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 codeName="{26A90621-87C4-6C01-FD6A-EE6E7C140903}"/>
  <workbookPr showInkAnnotation="0" updateLinks="never" codeName="ThisWorkbook" defaultThemeVersion="124226"/>
  <xr:revisionPtr revIDLastSave="0" documentId="13_ncr:1_{F3ED4A10-869B-4198-B9BC-303A1A5213A2}" xr6:coauthVersionLast="47" xr6:coauthVersionMax="47" xr10:uidLastSave="{00000000-0000-0000-0000-000000000000}"/>
  <workbookProtection workbookAlgorithmName="SHA-512" workbookHashValue="mOxiKJnxGmjj86pysxRveHbZNPfe83vNicRIOdg5tRICrCV6dJ5J+z4NBBC0wAHzQUvijJ4foo3iDYGhNgfHNQ==" workbookSaltValue="UNLVB1oXDcHmMxukKf3oog==" workbookSpinCount="100000" lockStructure="1"/>
  <bookViews>
    <workbookView xWindow="-28920" yWindow="-120" windowWidth="29040" windowHeight="15840" tabRatio="645" activeTab="8" xr2:uid="{00000000-000D-0000-FFFF-FFFF00000000}"/>
  </bookViews>
  <sheets>
    <sheet name="Config" sheetId="1" r:id="rId1"/>
    <sheet name="Shift1" sheetId="2" r:id="rId2"/>
    <sheet name="Shift2" sheetId="3" r:id="rId3"/>
    <sheet name="Shift3" sheetId="4" r:id="rId4"/>
    <sheet name="Shift4" sheetId="5" r:id="rId5"/>
    <sheet name="Shift5" sheetId="6" r:id="rId6"/>
    <sheet name="Opérateurs" sheetId="14" r:id="rId7"/>
    <sheet name="Step" sheetId="15" r:id="rId8"/>
    <sheet name="Contremaître" sheetId="7" r:id="rId9"/>
    <sheet name="Polyvalence" sheetId="16" r:id="rId10"/>
    <sheet name="Personnel" sheetId="12" state="hidden" r:id="rId11"/>
    <sheet name="Récapitulatif (1)" sheetId="10" state="hidden" r:id="rId12"/>
  </sheets>
  <definedNames>
    <definedName name="Assistants">#REF!</definedName>
    <definedName name="Equipes">#REF!</definedName>
    <definedName name="_xlnm.Print_Titles" localSheetId="1">Shift1!$10:$10</definedName>
    <definedName name="_xlnm.Print_Titles" localSheetId="2">Shift2!$10:$10</definedName>
    <definedName name="_xlnm.Print_Titles" localSheetId="3">Shift3!$10:$10</definedName>
    <definedName name="_xlnm.Print_Titles" localSheetId="4">Shift4!$10:$10</definedName>
    <definedName name="_xlnm.Print_Titles" localSheetId="5">Shift5!$10:$10</definedName>
    <definedName name="Shift1">#REF!</definedName>
    <definedName name="Shift2">#REF!</definedName>
    <definedName name="Shift3">#REF!</definedName>
    <definedName name="Shift4">#REF!</definedName>
    <definedName name="Shift5">#REF!</definedName>
    <definedName name="_xlnm.Print_Area" localSheetId="5">Shift5!$A$9:$AJ$131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377" i="7" l="1"/>
  <c r="X377" i="7"/>
  <c r="V377" i="7"/>
  <c r="T377" i="7"/>
  <c r="R377" i="7"/>
  <c r="P377" i="7"/>
  <c r="N377" i="7"/>
  <c r="L377" i="7"/>
  <c r="J377" i="7"/>
  <c r="H377" i="7"/>
  <c r="F377" i="7"/>
  <c r="D377" i="7"/>
  <c r="N377" i="6"/>
  <c r="L377" i="6"/>
  <c r="J377" i="6"/>
  <c r="H377" i="6"/>
  <c r="F377" i="6"/>
  <c r="D377" i="6"/>
  <c r="AN377" i="6"/>
  <c r="AL377" i="6"/>
  <c r="AJ377" i="6"/>
  <c r="AH377" i="6"/>
  <c r="AF377" i="6"/>
  <c r="AD377" i="6"/>
  <c r="AB377" i="6"/>
  <c r="Z377" i="6"/>
  <c r="X377" i="6"/>
  <c r="V377" i="6"/>
  <c r="T377" i="6"/>
  <c r="R377" i="6"/>
  <c r="P377" i="6"/>
  <c r="N377" i="5"/>
  <c r="L377" i="5"/>
  <c r="J377" i="5"/>
  <c r="H377" i="5"/>
  <c r="F377" i="5"/>
  <c r="D377" i="5"/>
  <c r="AN377" i="5"/>
  <c r="AL377" i="5"/>
  <c r="AJ377" i="5"/>
  <c r="AH377" i="5"/>
  <c r="AF377" i="5"/>
  <c r="AD377" i="5"/>
  <c r="AB377" i="5"/>
  <c r="Z377" i="5"/>
  <c r="X377" i="5"/>
  <c r="V377" i="5"/>
  <c r="T377" i="5"/>
  <c r="R377" i="5"/>
  <c r="P377" i="5"/>
  <c r="N377" i="4"/>
  <c r="L377" i="4"/>
  <c r="J377" i="4"/>
  <c r="H377" i="4"/>
  <c r="F377" i="4"/>
  <c r="D377" i="4"/>
  <c r="AN377" i="4"/>
  <c r="AL377" i="4"/>
  <c r="AJ377" i="4"/>
  <c r="AH377" i="4"/>
  <c r="AF377" i="4"/>
  <c r="AD377" i="4"/>
  <c r="AB377" i="4"/>
  <c r="Z377" i="4"/>
  <c r="X377" i="4"/>
  <c r="V377" i="4"/>
  <c r="T377" i="4"/>
  <c r="R377" i="4"/>
  <c r="P377" i="4"/>
  <c r="N377" i="3"/>
  <c r="L377" i="3"/>
  <c r="J377" i="3"/>
  <c r="H377" i="3"/>
  <c r="F377" i="3"/>
  <c r="D377" i="3"/>
  <c r="AN377" i="3"/>
  <c r="AL377" i="3"/>
  <c r="AJ377" i="3"/>
  <c r="AH377" i="3"/>
  <c r="AF377" i="3"/>
  <c r="AD377" i="3"/>
  <c r="AB377" i="3"/>
  <c r="Z377" i="3"/>
  <c r="X377" i="3"/>
  <c r="V377" i="3"/>
  <c r="T377" i="3"/>
  <c r="R377" i="3"/>
  <c r="P377" i="3"/>
  <c r="N377" i="2"/>
  <c r="L377" i="2"/>
  <c r="J377" i="2"/>
  <c r="H377" i="2"/>
  <c r="F377" i="2"/>
  <c r="D377" i="2"/>
  <c r="AL377" i="2"/>
  <c r="AJ377" i="2"/>
  <c r="AH377" i="2"/>
  <c r="AF377" i="2"/>
  <c r="AD377" i="2"/>
  <c r="AB377" i="2"/>
  <c r="Z377" i="2"/>
  <c r="X377" i="2"/>
  <c r="V377" i="2"/>
  <c r="T377" i="2"/>
  <c r="R377" i="2"/>
  <c r="P377" i="2"/>
  <c r="F377" i="15"/>
  <c r="D377" i="15"/>
  <c r="T377" i="14"/>
  <c r="R377" i="14"/>
  <c r="P377" i="14"/>
  <c r="N377" i="14"/>
  <c r="L377" i="14"/>
  <c r="J377" i="14"/>
  <c r="H377" i="14"/>
  <c r="F377" i="14"/>
  <c r="D377" i="14"/>
  <c r="B75" i="16" l="1"/>
  <c r="E73" i="16"/>
  <c r="E72" i="16"/>
  <c r="E71" i="16"/>
  <c r="E70" i="16"/>
  <c r="E66" i="16"/>
  <c r="E65" i="16"/>
  <c r="E61" i="16"/>
  <c r="E60" i="16"/>
  <c r="E59" i="16"/>
  <c r="E58" i="16"/>
  <c r="E57" i="16"/>
  <c r="E55" i="16"/>
  <c r="E54" i="16"/>
  <c r="E53" i="16"/>
  <c r="E52" i="16"/>
  <c r="E48" i="16"/>
  <c r="E47" i="16"/>
  <c r="E45" i="16"/>
  <c r="E44" i="16"/>
  <c r="E43" i="16"/>
  <c r="E42" i="16"/>
  <c r="E41" i="16"/>
  <c r="E40" i="16"/>
  <c r="E39" i="16"/>
  <c r="E38" i="16"/>
  <c r="E37" i="16"/>
  <c r="E36" i="16"/>
  <c r="E30" i="16"/>
  <c r="E29" i="16"/>
  <c r="E28" i="16"/>
  <c r="E26" i="16"/>
  <c r="E25" i="16"/>
  <c r="E24" i="16"/>
  <c r="E23" i="16"/>
  <c r="E22" i="16"/>
  <c r="E21" i="16"/>
  <c r="E20" i="16"/>
  <c r="E19" i="16"/>
  <c r="E18" i="16"/>
  <c r="E17" i="16"/>
  <c r="E15" i="16"/>
  <c r="E14" i="16"/>
  <c r="E13" i="16"/>
  <c r="E12" i="16"/>
  <c r="E11" i="16"/>
  <c r="E10" i="16"/>
  <c r="E9" i="16"/>
  <c r="E8" i="16"/>
  <c r="E7" i="16"/>
  <c r="E6" i="16"/>
  <c r="E5" i="16"/>
  <c r="Q10" i="7" l="1"/>
  <c r="S10" i="7"/>
  <c r="U10" i="7"/>
  <c r="W10" i="7"/>
  <c r="Y10" i="7"/>
  <c r="O10" i="7"/>
  <c r="B19" i="1" l="1"/>
  <c r="F2" i="14"/>
  <c r="F2" i="15"/>
  <c r="F2" i="7"/>
  <c r="O2" i="4" l="1"/>
  <c r="O2" i="5"/>
  <c r="O2" i="6"/>
  <c r="O2" i="3"/>
  <c r="AD6" i="10" l="1"/>
  <c r="AF6" i="10" s="1"/>
  <c r="AA6" i="10"/>
  <c r="AC6" i="10" s="1"/>
  <c r="X6" i="10"/>
  <c r="U6" i="10"/>
  <c r="W6" i="10" s="1"/>
  <c r="R6" i="10"/>
  <c r="T6" i="10" s="1"/>
  <c r="O6" i="10"/>
  <c r="Q6" i="10" s="1"/>
  <c r="AD5" i="10"/>
  <c r="AF5" i="10" s="1"/>
  <c r="AA5" i="10"/>
  <c r="AC5" i="10" s="1"/>
  <c r="X5" i="10"/>
  <c r="U5" i="10"/>
  <c r="W5" i="10" s="1"/>
  <c r="R5" i="10"/>
  <c r="T5" i="10" s="1"/>
  <c r="O5" i="10"/>
  <c r="Q5" i="10" s="1"/>
  <c r="AD4" i="10"/>
  <c r="AF4" i="10" s="1"/>
  <c r="K376" i="10" s="1"/>
  <c r="AA4" i="10"/>
  <c r="AC4" i="10" s="1"/>
  <c r="J376" i="10" s="1"/>
  <c r="X4" i="10"/>
  <c r="U4" i="10"/>
  <c r="W4" i="10" s="1"/>
  <c r="I376" i="10" s="1"/>
  <c r="R4" i="10"/>
  <c r="T4" i="10" s="1"/>
  <c r="H376" i="10" s="1"/>
  <c r="O4" i="10"/>
  <c r="Q4" i="10" s="1"/>
  <c r="G376" i="10" s="1"/>
  <c r="AD3" i="10"/>
  <c r="AF3" i="10" s="1"/>
  <c r="AA3" i="10"/>
  <c r="AC3" i="10" s="1"/>
  <c r="X3" i="10"/>
  <c r="U3" i="10"/>
  <c r="W3" i="10" s="1"/>
  <c r="R3" i="10"/>
  <c r="T3" i="10" s="1"/>
  <c r="O3" i="10"/>
  <c r="Q3" i="10" s="1"/>
  <c r="AD2" i="10"/>
  <c r="AF2" i="10" s="1"/>
  <c r="AA2" i="10"/>
  <c r="AC2" i="10" s="1"/>
  <c r="X2" i="10"/>
  <c r="U2" i="10"/>
  <c r="W2" i="10" s="1"/>
  <c r="R2" i="10"/>
  <c r="T2" i="10" s="1"/>
  <c r="O2" i="10"/>
  <c r="Q2" i="10" s="1"/>
  <c r="L6" i="10"/>
  <c r="N6" i="10" s="1"/>
  <c r="L5" i="10"/>
  <c r="N5" i="10" s="1"/>
  <c r="L4" i="10"/>
  <c r="N4" i="10" s="1"/>
  <c r="F376" i="10" s="1"/>
  <c r="L3" i="10"/>
  <c r="N3" i="10" s="1"/>
  <c r="L2" i="10"/>
  <c r="N2" i="10" s="1"/>
  <c r="C2" i="10"/>
  <c r="E2" i="10" s="1"/>
  <c r="F2" i="10"/>
  <c r="H2" i="10" s="1"/>
  <c r="I2" i="10"/>
  <c r="K2" i="10" s="1"/>
  <c r="AG2" i="10"/>
  <c r="AI2" i="10" s="1"/>
  <c r="C3" i="10"/>
  <c r="E3" i="10" s="1"/>
  <c r="F3" i="10"/>
  <c r="H3" i="10" s="1"/>
  <c r="I3" i="10"/>
  <c r="AG3" i="10"/>
  <c r="AI3" i="10" s="1"/>
  <c r="C4" i="10"/>
  <c r="E4" i="10" s="1"/>
  <c r="F4" i="10"/>
  <c r="H4" i="10" s="1"/>
  <c r="I4" i="10"/>
  <c r="K4" i="10" s="1"/>
  <c r="AG4" i="10"/>
  <c r="AI4" i="10" s="1"/>
  <c r="C5" i="10"/>
  <c r="E5" i="10" s="1"/>
  <c r="F5" i="10"/>
  <c r="H5" i="10" s="1"/>
  <c r="I5" i="10"/>
  <c r="K5" i="10" s="1"/>
  <c r="AG5" i="10"/>
  <c r="AI5" i="10" s="1"/>
  <c r="C6" i="10"/>
  <c r="E6" i="10" s="1"/>
  <c r="U376" i="10" s="1"/>
  <c r="F6" i="10"/>
  <c r="H6" i="10" s="1"/>
  <c r="V376" i="10" s="1"/>
  <c r="I6" i="10"/>
  <c r="K6" i="10" s="1"/>
  <c r="AG6" i="10"/>
  <c r="AI6" i="10" s="1"/>
  <c r="AG7" i="10"/>
  <c r="AI7" i="10" s="1"/>
  <c r="H411" i="10" s="1"/>
  <c r="B3" i="12"/>
  <c r="Q376" i="10" l="1"/>
  <c r="M376" i="10"/>
  <c r="L376" i="10"/>
  <c r="K3" i="10"/>
  <c r="E162" i="10" s="1"/>
  <c r="Z3" i="10"/>
  <c r="AB151" i="10"/>
  <c r="D66" i="10"/>
  <c r="G146" i="10"/>
  <c r="AC103" i="10"/>
  <c r="K152" i="10"/>
  <c r="X158" i="10"/>
  <c r="X97" i="10"/>
  <c r="N156" i="10"/>
  <c r="U54" i="10"/>
  <c r="U55" i="10"/>
  <c r="L160" i="10"/>
  <c r="X118" i="10"/>
  <c r="Z2" i="10"/>
  <c r="AC12" i="10"/>
  <c r="Q191" i="10"/>
  <c r="K153" i="10"/>
  <c r="N100" i="10"/>
  <c r="P55" i="10"/>
  <c r="AB118" i="10"/>
  <c r="AB43" i="10"/>
  <c r="Z5" i="10"/>
  <c r="Q164" i="10"/>
  <c r="Z4" i="10"/>
  <c r="Z6" i="10"/>
  <c r="R252" i="10"/>
  <c r="AA198" i="10"/>
  <c r="D201" i="10"/>
  <c r="G187" i="10"/>
  <c r="S16" i="10"/>
  <c r="X157" i="10"/>
  <c r="K133" i="10"/>
  <c r="T30" i="10"/>
  <c r="AC32" i="10"/>
  <c r="AC102" i="10"/>
  <c r="K150" i="10"/>
  <c r="AC119" i="10"/>
  <c r="K54" i="10"/>
  <c r="AB163" i="10"/>
  <c r="I28" i="10"/>
  <c r="AA67" i="10"/>
  <c r="AC76" i="10"/>
  <c r="J22" i="10"/>
  <c r="J38" i="10"/>
  <c r="S15" i="10"/>
  <c r="AB376" i="10"/>
  <c r="K151" i="10"/>
  <c r="S24" i="10"/>
  <c r="AC376" i="10"/>
  <c r="AB26" i="10"/>
  <c r="S14" i="10"/>
  <c r="J21" i="10"/>
  <c r="J12" i="10"/>
  <c r="K160" i="10"/>
  <c r="AB17" i="10"/>
  <c r="S40" i="10"/>
  <c r="AB42" i="10"/>
  <c r="T74" i="10"/>
  <c r="AA70" i="10"/>
  <c r="R182" i="10"/>
  <c r="AA124" i="10"/>
  <c r="D376" i="10"/>
  <c r="AC75" i="10"/>
  <c r="T29" i="10"/>
  <c r="AC31" i="10"/>
  <c r="Y127" i="10"/>
  <c r="AC101" i="10"/>
  <c r="X74" i="10"/>
  <c r="P89" i="10"/>
  <c r="E183" i="10"/>
  <c r="N166" i="10"/>
  <c r="N376" i="10"/>
  <c r="O376" i="10"/>
  <c r="T376" i="10"/>
  <c r="AC167" i="10"/>
  <c r="Z112" i="10"/>
  <c r="Z376" i="10"/>
  <c r="W54" i="10"/>
  <c r="O178" i="10"/>
  <c r="W183" i="10"/>
  <c r="AA163" i="10"/>
  <c r="R343" i="10"/>
  <c r="AA110" i="10"/>
  <c r="AA301" i="10"/>
  <c r="C376" i="10"/>
  <c r="AA90" i="10"/>
  <c r="R125" i="10"/>
  <c r="AA162" i="10"/>
  <c r="AA371" i="10"/>
  <c r="AA91" i="10"/>
  <c r="AA126" i="10"/>
  <c r="E376" i="10"/>
  <c r="AA311" i="10"/>
  <c r="AA92" i="10"/>
  <c r="R135" i="10"/>
  <c r="R168" i="10"/>
  <c r="Y138" i="10"/>
  <c r="C118" i="10"/>
  <c r="AA145" i="10"/>
  <c r="O181" i="10"/>
  <c r="I44" i="10"/>
  <c r="I175" i="10"/>
  <c r="R100" i="10"/>
  <c r="S53" i="10"/>
  <c r="AA101" i="10"/>
  <c r="X376" i="10"/>
  <c r="I176" i="10"/>
  <c r="AA55" i="10"/>
  <c r="I53" i="10"/>
  <c r="I352" i="10"/>
  <c r="AA376" i="10"/>
  <c r="AA76" i="10"/>
  <c r="AA111" i="10"/>
  <c r="R109" i="10"/>
  <c r="AA146" i="10"/>
  <c r="D152" i="10"/>
  <c r="J39" i="10"/>
  <c r="AB44" i="10"/>
  <c r="P164" i="10"/>
  <c r="N171" i="10"/>
  <c r="R376" i="10"/>
  <c r="S41" i="10"/>
  <c r="J23" i="10"/>
  <c r="W376" i="10"/>
  <c r="AJ376" i="10" s="1"/>
  <c r="P376" i="10"/>
  <c r="S376" i="10"/>
  <c r="C54" i="10"/>
  <c r="I164" i="10"/>
  <c r="L150" i="10"/>
  <c r="L95" i="10"/>
  <c r="Y376" i="10"/>
  <c r="AC88" i="10"/>
  <c r="N151" i="10"/>
  <c r="AB18" i="10"/>
  <c r="AC54" i="10"/>
  <c r="G164" i="10"/>
  <c r="S25" i="10"/>
  <c r="C97" i="10"/>
  <c r="AB150" i="10"/>
  <c r="S150" i="10"/>
  <c r="J13" i="10"/>
  <c r="AB27" i="10"/>
  <c r="K144" i="10"/>
  <c r="N125" i="10"/>
  <c r="R203" i="10"/>
  <c r="AA312" i="10"/>
  <c r="R354" i="10"/>
  <c r="I271" i="10"/>
  <c r="AA355" i="10"/>
  <c r="I367" i="10"/>
  <c r="AA372" i="10"/>
  <c r="I96" i="10"/>
  <c r="R229" i="10"/>
  <c r="I237" i="10"/>
  <c r="R248" i="10"/>
  <c r="AA266" i="10"/>
  <c r="AA267" i="10"/>
  <c r="AA276" i="10"/>
  <c r="AA277" i="10"/>
  <c r="AA285" i="10"/>
  <c r="H210" i="10"/>
  <c r="H352" i="10"/>
  <c r="M353" i="10"/>
  <c r="M319" i="10"/>
  <c r="M275" i="10"/>
  <c r="D192" i="10"/>
  <c r="D131" i="10"/>
  <c r="M73" i="10"/>
  <c r="M125" i="10"/>
  <c r="D341" i="10"/>
  <c r="M100" i="10"/>
  <c r="M135" i="10"/>
  <c r="M99" i="10"/>
  <c r="D315" i="10"/>
  <c r="D35" i="10"/>
  <c r="M248" i="10"/>
  <c r="V161" i="10"/>
  <c r="M239" i="10"/>
  <c r="D176" i="10"/>
  <c r="M30" i="10"/>
  <c r="V21" i="10"/>
  <c r="V302" i="10"/>
  <c r="M238" i="10"/>
  <c r="V171" i="10"/>
  <c r="M64" i="10"/>
  <c r="V232" i="10"/>
  <c r="V146" i="10"/>
  <c r="V93" i="10"/>
  <c r="V57" i="10"/>
  <c r="D298" i="10"/>
  <c r="M229" i="10"/>
  <c r="D158" i="10"/>
  <c r="D141" i="10"/>
  <c r="V285" i="10"/>
  <c r="D228" i="10"/>
  <c r="D140" i="10"/>
  <c r="D281" i="10"/>
  <c r="D212" i="10"/>
  <c r="D166" i="10"/>
  <c r="M109" i="10"/>
  <c r="D280" i="10"/>
  <c r="V206" i="10"/>
  <c r="M89" i="10"/>
  <c r="F63" i="10"/>
  <c r="X313" i="10"/>
  <c r="X259" i="10"/>
  <c r="X243" i="10"/>
  <c r="O363" i="10"/>
  <c r="O301" i="10"/>
  <c r="O188" i="10"/>
  <c r="F29" i="10"/>
  <c r="X129" i="10"/>
  <c r="X296" i="10"/>
  <c r="F19" i="10"/>
  <c r="X244" i="10"/>
  <c r="F151" i="10"/>
  <c r="O153" i="10"/>
  <c r="X304" i="10"/>
  <c r="O126" i="10"/>
  <c r="X34" i="10"/>
  <c r="O207" i="10"/>
  <c r="X156" i="10"/>
  <c r="X329" i="10"/>
  <c r="X50" i="10"/>
  <c r="F419" i="10"/>
  <c r="I86" i="10"/>
  <c r="I330" i="10"/>
  <c r="AA352" i="10"/>
  <c r="AA256" i="10"/>
  <c r="R217" i="10"/>
  <c r="R278" i="10"/>
  <c r="I102" i="10"/>
  <c r="I50" i="10"/>
  <c r="H403" i="10"/>
  <c r="AA351" i="10"/>
  <c r="AA291" i="10"/>
  <c r="R253" i="10"/>
  <c r="AA212" i="10"/>
  <c r="AA177" i="10"/>
  <c r="AA105" i="10"/>
  <c r="R68" i="10"/>
  <c r="AA19" i="10"/>
  <c r="R104" i="10"/>
  <c r="AA36" i="10"/>
  <c r="I216" i="10"/>
  <c r="I331" i="10"/>
  <c r="AA350" i="10"/>
  <c r="R287" i="10"/>
  <c r="AA176" i="10"/>
  <c r="AA245" i="10"/>
  <c r="AA11" i="10"/>
  <c r="I75" i="10"/>
  <c r="I285" i="10"/>
  <c r="R348" i="10"/>
  <c r="AA210" i="10"/>
  <c r="AA151" i="10"/>
  <c r="R33" i="10"/>
  <c r="R77" i="10"/>
  <c r="AA370" i="10"/>
  <c r="AA369" i="10"/>
  <c r="I155" i="10"/>
  <c r="I286" i="10"/>
  <c r="R209" i="10"/>
  <c r="R174" i="10"/>
  <c r="R103" i="10"/>
  <c r="AA89" i="10"/>
  <c r="I156" i="10"/>
  <c r="I67" i="10"/>
  <c r="AA315" i="10"/>
  <c r="AA54" i="10"/>
  <c r="I76" i="10"/>
  <c r="I366" i="10"/>
  <c r="AA282" i="10"/>
  <c r="AA246" i="10"/>
  <c r="AA160" i="10"/>
  <c r="R34" i="10"/>
  <c r="R333" i="10"/>
  <c r="AA56" i="10"/>
  <c r="R147" i="10"/>
  <c r="AA229" i="10"/>
  <c r="I206" i="10"/>
  <c r="I321" i="10"/>
  <c r="AA326" i="10"/>
  <c r="AA280" i="10"/>
  <c r="R149" i="10"/>
  <c r="R88" i="10"/>
  <c r="I16" i="10"/>
  <c r="I250" i="10"/>
  <c r="I32" i="10"/>
  <c r="I241" i="10"/>
  <c r="AA360" i="10"/>
  <c r="AA186" i="10"/>
  <c r="AA116" i="10"/>
  <c r="I277" i="10"/>
  <c r="R359" i="10"/>
  <c r="R184" i="10"/>
  <c r="I296" i="10"/>
  <c r="R357" i="10"/>
  <c r="AA140" i="10"/>
  <c r="I101" i="10"/>
  <c r="I260" i="10"/>
  <c r="R218" i="10"/>
  <c r="I49" i="10"/>
  <c r="I85" i="10"/>
  <c r="I329" i="10"/>
  <c r="R219" i="10"/>
  <c r="AA72" i="10"/>
  <c r="R298" i="10"/>
  <c r="AA265" i="10"/>
  <c r="AA71" i="10"/>
  <c r="H180" i="10"/>
  <c r="H355" i="10"/>
  <c r="Q114" i="10"/>
  <c r="H84" i="10"/>
  <c r="Q218" i="10"/>
  <c r="H190" i="10"/>
  <c r="Z72" i="10"/>
  <c r="H206" i="10"/>
  <c r="Z160" i="10"/>
  <c r="H286" i="10"/>
  <c r="Z195" i="10"/>
  <c r="Z71" i="10"/>
  <c r="Q44" i="10"/>
  <c r="H207" i="10"/>
  <c r="Q103" i="10"/>
  <c r="Q298" i="10"/>
  <c r="Q149" i="10"/>
  <c r="Q43" i="10"/>
  <c r="Q87" i="10"/>
  <c r="H259" i="10"/>
  <c r="Z282" i="10"/>
  <c r="Z176" i="10"/>
  <c r="Q78" i="10"/>
  <c r="N321" i="10"/>
  <c r="W123" i="10"/>
  <c r="W289" i="10"/>
  <c r="E318" i="10"/>
  <c r="W154" i="10"/>
  <c r="N200" i="10"/>
  <c r="N145" i="10"/>
  <c r="N15" i="10"/>
  <c r="E354" i="10"/>
  <c r="E284" i="10"/>
  <c r="N226" i="10"/>
  <c r="N172" i="10"/>
  <c r="W44" i="10"/>
  <c r="E283" i="10"/>
  <c r="N161" i="10"/>
  <c r="E168" i="10"/>
  <c r="W112" i="10"/>
  <c r="W217" i="10"/>
  <c r="E151" i="10"/>
  <c r="W42" i="10"/>
  <c r="W298" i="10"/>
  <c r="N215" i="10"/>
  <c r="N94" i="10"/>
  <c r="N76" i="10"/>
  <c r="E23" i="10"/>
  <c r="N40" i="10"/>
  <c r="N366" i="10"/>
  <c r="N329" i="10"/>
  <c r="E179" i="10"/>
  <c r="I411" i="10"/>
  <c r="J411" i="10"/>
  <c r="I409" i="10"/>
  <c r="B409" i="10"/>
  <c r="J409" i="10"/>
  <c r="D409" i="10"/>
  <c r="C409" i="10"/>
  <c r="K97" i="10"/>
  <c r="K175" i="10"/>
  <c r="K132" i="10"/>
  <c r="T370" i="10"/>
  <c r="T310" i="10"/>
  <c r="AC241" i="10"/>
  <c r="T194" i="10"/>
  <c r="T63" i="10"/>
  <c r="AC22" i="10"/>
  <c r="K341" i="10"/>
  <c r="AC163" i="10"/>
  <c r="T334" i="10"/>
  <c r="T195" i="10"/>
  <c r="K271" i="10"/>
  <c r="K212" i="10"/>
  <c r="T309" i="10"/>
  <c r="T265" i="10"/>
  <c r="T240" i="10"/>
  <c r="AC207" i="10"/>
  <c r="T125" i="10"/>
  <c r="AC110" i="10"/>
  <c r="T73" i="10"/>
  <c r="AC58" i="10"/>
  <c r="AC21" i="10"/>
  <c r="K272" i="10"/>
  <c r="T204" i="10"/>
  <c r="T19" i="10"/>
  <c r="T230" i="10"/>
  <c r="AC266" i="10"/>
  <c r="T38" i="10"/>
  <c r="K297" i="10"/>
  <c r="K228" i="10"/>
  <c r="T369" i="10"/>
  <c r="AC347" i="10"/>
  <c r="T308" i="10"/>
  <c r="AC277" i="10"/>
  <c r="T264" i="10"/>
  <c r="T239" i="10"/>
  <c r="AC206" i="10"/>
  <c r="T159" i="10"/>
  <c r="T99" i="10"/>
  <c r="T90" i="10"/>
  <c r="AC57" i="10"/>
  <c r="AC320" i="10"/>
  <c r="AC56" i="10"/>
  <c r="K167" i="10"/>
  <c r="T64" i="10"/>
  <c r="K176" i="10"/>
  <c r="K37" i="10"/>
  <c r="AC346" i="10"/>
  <c r="AC321" i="10"/>
  <c r="AC303" i="10"/>
  <c r="T109" i="10"/>
  <c r="T20" i="10"/>
  <c r="T344" i="10"/>
  <c r="T124" i="10"/>
  <c r="AC312" i="10"/>
  <c r="AC23" i="10"/>
  <c r="AC111" i="10"/>
  <c r="K192" i="10"/>
  <c r="K53" i="10"/>
  <c r="T345" i="10"/>
  <c r="AC302" i="10"/>
  <c r="AC286" i="10"/>
  <c r="AC276" i="10"/>
  <c r="T238" i="10"/>
  <c r="T205" i="10"/>
  <c r="AC172" i="10"/>
  <c r="AC137" i="10"/>
  <c r="T98" i="10"/>
  <c r="T89" i="10"/>
  <c r="K236" i="10"/>
  <c r="AC285" i="10"/>
  <c r="AC136" i="10"/>
  <c r="T213" i="10"/>
  <c r="K158" i="10"/>
  <c r="K350" i="10"/>
  <c r="T100" i="10"/>
  <c r="K237" i="10"/>
  <c r="K202" i="10"/>
  <c r="K262" i="10"/>
  <c r="T343" i="10"/>
  <c r="T319" i="10"/>
  <c r="T275" i="10"/>
  <c r="T203" i="10"/>
  <c r="AC171" i="10"/>
  <c r="T135" i="10"/>
  <c r="T108" i="10"/>
  <c r="AC41" i="10"/>
  <c r="K62" i="10"/>
  <c r="AC92" i="10"/>
  <c r="T144" i="10"/>
  <c r="K317" i="10"/>
  <c r="K17" i="10"/>
  <c r="K70" i="10"/>
  <c r="AC356" i="10"/>
  <c r="AC301" i="10"/>
  <c r="AC251" i="10"/>
  <c r="AC233" i="10"/>
  <c r="T28" i="10"/>
  <c r="AC197" i="10"/>
  <c r="AC91" i="10"/>
  <c r="K52" i="10"/>
  <c r="T143" i="10"/>
  <c r="K333" i="10"/>
  <c r="K281" i="10"/>
  <c r="K246" i="10"/>
  <c r="AC355" i="10"/>
  <c r="T318" i="10"/>
  <c r="T284" i="10"/>
  <c r="T274" i="10"/>
  <c r="AC250" i="10"/>
  <c r="AC232" i="10"/>
  <c r="AC216" i="10"/>
  <c r="AC181" i="10"/>
  <c r="T170" i="10"/>
  <c r="AC162" i="10"/>
  <c r="AC146" i="10"/>
  <c r="AC336" i="10"/>
  <c r="AC127" i="10"/>
  <c r="K368" i="10"/>
  <c r="K18" i="10"/>
  <c r="K342" i="10"/>
  <c r="T273" i="10"/>
  <c r="T249" i="10"/>
  <c r="AC215" i="10"/>
  <c r="T169" i="10"/>
  <c r="T134" i="10"/>
  <c r="AC67" i="10"/>
  <c r="T55" i="10"/>
  <c r="K227" i="10"/>
  <c r="T229" i="10"/>
  <c r="K26" i="10"/>
  <c r="K35" i="10"/>
  <c r="K71" i="10"/>
  <c r="AC373" i="10"/>
  <c r="T354" i="10"/>
  <c r="AC338" i="10"/>
  <c r="T300" i="10"/>
  <c r="T283" i="10"/>
  <c r="T248" i="10"/>
  <c r="AC198" i="10"/>
  <c r="AC180" i="10"/>
  <c r="T168" i="10"/>
  <c r="T133" i="10"/>
  <c r="AC93" i="10"/>
  <c r="AC40" i="10"/>
  <c r="AC161" i="10"/>
  <c r="AC66" i="10"/>
  <c r="K298" i="10"/>
  <c r="K211" i="10"/>
  <c r="K87" i="10"/>
  <c r="AC372" i="10"/>
  <c r="AC337" i="10"/>
  <c r="T299" i="10"/>
  <c r="AC268" i="10"/>
  <c r="AC231" i="10"/>
  <c r="T214" i="10"/>
  <c r="T179" i="10"/>
  <c r="AC145" i="10"/>
  <c r="AC267" i="10"/>
  <c r="K36" i="10"/>
  <c r="AC126" i="10"/>
  <c r="K142" i="10"/>
  <c r="K307" i="10"/>
  <c r="K72" i="10"/>
  <c r="AC371" i="10"/>
  <c r="T353" i="10"/>
  <c r="T335" i="10"/>
  <c r="AC196" i="10"/>
  <c r="T178" i="10"/>
  <c r="AC128" i="10"/>
  <c r="T65" i="10"/>
  <c r="T54" i="10"/>
  <c r="T39" i="10"/>
  <c r="K27" i="10"/>
  <c r="AC311" i="10"/>
  <c r="AC242" i="10"/>
  <c r="AA268" i="10"/>
  <c r="AA66" i="10"/>
  <c r="R99" i="10"/>
  <c r="AA233" i="10"/>
  <c r="R265" i="10"/>
  <c r="R300" i="10"/>
  <c r="AA321" i="10"/>
  <c r="R353" i="10"/>
  <c r="R370" i="10"/>
  <c r="I341" i="10"/>
  <c r="I192" i="10"/>
  <c r="I246" i="10"/>
  <c r="I158" i="10"/>
  <c r="R19" i="10"/>
  <c r="R38" i="10"/>
  <c r="AA136" i="10"/>
  <c r="AA161" i="10"/>
  <c r="R213" i="10"/>
  <c r="R238" i="10"/>
  <c r="R249" i="10"/>
  <c r="AA286" i="10"/>
  <c r="R344" i="10"/>
  <c r="I212" i="10"/>
  <c r="I142" i="10"/>
  <c r="R39" i="10"/>
  <c r="AA58" i="10"/>
  <c r="AA93" i="10"/>
  <c r="AA137" i="10"/>
  <c r="R214" i="10"/>
  <c r="AA250" i="10"/>
  <c r="R334" i="10"/>
  <c r="R345" i="10"/>
  <c r="I351" i="10"/>
  <c r="I61" i="10"/>
  <c r="F421" i="10"/>
  <c r="AA302" i="10"/>
  <c r="AA373" i="10"/>
  <c r="I307" i="10"/>
  <c r="I140" i="10"/>
  <c r="AA127" i="10"/>
  <c r="AA356" i="10"/>
  <c r="R63" i="10"/>
  <c r="R194" i="10"/>
  <c r="R230" i="10"/>
  <c r="AA251" i="10"/>
  <c r="R318" i="10"/>
  <c r="R335" i="10"/>
  <c r="AA346" i="10"/>
  <c r="I333" i="10"/>
  <c r="I202" i="10"/>
  <c r="R20" i="10"/>
  <c r="R54" i="10"/>
  <c r="R170" i="10"/>
  <c r="R205" i="10"/>
  <c r="AA215" i="10"/>
  <c r="R240" i="10"/>
  <c r="AA303" i="10"/>
  <c r="I52" i="10"/>
  <c r="I106" i="10"/>
  <c r="E421" i="10"/>
  <c r="R29" i="10"/>
  <c r="R239" i="10"/>
  <c r="AA21" i="10"/>
  <c r="R30" i="10"/>
  <c r="AA40" i="10"/>
  <c r="R179" i="10"/>
  <c r="R195" i="10"/>
  <c r="AA231" i="10"/>
  <c r="R273" i="10"/>
  <c r="AA336" i="10"/>
  <c r="AA347" i="10"/>
  <c r="I315" i="10"/>
  <c r="I26" i="10"/>
  <c r="R204" i="10"/>
  <c r="AA128" i="10"/>
  <c r="R64" i="10"/>
  <c r="R73" i="10"/>
  <c r="R89" i="10"/>
  <c r="R159" i="10"/>
  <c r="AA216" i="10"/>
  <c r="AA241" i="10"/>
  <c r="R308" i="10"/>
  <c r="R319" i="10"/>
  <c r="I262" i="10"/>
  <c r="I167" i="10"/>
  <c r="R178" i="10"/>
  <c r="AA22" i="10"/>
  <c r="AA31" i="10"/>
  <c r="R143" i="10"/>
  <c r="AA171" i="10"/>
  <c r="AA180" i="10"/>
  <c r="AA206" i="10"/>
  <c r="R274" i="10"/>
  <c r="R283" i="10"/>
  <c r="AA337" i="10"/>
  <c r="I131" i="10"/>
  <c r="I71" i="10"/>
  <c r="AA102" i="10"/>
  <c r="AA41" i="10"/>
  <c r="R65" i="10"/>
  <c r="R74" i="10"/>
  <c r="R98" i="10"/>
  <c r="R133" i="10"/>
  <c r="AA196" i="10"/>
  <c r="AA242" i="10"/>
  <c r="R309" i="10"/>
  <c r="AA320" i="10"/>
  <c r="R369" i="10"/>
  <c r="I228" i="10"/>
  <c r="I37" i="10"/>
  <c r="AA32" i="10"/>
  <c r="R108" i="10"/>
  <c r="R144" i="10"/>
  <c r="R160" i="10"/>
  <c r="AA207" i="10"/>
  <c r="AA232" i="10"/>
  <c r="R264" i="10"/>
  <c r="R299" i="10"/>
  <c r="AA338" i="10"/>
  <c r="I227" i="10"/>
  <c r="R169" i="10"/>
  <c r="AA23" i="10"/>
  <c r="AA75" i="10"/>
  <c r="R134" i="10"/>
  <c r="AA172" i="10"/>
  <c r="AA181" i="10"/>
  <c r="AA197" i="10"/>
  <c r="R275" i="10"/>
  <c r="R284" i="10"/>
  <c r="R310" i="10"/>
  <c r="H405" i="10"/>
  <c r="I17" i="10"/>
  <c r="Q178" i="10"/>
  <c r="Q99" i="10"/>
  <c r="H281" i="10"/>
  <c r="Q134" i="10"/>
  <c r="H18" i="10"/>
  <c r="Q274" i="10"/>
  <c r="Z145" i="10"/>
  <c r="Q109" i="10"/>
  <c r="Q29" i="10"/>
  <c r="Z285" i="10"/>
  <c r="Z22" i="10"/>
  <c r="Z162" i="10"/>
  <c r="Z312" i="10"/>
  <c r="F18" i="10"/>
  <c r="F193" i="10"/>
  <c r="X311" i="10"/>
  <c r="X286" i="10"/>
  <c r="X32" i="10"/>
  <c r="X57" i="10"/>
  <c r="F88" i="10"/>
  <c r="X146" i="10"/>
  <c r="O229" i="10"/>
  <c r="F245" i="10"/>
  <c r="X268" i="10"/>
  <c r="O124" i="10"/>
  <c r="X101" i="10"/>
  <c r="X250" i="10"/>
  <c r="O275" i="10"/>
  <c r="F87" i="10"/>
  <c r="X373" i="10"/>
  <c r="X347" i="10"/>
  <c r="X251" i="10"/>
  <c r="X162" i="10"/>
  <c r="O299" i="10"/>
  <c r="F62" i="10"/>
  <c r="O318" i="10"/>
  <c r="X128" i="10"/>
  <c r="O195" i="10"/>
  <c r="X21" i="10"/>
  <c r="F167" i="10"/>
  <c r="O240" i="10"/>
  <c r="O109" i="10"/>
  <c r="O54" i="10"/>
  <c r="X31" i="10"/>
  <c r="X206" i="10"/>
  <c r="F72" i="10"/>
  <c r="O38" i="10"/>
  <c r="F247" i="10"/>
  <c r="X216" i="10"/>
  <c r="X355" i="10"/>
  <c r="O308" i="10"/>
  <c r="F263" i="10"/>
  <c r="O335" i="10"/>
  <c r="F192" i="10"/>
  <c r="F272" i="10"/>
  <c r="F281" i="10"/>
  <c r="O179" i="10"/>
  <c r="O90" i="10"/>
  <c r="O29" i="10"/>
  <c r="F352" i="10"/>
  <c r="O264" i="10"/>
  <c r="F176" i="10"/>
  <c r="F368" i="10"/>
  <c r="O213" i="10"/>
  <c r="O135" i="10"/>
  <c r="F177" i="10"/>
  <c r="F17" i="10"/>
  <c r="O369" i="10"/>
  <c r="X233" i="10"/>
  <c r="O203" i="10"/>
  <c r="X111" i="10"/>
  <c r="O55" i="10"/>
  <c r="O169" i="10"/>
  <c r="O159" i="10"/>
  <c r="F106" i="10"/>
  <c r="X136" i="10"/>
  <c r="F97" i="10"/>
  <c r="X321" i="10"/>
  <c r="X163" i="10"/>
  <c r="X102" i="10"/>
  <c r="O64" i="10"/>
  <c r="F280" i="10"/>
  <c r="G133" i="10"/>
  <c r="G100" i="10"/>
  <c r="Y50" i="10"/>
  <c r="G116" i="10"/>
  <c r="P162" i="10"/>
  <c r="Y339" i="10"/>
  <c r="G308" i="10"/>
  <c r="P12" i="10"/>
  <c r="G238" i="10"/>
  <c r="P56" i="10"/>
  <c r="G28" i="10"/>
  <c r="Y164" i="10"/>
  <c r="G29" i="10"/>
  <c r="P102" i="10"/>
  <c r="Y174" i="10"/>
  <c r="Y94" i="10"/>
  <c r="Y329" i="10"/>
  <c r="Y375" i="10"/>
  <c r="Y270" i="10"/>
  <c r="Y244" i="10"/>
  <c r="P118" i="10"/>
  <c r="X69" i="10"/>
  <c r="X51" i="10"/>
  <c r="O21" i="10"/>
  <c r="O101" i="10"/>
  <c r="X234" i="10"/>
  <c r="O223" i="10"/>
  <c r="X165" i="10"/>
  <c r="O267" i="10"/>
  <c r="O373" i="10"/>
  <c r="X349" i="10"/>
  <c r="X340" i="10"/>
  <c r="O32" i="10"/>
  <c r="F54" i="10"/>
  <c r="F256" i="10"/>
  <c r="F124" i="10"/>
  <c r="F55" i="10"/>
  <c r="X314" i="10"/>
  <c r="F220" i="10"/>
  <c r="X155" i="10"/>
  <c r="F274" i="10"/>
  <c r="X49" i="10"/>
  <c r="O66" i="10"/>
  <c r="X174" i="10"/>
  <c r="X190" i="10"/>
  <c r="X173" i="10"/>
  <c r="O277" i="10"/>
  <c r="X295" i="10"/>
  <c r="X365" i="10"/>
  <c r="X348" i="10"/>
  <c r="F309" i="10"/>
  <c r="F160" i="10"/>
  <c r="F28" i="10"/>
  <c r="X94" i="10"/>
  <c r="X33" i="10"/>
  <c r="X103" i="10"/>
  <c r="O128" i="10"/>
  <c r="O233" i="10"/>
  <c r="X189" i="10"/>
  <c r="O302" i="10"/>
  <c r="O222" i="10"/>
  <c r="X375" i="10"/>
  <c r="X364" i="10"/>
  <c r="F229" i="10"/>
  <c r="F80" i="10"/>
  <c r="X200" i="10"/>
  <c r="X25" i="10"/>
  <c r="X104" i="10"/>
  <c r="O91" i="10"/>
  <c r="O161" i="10"/>
  <c r="O257" i="10"/>
  <c r="X191" i="10"/>
  <c r="O292" i="10"/>
  <c r="O232" i="10"/>
  <c r="O312" i="10"/>
  <c r="X366" i="10"/>
  <c r="F345" i="10"/>
  <c r="F133" i="10"/>
  <c r="F335" i="10"/>
  <c r="X24" i="10"/>
  <c r="X59" i="10"/>
  <c r="X330" i="10"/>
  <c r="X15" i="10"/>
  <c r="X68" i="10"/>
  <c r="X119" i="10"/>
  <c r="O197" i="10"/>
  <c r="O198" i="10"/>
  <c r="O337" i="10"/>
  <c r="O242" i="10"/>
  <c r="O328" i="10"/>
  <c r="X374" i="10"/>
  <c r="F170" i="10"/>
  <c r="F308" i="10"/>
  <c r="F159" i="10"/>
  <c r="X261" i="10"/>
  <c r="X339" i="10"/>
  <c r="O58" i="10"/>
  <c r="O47" i="10"/>
  <c r="O117" i="10"/>
  <c r="X121" i="10"/>
  <c r="O187" i="10"/>
  <c r="X224" i="10"/>
  <c r="O303" i="10"/>
  <c r="O258" i="10"/>
  <c r="O336" i="10"/>
  <c r="X86" i="10"/>
  <c r="F89" i="10"/>
  <c r="F116" i="10"/>
  <c r="F334" i="10"/>
  <c r="X270" i="10"/>
  <c r="X16" i="10"/>
  <c r="F230" i="10"/>
  <c r="O31" i="10"/>
  <c r="F11" i="10"/>
  <c r="X154" i="10"/>
  <c r="O241" i="10"/>
  <c r="O152" i="10"/>
  <c r="O371" i="10"/>
  <c r="O266" i="10"/>
  <c r="O338" i="10"/>
  <c r="F169" i="10"/>
  <c r="F100" i="10"/>
  <c r="F238" i="10"/>
  <c r="F370" i="10"/>
  <c r="X164" i="10"/>
  <c r="O67" i="10"/>
  <c r="X269" i="10"/>
  <c r="F204" i="10"/>
  <c r="X85" i="10"/>
  <c r="O23" i="10"/>
  <c r="X120" i="10"/>
  <c r="X130" i="10"/>
  <c r="X260" i="10"/>
  <c r="O162" i="10"/>
  <c r="O311" i="10"/>
  <c r="O268" i="10"/>
  <c r="O346" i="10"/>
  <c r="O12" i="10"/>
  <c r="F186" i="10"/>
  <c r="F291" i="10"/>
  <c r="F46" i="10"/>
  <c r="X138" i="10"/>
  <c r="O93" i="10"/>
  <c r="O13" i="10"/>
  <c r="O127" i="10"/>
  <c r="O137" i="10"/>
  <c r="X226" i="10"/>
  <c r="O172" i="10"/>
  <c r="X199" i="10"/>
  <c r="O347" i="10"/>
  <c r="O362" i="10"/>
  <c r="F361" i="10"/>
  <c r="F275" i="10"/>
  <c r="F30" i="10"/>
  <c r="F300" i="10"/>
  <c r="X331" i="10"/>
  <c r="F326" i="10"/>
  <c r="O327" i="10"/>
  <c r="X60" i="10"/>
  <c r="O57" i="10"/>
  <c r="O163" i="10"/>
  <c r="O82" i="10"/>
  <c r="O231" i="10"/>
  <c r="X209" i="10"/>
  <c r="O293" i="10"/>
  <c r="O372" i="10"/>
  <c r="O22" i="10"/>
  <c r="F90" i="10"/>
  <c r="F195" i="10"/>
  <c r="F221" i="10"/>
  <c r="X14" i="10"/>
  <c r="O92" i="10"/>
  <c r="O196" i="10"/>
  <c r="O276" i="10"/>
  <c r="X95" i="10"/>
  <c r="F299" i="10"/>
  <c r="F115" i="10"/>
  <c r="F205" i="10"/>
  <c r="X139" i="10"/>
  <c r="F290" i="10"/>
  <c r="X279" i="10"/>
  <c r="O83" i="10"/>
  <c r="O171" i="10"/>
  <c r="O206" i="10"/>
  <c r="X225" i="10"/>
  <c r="X278" i="10"/>
  <c r="O56" i="10"/>
  <c r="X84" i="10"/>
  <c r="O136" i="10"/>
  <c r="O102" i="10"/>
  <c r="X208" i="10"/>
  <c r="E404" i="10"/>
  <c r="X235" i="10"/>
  <c r="X305" i="10"/>
  <c r="X294" i="10"/>
  <c r="O48" i="10"/>
  <c r="F265" i="10"/>
  <c r="F99" i="10"/>
  <c r="F45" i="10"/>
  <c r="V375" i="10"/>
  <c r="D308" i="10"/>
  <c r="M223" i="10"/>
  <c r="D89" i="10"/>
  <c r="V270" i="10"/>
  <c r="V85" i="10"/>
  <c r="V33" i="10"/>
  <c r="J347" i="10"/>
  <c r="J171" i="10"/>
  <c r="J312" i="10"/>
  <c r="J251" i="10"/>
  <c r="AB300" i="10"/>
  <c r="AB265" i="10"/>
  <c r="S183" i="10"/>
  <c r="AB177" i="10"/>
  <c r="S78" i="10"/>
  <c r="AB71" i="10"/>
  <c r="S68" i="10"/>
  <c r="AB370" i="10"/>
  <c r="AB246" i="10"/>
  <c r="J31" i="10"/>
  <c r="AB281" i="10"/>
  <c r="S44" i="10"/>
  <c r="AB106" i="10"/>
  <c r="J111" i="10"/>
  <c r="J16" i="10"/>
  <c r="AB256" i="10"/>
  <c r="J154" i="10"/>
  <c r="J191" i="10"/>
  <c r="AB221" i="10"/>
  <c r="AB125" i="10"/>
  <c r="J419" i="10"/>
  <c r="J99" i="10"/>
  <c r="J207" i="10"/>
  <c r="AB361" i="10"/>
  <c r="AB35" i="10"/>
  <c r="J224" i="10"/>
  <c r="AB360" i="10"/>
  <c r="S278" i="10"/>
  <c r="AB230" i="10"/>
  <c r="S174" i="10"/>
  <c r="J145" i="10"/>
  <c r="S298" i="10"/>
  <c r="AB211" i="10"/>
  <c r="AB142" i="10"/>
  <c r="AB105" i="10"/>
  <c r="J329" i="10"/>
  <c r="J137" i="10"/>
  <c r="J225" i="10"/>
  <c r="S324" i="10"/>
  <c r="AB20" i="10"/>
  <c r="J241" i="10"/>
  <c r="J250" i="10"/>
  <c r="J261" i="10"/>
  <c r="S103" i="10"/>
  <c r="J86" i="10"/>
  <c r="J216" i="10"/>
  <c r="J330" i="10"/>
  <c r="J277" i="10"/>
  <c r="S184" i="10"/>
  <c r="S123" i="10"/>
  <c r="AB81" i="10"/>
  <c r="J155" i="10"/>
  <c r="J40" i="10"/>
  <c r="AB282" i="10"/>
  <c r="AB90" i="10"/>
  <c r="AB55" i="10"/>
  <c r="J181" i="10"/>
  <c r="K76" i="10"/>
  <c r="AC265" i="10"/>
  <c r="T183" i="10"/>
  <c r="AC177" i="10"/>
  <c r="T78" i="10"/>
  <c r="AC71" i="10"/>
  <c r="T18" i="10"/>
  <c r="K41" i="10"/>
  <c r="T218" i="10"/>
  <c r="T113" i="10"/>
  <c r="K16" i="10"/>
  <c r="AC195" i="10"/>
  <c r="T278" i="10"/>
  <c r="K32" i="10"/>
  <c r="AC360" i="10"/>
  <c r="K224" i="10"/>
  <c r="AC221" i="10"/>
  <c r="AC116" i="10"/>
  <c r="K320" i="10"/>
  <c r="AC361" i="10"/>
  <c r="AC70" i="10"/>
  <c r="T208" i="10"/>
  <c r="K49" i="10"/>
  <c r="AC106" i="10"/>
  <c r="K50" i="10"/>
  <c r="AC317" i="10"/>
  <c r="AC105" i="10"/>
  <c r="AC246" i="10"/>
  <c r="T87" i="10"/>
  <c r="K86" i="10"/>
  <c r="T263" i="10"/>
  <c r="K250" i="10"/>
  <c r="AC370" i="10"/>
  <c r="K119" i="10"/>
  <c r="K102" i="10"/>
  <c r="T349" i="10"/>
  <c r="T357" i="10"/>
  <c r="T53" i="10"/>
  <c r="K295" i="10"/>
  <c r="T253" i="10"/>
  <c r="T184" i="10"/>
  <c r="T123" i="10"/>
  <c r="AC282" i="10"/>
  <c r="AC90" i="10"/>
  <c r="K216" i="10"/>
  <c r="AC81" i="10"/>
  <c r="K296" i="10"/>
  <c r="T289" i="10"/>
  <c r="T228" i="10"/>
  <c r="AC230" i="10"/>
  <c r="AA57" i="10"/>
  <c r="AA115" i="10"/>
  <c r="R193" i="10"/>
  <c r="R228" i="10"/>
  <c r="AA290" i="10"/>
  <c r="AA325" i="10"/>
  <c r="I84" i="10"/>
  <c r="I347" i="10"/>
  <c r="I294" i="10"/>
  <c r="I172" i="10"/>
  <c r="I119" i="10"/>
  <c r="AA45" i="10"/>
  <c r="R69" i="10"/>
  <c r="R87" i="10"/>
  <c r="AA141" i="10"/>
  <c r="R148" i="10"/>
  <c r="R183" i="10"/>
  <c r="AA194" i="10"/>
  <c r="AA211" i="10"/>
  <c r="R243" i="10"/>
  <c r="R297" i="10"/>
  <c r="R349" i="10"/>
  <c r="I320" i="10"/>
  <c r="I355" i="10"/>
  <c r="I225" i="10"/>
  <c r="I251" i="10"/>
  <c r="I261" i="10"/>
  <c r="AA20" i="10"/>
  <c r="AA46" i="10"/>
  <c r="R55" i="10"/>
  <c r="AA125" i="10"/>
  <c r="AA142" i="10"/>
  <c r="R157" i="10"/>
  <c r="R244" i="10"/>
  <c r="AA264" i="10"/>
  <c r="R279" i="10"/>
  <c r="R332" i="10"/>
  <c r="R358" i="10"/>
  <c r="I356" i="10"/>
  <c r="I346" i="10"/>
  <c r="I145" i="10"/>
  <c r="I171" i="10"/>
  <c r="I181" i="10"/>
  <c r="R52" i="10"/>
  <c r="R78" i="10"/>
  <c r="R122" i="10"/>
  <c r="AA150" i="10"/>
  <c r="R158" i="10"/>
  <c r="AA195" i="10"/>
  <c r="AA220" i="10"/>
  <c r="AA281" i="10"/>
  <c r="R313" i="10"/>
  <c r="I146" i="10"/>
  <c r="I259" i="10"/>
  <c r="I111" i="10"/>
  <c r="I137" i="10"/>
  <c r="AA35" i="10"/>
  <c r="R42" i="10"/>
  <c r="R53" i="10"/>
  <c r="AA106" i="10"/>
  <c r="R112" i="10"/>
  <c r="R123" i="10"/>
  <c r="AA221" i="10"/>
  <c r="AA230" i="10"/>
  <c r="R254" i="10"/>
  <c r="R314" i="10"/>
  <c r="AA334" i="10"/>
  <c r="AA361" i="10"/>
  <c r="I66" i="10"/>
  <c r="I191" i="10"/>
  <c r="I31" i="10"/>
  <c r="I121" i="10"/>
  <c r="I154" i="10"/>
  <c r="R17" i="10"/>
  <c r="R173" i="10"/>
  <c r="AA185" i="10"/>
  <c r="AA247" i="10"/>
  <c r="AA255" i="10"/>
  <c r="I365" i="10"/>
  <c r="I312" i="10"/>
  <c r="I15" i="10"/>
  <c r="I41" i="10"/>
  <c r="R18" i="10"/>
  <c r="AA37" i="10"/>
  <c r="R79" i="10"/>
  <c r="AA107" i="10"/>
  <c r="R113" i="10"/>
  <c r="R288" i="10"/>
  <c r="AA299" i="10"/>
  <c r="AA316" i="10"/>
  <c r="R322" i="10"/>
  <c r="I242" i="10"/>
  <c r="I180" i="10"/>
  <c r="I190" i="10"/>
  <c r="I136" i="10"/>
  <c r="R43" i="10"/>
  <c r="AA80" i="10"/>
  <c r="R90" i="10"/>
  <c r="R138" i="10"/>
  <c r="R262" i="10"/>
  <c r="R289" i="10"/>
  <c r="AA317" i="10"/>
  <c r="R323" i="10"/>
  <c r="AA335" i="10"/>
  <c r="R367" i="10"/>
  <c r="I207" i="10"/>
  <c r="I311" i="10"/>
  <c r="I110" i="10"/>
  <c r="I120" i="10"/>
  <c r="AA81" i="10"/>
  <c r="R124" i="10"/>
  <c r="AA159" i="10"/>
  <c r="AA175" i="10"/>
  <c r="R227" i="10"/>
  <c r="R324" i="10"/>
  <c r="R368" i="10"/>
  <c r="I276" i="10"/>
  <c r="I364" i="10"/>
  <c r="I295" i="10"/>
  <c r="I14" i="10"/>
  <c r="I40" i="10"/>
  <c r="R114" i="10"/>
  <c r="R139" i="10"/>
  <c r="R192" i="10"/>
  <c r="R208" i="10"/>
  <c r="R263" i="10"/>
  <c r="AA300" i="10"/>
  <c r="I226" i="10"/>
  <c r="I51" i="10"/>
  <c r="I224" i="10"/>
  <c r="I189" i="10"/>
  <c r="I215" i="10"/>
  <c r="H215" i="10"/>
  <c r="Z20" i="10"/>
  <c r="Q104" i="10"/>
  <c r="Z177" i="10"/>
  <c r="Q243" i="10"/>
  <c r="Q314" i="10"/>
  <c r="H155" i="10"/>
  <c r="H51" i="10"/>
  <c r="Q33" i="10"/>
  <c r="Z105" i="10"/>
  <c r="Q158" i="10"/>
  <c r="Z221" i="10"/>
  <c r="Z229" i="10"/>
  <c r="Q289" i="10"/>
  <c r="H346" i="10"/>
  <c r="H146" i="10"/>
  <c r="H250" i="10"/>
  <c r="H50" i="10"/>
  <c r="Q17" i="10"/>
  <c r="Q139" i="10"/>
  <c r="Z151" i="10"/>
  <c r="Q208" i="10"/>
  <c r="Z245" i="10"/>
  <c r="H31" i="10"/>
  <c r="H154" i="10"/>
  <c r="Q68" i="10"/>
  <c r="Z80" i="10"/>
  <c r="Z89" i="10"/>
  <c r="Q173" i="10"/>
  <c r="Q252" i="10"/>
  <c r="Z316" i="10"/>
  <c r="Z351" i="10"/>
  <c r="Q359" i="10"/>
  <c r="H111" i="10"/>
  <c r="H137" i="10"/>
  <c r="Z116" i="10"/>
  <c r="Q192" i="10"/>
  <c r="Z106" i="10"/>
  <c r="Z264" i="10"/>
  <c r="Z290" i="10"/>
  <c r="G403" i="10"/>
  <c r="H16" i="10"/>
  <c r="H41" i="10"/>
  <c r="Q193" i="10"/>
  <c r="Q18" i="10"/>
  <c r="Z81" i="10"/>
  <c r="Z125" i="10"/>
  <c r="Q174" i="10"/>
  <c r="Z194" i="10"/>
  <c r="Z317" i="10"/>
  <c r="Q322" i="10"/>
  <c r="H15" i="10"/>
  <c r="H312" i="10"/>
  <c r="Q79" i="10"/>
  <c r="Q42" i="10"/>
  <c r="Q52" i="10"/>
  <c r="Q69" i="10"/>
  <c r="Q184" i="10"/>
  <c r="Z210" i="10"/>
  <c r="Q227" i="10"/>
  <c r="Q279" i="10"/>
  <c r="H321" i="10"/>
  <c r="H296" i="10"/>
  <c r="Q138" i="10"/>
  <c r="Q349" i="10"/>
  <c r="H75" i="10"/>
  <c r="Q183" i="10"/>
  <c r="Z36" i="10"/>
  <c r="Q122" i="10"/>
  <c r="Z141" i="10"/>
  <c r="Q254" i="10"/>
  <c r="H145" i="10"/>
  <c r="H216" i="10"/>
  <c r="Z54" i="10"/>
  <c r="Q53" i="10"/>
  <c r="Z55" i="10"/>
  <c r="Z70" i="10"/>
  <c r="Z107" i="10"/>
  <c r="Z211" i="10"/>
  <c r="Q217" i="10"/>
  <c r="Z265" i="10"/>
  <c r="Q324" i="10"/>
  <c r="Z335" i="10"/>
  <c r="H32" i="10"/>
  <c r="H311" i="10"/>
  <c r="Q182" i="10"/>
  <c r="H242" i="10"/>
  <c r="Z315" i="10"/>
  <c r="Z11" i="10"/>
  <c r="Q113" i="10"/>
  <c r="Q123" i="10"/>
  <c r="Z142" i="10"/>
  <c r="Q148" i="10"/>
  <c r="Z175" i="10"/>
  <c r="Q228" i="10"/>
  <c r="Z255" i="10"/>
  <c r="H225" i="10"/>
  <c r="H295" i="10"/>
  <c r="G224" i="10"/>
  <c r="G121" i="10"/>
  <c r="Y299" i="10"/>
  <c r="P174" i="10"/>
  <c r="P103" i="10"/>
  <c r="Y211" i="10"/>
  <c r="Y230" i="10"/>
  <c r="P53" i="10"/>
  <c r="G346" i="10"/>
  <c r="Y325" i="10"/>
  <c r="Y264" i="10"/>
  <c r="P139" i="10"/>
  <c r="P69" i="10"/>
  <c r="G75" i="10"/>
  <c r="P253" i="10"/>
  <c r="P218" i="10"/>
  <c r="Y19" i="10"/>
  <c r="P244" i="10"/>
  <c r="G155" i="10"/>
  <c r="Y335" i="10"/>
  <c r="P44" i="10"/>
  <c r="G365" i="10"/>
  <c r="P182" i="10"/>
  <c r="Y186" i="10"/>
  <c r="Y210" i="10"/>
  <c r="G191" i="10"/>
  <c r="G110" i="10"/>
  <c r="P359" i="10"/>
  <c r="P324" i="10"/>
  <c r="P252" i="10"/>
  <c r="Y246" i="10"/>
  <c r="Y151" i="10"/>
  <c r="G207" i="10"/>
  <c r="G366" i="10"/>
  <c r="Y351" i="10"/>
  <c r="P287" i="10"/>
  <c r="P227" i="10"/>
  <c r="G66" i="10"/>
  <c r="Y80" i="10"/>
  <c r="Y37" i="10"/>
  <c r="G355" i="10"/>
  <c r="P349" i="10"/>
  <c r="P209" i="10"/>
  <c r="P104" i="10"/>
  <c r="Y11" i="10"/>
  <c r="G84" i="10"/>
  <c r="Y316" i="10"/>
  <c r="Y300" i="10"/>
  <c r="Y194" i="10"/>
  <c r="G294" i="10"/>
  <c r="Y255" i="10"/>
  <c r="Y72" i="10"/>
  <c r="G119" i="10"/>
  <c r="P18" i="10"/>
  <c r="Y55" i="10"/>
  <c r="G295" i="10"/>
  <c r="Y290" i="10"/>
  <c r="Y159" i="10"/>
  <c r="Y177" i="10"/>
  <c r="G32" i="10"/>
  <c r="P322" i="10"/>
  <c r="G259" i="10"/>
  <c r="P297" i="10"/>
  <c r="F366" i="10"/>
  <c r="F172" i="10"/>
  <c r="F66" i="10"/>
  <c r="F120" i="10"/>
  <c r="X36" i="10"/>
  <c r="O79" i="10"/>
  <c r="X316" i="10"/>
  <c r="X335" i="10"/>
  <c r="O228" i="10"/>
  <c r="O287" i="10"/>
  <c r="O263" i="10"/>
  <c r="X176" i="10"/>
  <c r="O149" i="10"/>
  <c r="X300" i="10"/>
  <c r="O192" i="10"/>
  <c r="F189" i="10"/>
  <c r="F146" i="10"/>
  <c r="F136" i="10"/>
  <c r="F285" i="10"/>
  <c r="F226" i="10"/>
  <c r="F216" i="10"/>
  <c r="X265" i="10"/>
  <c r="X105" i="10"/>
  <c r="X255" i="10"/>
  <c r="F110" i="10"/>
  <c r="F51" i="10"/>
  <c r="F312" i="10"/>
  <c r="X280" i="10"/>
  <c r="O359" i="10"/>
  <c r="X247" i="10"/>
  <c r="O174" i="10"/>
  <c r="X256" i="10"/>
  <c r="X212" i="10"/>
  <c r="O139" i="10"/>
  <c r="X11" i="10"/>
  <c r="O368" i="10"/>
  <c r="O297" i="10"/>
  <c r="O227" i="10"/>
  <c r="X72" i="10"/>
  <c r="X221" i="10"/>
  <c r="X124" i="10"/>
  <c r="O367" i="10"/>
  <c r="F75" i="10"/>
  <c r="X350" i="10"/>
  <c r="X151" i="10"/>
  <c r="F14" i="10"/>
  <c r="O218" i="10"/>
  <c r="F190" i="10"/>
  <c r="F67" i="10"/>
  <c r="F121" i="10"/>
  <c r="O34" i="10"/>
  <c r="O53" i="10"/>
  <c r="E403" i="10"/>
  <c r="X299" i="10"/>
  <c r="X245" i="10"/>
  <c r="O158" i="10"/>
  <c r="O253" i="10"/>
  <c r="O122" i="10"/>
  <c r="O123" i="10"/>
  <c r="X229" i="10"/>
  <c r="O114" i="10"/>
  <c r="X19" i="10"/>
  <c r="O279" i="10"/>
  <c r="O112" i="10"/>
  <c r="X159" i="10"/>
  <c r="F241" i="10"/>
  <c r="X81" i="10"/>
  <c r="O333" i="10"/>
  <c r="F242" i="10"/>
  <c r="X282" i="10"/>
  <c r="O243" i="10"/>
  <c r="F206" i="10"/>
  <c r="F259" i="10"/>
  <c r="F41" i="10"/>
  <c r="O44" i="10"/>
  <c r="O148" i="10"/>
  <c r="O219" i="10"/>
  <c r="F181" i="10"/>
  <c r="O254" i="10"/>
  <c r="F296" i="10"/>
  <c r="F286" i="10"/>
  <c r="F84" i="10"/>
  <c r="F171" i="10"/>
  <c r="X80" i="10"/>
  <c r="O358" i="10"/>
  <c r="O193" i="10"/>
  <c r="O17" i="10"/>
  <c r="F224" i="10"/>
  <c r="F180" i="10"/>
  <c r="F347" i="10"/>
  <c r="O18" i="10"/>
  <c r="O69" i="10"/>
  <c r="O348" i="10"/>
  <c r="O357" i="10"/>
  <c r="X211" i="10"/>
  <c r="X195" i="10"/>
  <c r="O183" i="10"/>
  <c r="O104" i="10"/>
  <c r="O103" i="10"/>
  <c r="F101" i="10"/>
  <c r="X106" i="10"/>
  <c r="O314" i="10"/>
  <c r="X142" i="10"/>
  <c r="F320" i="10"/>
  <c r="F276" i="10"/>
  <c r="F346" i="10"/>
  <c r="O33" i="10"/>
  <c r="X70" i="10"/>
  <c r="O332" i="10"/>
  <c r="O349" i="10"/>
  <c r="O313" i="10"/>
  <c r="X185" i="10"/>
  <c r="X264" i="10"/>
  <c r="O88" i="10"/>
  <c r="X35" i="10"/>
  <c r="X352" i="10"/>
  <c r="X194" i="10"/>
  <c r="X125" i="10"/>
  <c r="F49" i="10"/>
  <c r="F356" i="10"/>
  <c r="F154" i="10"/>
  <c r="O52" i="10"/>
  <c r="O43" i="10"/>
  <c r="O87" i="10"/>
  <c r="X370" i="10"/>
  <c r="O324" i="10"/>
  <c r="O323" i="10"/>
  <c r="X291" i="10"/>
  <c r="X177" i="10"/>
  <c r="X210" i="10"/>
  <c r="O78" i="10"/>
  <c r="X37" i="10"/>
  <c r="F145" i="10"/>
  <c r="F85" i="10"/>
  <c r="F329" i="10"/>
  <c r="X89" i="10"/>
  <c r="X140" i="10"/>
  <c r="X360" i="10"/>
  <c r="O322" i="10"/>
  <c r="X281" i="10"/>
  <c r="O278" i="10"/>
  <c r="X175" i="10"/>
  <c r="O208" i="10"/>
  <c r="X160" i="10"/>
  <c r="X45" i="10"/>
  <c r="F225" i="10"/>
  <c r="F155" i="10"/>
  <c r="X20" i="10"/>
  <c r="X71" i="10"/>
  <c r="O262" i="10"/>
  <c r="X54" i="10"/>
  <c r="O68" i="10"/>
  <c r="X369" i="10"/>
  <c r="X246" i="10"/>
  <c r="X315" i="10"/>
  <c r="X150" i="10"/>
  <c r="F76" i="10"/>
  <c r="F321" i="10"/>
  <c r="F311" i="10"/>
  <c r="F250" i="10"/>
  <c r="X90" i="10"/>
  <c r="X334" i="10"/>
  <c r="X361" i="10"/>
  <c r="O252" i="10"/>
  <c r="O288" i="10"/>
  <c r="X141" i="10"/>
  <c r="O217" i="10"/>
  <c r="X115" i="10"/>
  <c r="X55" i="10"/>
  <c r="O42" i="10"/>
  <c r="X326" i="10"/>
  <c r="X351" i="10"/>
  <c r="O244" i="10"/>
  <c r="O298" i="10"/>
  <c r="O138" i="10"/>
  <c r="X107" i="10"/>
  <c r="O113" i="10"/>
  <c r="X325" i="10"/>
  <c r="O289" i="10"/>
  <c r="O209" i="10"/>
  <c r="O147" i="10"/>
  <c r="X186" i="10"/>
  <c r="O77" i="10"/>
  <c r="X116" i="10"/>
  <c r="X317" i="10"/>
  <c r="X220" i="10"/>
  <c r="O173" i="10"/>
  <c r="O182" i="10"/>
  <c r="F156" i="10"/>
  <c r="F50" i="10"/>
  <c r="F40" i="10"/>
  <c r="F251" i="10"/>
  <c r="X46" i="10"/>
  <c r="X230" i="10"/>
  <c r="X290" i="10"/>
  <c r="O184" i="10"/>
  <c r="O157" i="10"/>
  <c r="V361" i="10"/>
  <c r="V352" i="10"/>
  <c r="D320" i="10"/>
  <c r="D311" i="10"/>
  <c r="V290" i="10"/>
  <c r="V264" i="10"/>
  <c r="D224" i="10"/>
  <c r="D191" i="10"/>
  <c r="D172" i="10"/>
  <c r="V107" i="10"/>
  <c r="M69" i="10"/>
  <c r="D49" i="10"/>
  <c r="V35" i="10"/>
  <c r="V11" i="10"/>
  <c r="D312" i="10"/>
  <c r="M278" i="10"/>
  <c r="V210" i="10"/>
  <c r="D366" i="10"/>
  <c r="D347" i="10"/>
  <c r="M333" i="10"/>
  <c r="V281" i="10"/>
  <c r="D154" i="10"/>
  <c r="D145" i="10"/>
  <c r="M78" i="10"/>
  <c r="D40" i="10"/>
  <c r="V55" i="10"/>
  <c r="D365" i="10"/>
  <c r="M357" i="10"/>
  <c r="M324" i="10"/>
  <c r="V315" i="10"/>
  <c r="M298" i="10"/>
  <c r="D276" i="10"/>
  <c r="D251" i="10"/>
  <c r="V246" i="10"/>
  <c r="D241" i="10"/>
  <c r="V212" i="10"/>
  <c r="D190" i="10"/>
  <c r="M149" i="10"/>
  <c r="V116" i="10"/>
  <c r="M43" i="10"/>
  <c r="D31" i="10"/>
  <c r="M17" i="10"/>
  <c r="V54" i="10"/>
  <c r="D364" i="10"/>
  <c r="M332" i="10"/>
  <c r="D285" i="10"/>
  <c r="V255" i="10"/>
  <c r="M217" i="10"/>
  <c r="M208" i="10"/>
  <c r="D189" i="10"/>
  <c r="M183" i="10"/>
  <c r="V175" i="10"/>
  <c r="M123" i="10"/>
  <c r="D111" i="10"/>
  <c r="V81" i="10"/>
  <c r="M77" i="10"/>
  <c r="V72" i="10"/>
  <c r="V351" i="10"/>
  <c r="D346" i="10"/>
  <c r="D331" i="10"/>
  <c r="M323" i="10"/>
  <c r="V280" i="10"/>
  <c r="M139" i="10"/>
  <c r="V115" i="10"/>
  <c r="M103" i="10"/>
  <c r="M68" i="10"/>
  <c r="V46" i="10"/>
  <c r="M34" i="10"/>
  <c r="V19" i="10"/>
  <c r="D16" i="10"/>
  <c r="C403" i="10"/>
  <c r="D356" i="10"/>
  <c r="D330" i="10"/>
  <c r="V300" i="10"/>
  <c r="M289" i="10"/>
  <c r="V245" i="10"/>
  <c r="V194" i="10"/>
  <c r="D171" i="10"/>
  <c r="M158" i="10"/>
  <c r="M148" i="10"/>
  <c r="V125" i="10"/>
  <c r="V106" i="10"/>
  <c r="V317" i="10"/>
  <c r="D146" i="10"/>
  <c r="V56" i="10"/>
  <c r="V350" i="10"/>
  <c r="M314" i="10"/>
  <c r="M297" i="10"/>
  <c r="M263" i="10"/>
  <c r="M254" i="10"/>
  <c r="D250" i="10"/>
  <c r="V221" i="10"/>
  <c r="D207" i="10"/>
  <c r="V186" i="10"/>
  <c r="M122" i="10"/>
  <c r="D110" i="10"/>
  <c r="M88" i="10"/>
  <c r="V45" i="10"/>
  <c r="D41" i="10"/>
  <c r="V335" i="10"/>
  <c r="D296" i="10"/>
  <c r="M288" i="10"/>
  <c r="M228" i="10"/>
  <c r="D216" i="10"/>
  <c r="M182" i="10"/>
  <c r="M147" i="10"/>
  <c r="D121" i="10"/>
  <c r="M114" i="10"/>
  <c r="D76" i="10"/>
  <c r="D67" i="10"/>
  <c r="M53" i="10"/>
  <c r="D15" i="10"/>
  <c r="D206" i="10"/>
  <c r="D119" i="10"/>
  <c r="M227" i="10"/>
  <c r="D156" i="10"/>
  <c r="D51" i="10"/>
  <c r="D329" i="10"/>
  <c r="M322" i="10"/>
  <c r="M313" i="10"/>
  <c r="M279" i="10"/>
  <c r="V220" i="10"/>
  <c r="V211" i="10"/>
  <c r="V185" i="10"/>
  <c r="V160" i="10"/>
  <c r="M138" i="10"/>
  <c r="V80" i="10"/>
  <c r="V71" i="10"/>
  <c r="M42" i="10"/>
  <c r="D215" i="10"/>
  <c r="M52" i="10"/>
  <c r="M243" i="10"/>
  <c r="V70" i="10"/>
  <c r="V369" i="10"/>
  <c r="D355" i="10"/>
  <c r="D295" i="10"/>
  <c r="M262" i="10"/>
  <c r="M244" i="10"/>
  <c r="M174" i="10"/>
  <c r="V151" i="10"/>
  <c r="V142" i="10"/>
  <c r="D120" i="10"/>
  <c r="D102" i="10"/>
  <c r="V90" i="10"/>
  <c r="V37" i="10"/>
  <c r="M33" i="10"/>
  <c r="D14" i="10"/>
  <c r="M113" i="10"/>
  <c r="D259" i="10"/>
  <c r="V141" i="10"/>
  <c r="V360" i="10"/>
  <c r="V326" i="10"/>
  <c r="V299" i="10"/>
  <c r="D294" i="10"/>
  <c r="M287" i="10"/>
  <c r="V265" i="10"/>
  <c r="D261" i="10"/>
  <c r="M253" i="10"/>
  <c r="V230" i="10"/>
  <c r="M219" i="10"/>
  <c r="M193" i="10"/>
  <c r="M157" i="10"/>
  <c r="V124" i="10"/>
  <c r="V105" i="10"/>
  <c r="M87" i="10"/>
  <c r="D75" i="10"/>
  <c r="D260" i="10"/>
  <c r="D137" i="10"/>
  <c r="M79" i="10"/>
  <c r="V291" i="10"/>
  <c r="V177" i="10"/>
  <c r="M349" i="10"/>
  <c r="D181" i="10"/>
  <c r="D86" i="10"/>
  <c r="V334" i="10"/>
  <c r="M173" i="10"/>
  <c r="M348" i="10"/>
  <c r="V325" i="10"/>
  <c r="D321" i="10"/>
  <c r="V247" i="10"/>
  <c r="M192" i="10"/>
  <c r="M184" i="10"/>
  <c r="V159" i="10"/>
  <c r="V150" i="10"/>
  <c r="D101" i="10"/>
  <c r="D85" i="10"/>
  <c r="M44" i="10"/>
  <c r="V36" i="10"/>
  <c r="M18" i="10"/>
  <c r="V316" i="10"/>
  <c r="V256" i="10"/>
  <c r="V229" i="10"/>
  <c r="M218" i="10"/>
  <c r="V140" i="10"/>
  <c r="M112" i="10"/>
  <c r="V20" i="10"/>
  <c r="M368" i="10"/>
  <c r="M359" i="10"/>
  <c r="D286" i="10"/>
  <c r="V282" i="10"/>
  <c r="M252" i="10"/>
  <c r="D226" i="10"/>
  <c r="V195" i="10"/>
  <c r="D180" i="10"/>
  <c r="D155" i="10"/>
  <c r="M104" i="10"/>
  <c r="D84" i="10"/>
  <c r="D32" i="10"/>
  <c r="D277" i="10"/>
  <c r="D242" i="10"/>
  <c r="D225" i="10"/>
  <c r="M209" i="10"/>
  <c r="V176" i="10"/>
  <c r="D136" i="10"/>
  <c r="V89" i="10"/>
  <c r="D50" i="10"/>
  <c r="K73" i="10"/>
  <c r="K319" i="10"/>
  <c r="K354" i="10"/>
  <c r="K22" i="10"/>
  <c r="K91" i="10"/>
  <c r="AC252" i="10"/>
  <c r="AC228" i="10"/>
  <c r="T224" i="10"/>
  <c r="AC148" i="10"/>
  <c r="T145" i="10"/>
  <c r="T120" i="10"/>
  <c r="T111" i="10"/>
  <c r="AC79" i="10"/>
  <c r="T76" i="10"/>
  <c r="AC61" i="10"/>
  <c r="K302" i="10"/>
  <c r="AC112" i="10"/>
  <c r="T51" i="10"/>
  <c r="K249" i="10"/>
  <c r="K336" i="10"/>
  <c r="K83" i="10"/>
  <c r="K38" i="10"/>
  <c r="K363" i="10"/>
  <c r="AC368" i="10"/>
  <c r="T356" i="10"/>
  <c r="AC333" i="10"/>
  <c r="T189" i="10"/>
  <c r="T180" i="10"/>
  <c r="T60" i="10"/>
  <c r="T50" i="10"/>
  <c r="AC77" i="10"/>
  <c r="AC62" i="10"/>
  <c r="K13" i="10"/>
  <c r="K337" i="10"/>
  <c r="K163" i="10"/>
  <c r="K118" i="10"/>
  <c r="K187" i="10"/>
  <c r="AC263" i="10"/>
  <c r="AC193" i="10"/>
  <c r="T85" i="10"/>
  <c r="T59" i="10"/>
  <c r="AC53" i="10"/>
  <c r="T304" i="10"/>
  <c r="T234" i="10"/>
  <c r="K293" i="10"/>
  <c r="T294" i="10"/>
  <c r="T225" i="10"/>
  <c r="T190" i="10"/>
  <c r="T121" i="10"/>
  <c r="K284" i="10"/>
  <c r="K93" i="10"/>
  <c r="K179" i="10"/>
  <c r="K198" i="10"/>
  <c r="K267" i="10"/>
  <c r="AC217" i="10"/>
  <c r="AC123" i="10"/>
  <c r="AC113" i="10"/>
  <c r="T41" i="10"/>
  <c r="T16" i="10"/>
  <c r="K327" i="10"/>
  <c r="T251" i="10"/>
  <c r="T40" i="10"/>
  <c r="T320" i="10"/>
  <c r="T375" i="10"/>
  <c r="AC298" i="10"/>
  <c r="T199" i="10"/>
  <c r="K303" i="10"/>
  <c r="K109" i="10"/>
  <c r="K48" i="10"/>
  <c r="K371" i="10"/>
  <c r="K214" i="10"/>
  <c r="K283" i="10"/>
  <c r="AC367" i="10"/>
  <c r="AC359" i="10"/>
  <c r="AC237" i="10"/>
  <c r="AC166" i="10"/>
  <c r="T156" i="10"/>
  <c r="AC147" i="10"/>
  <c r="T119" i="10"/>
  <c r="T110" i="10"/>
  <c r="T84" i="10"/>
  <c r="AC78" i="10"/>
  <c r="T49" i="10"/>
  <c r="AC43" i="10"/>
  <c r="AC323" i="10"/>
  <c r="K301" i="10"/>
  <c r="K128" i="10"/>
  <c r="K196" i="10"/>
  <c r="K23" i="10"/>
  <c r="AC332" i="10"/>
  <c r="AC324" i="10"/>
  <c r="AC307" i="10"/>
  <c r="AC297" i="10"/>
  <c r="AC182" i="10"/>
  <c r="T75" i="10"/>
  <c r="AC27" i="10"/>
  <c r="AC18" i="10"/>
  <c r="AC26" i="10"/>
  <c r="T216" i="10"/>
  <c r="T154" i="10"/>
  <c r="K258" i="10"/>
  <c r="AC322" i="10"/>
  <c r="T259" i="10"/>
  <c r="K373" i="10"/>
  <c r="T339" i="10"/>
  <c r="AC287" i="10"/>
  <c r="AC157" i="10"/>
  <c r="K126" i="10"/>
  <c r="K292" i="10"/>
  <c r="K39" i="10"/>
  <c r="T366" i="10"/>
  <c r="T355" i="10"/>
  <c r="T321" i="10"/>
  <c r="AC306" i="10"/>
  <c r="AC289" i="10"/>
  <c r="T286" i="10"/>
  <c r="AC272" i="10"/>
  <c r="AC262" i="10"/>
  <c r="AC236" i="10"/>
  <c r="AC227" i="10"/>
  <c r="AC192" i="10"/>
  <c r="AC97" i="10"/>
  <c r="T15" i="10"/>
  <c r="K58" i="10"/>
  <c r="AC184" i="10"/>
  <c r="T269" i="10"/>
  <c r="T226" i="10"/>
  <c r="AC131" i="10"/>
  <c r="K223" i="10"/>
  <c r="K338" i="10"/>
  <c r="T374" i="10"/>
  <c r="K222" i="10"/>
  <c r="K233" i="10"/>
  <c r="K372" i="10"/>
  <c r="K231" i="10"/>
  <c r="J402" i="10"/>
  <c r="T305" i="10"/>
  <c r="AC271" i="10"/>
  <c r="AC254" i="10"/>
  <c r="T235" i="10"/>
  <c r="T165" i="10"/>
  <c r="T155" i="10"/>
  <c r="K161" i="10"/>
  <c r="T331" i="10"/>
  <c r="AC158" i="10"/>
  <c r="T95" i="10"/>
  <c r="T130" i="10"/>
  <c r="K57" i="10"/>
  <c r="T215" i="10"/>
  <c r="K318" i="10"/>
  <c r="K257" i="10"/>
  <c r="K362" i="10"/>
  <c r="K266" i="10"/>
  <c r="T365" i="10"/>
  <c r="AC358" i="10"/>
  <c r="AC342" i="10"/>
  <c r="T296" i="10"/>
  <c r="AC202" i="10"/>
  <c r="AC96" i="10"/>
  <c r="AC52" i="10"/>
  <c r="K47" i="10"/>
  <c r="AC357" i="10"/>
  <c r="AC341" i="10"/>
  <c r="T191" i="10"/>
  <c r="T146" i="10"/>
  <c r="K12" i="10"/>
  <c r="K353" i="10"/>
  <c r="K74" i="10"/>
  <c r="K21" i="10"/>
  <c r="K56" i="10"/>
  <c r="T330" i="10"/>
  <c r="T270" i="10"/>
  <c r="T261" i="10"/>
  <c r="AC219" i="10"/>
  <c r="AC201" i="10"/>
  <c r="T164" i="10"/>
  <c r="AC132" i="10"/>
  <c r="AC122" i="10"/>
  <c r="AC87" i="10"/>
  <c r="AC42" i="10"/>
  <c r="T25" i="10"/>
  <c r="T14" i="10"/>
  <c r="K92" i="10"/>
  <c r="K82" i="10"/>
  <c r="K117" i="10"/>
  <c r="T364" i="10"/>
  <c r="T295" i="10"/>
  <c r="AC253" i="10"/>
  <c r="K328" i="10"/>
  <c r="AC183" i="10"/>
  <c r="AC114" i="10"/>
  <c r="K108" i="10"/>
  <c r="K127" i="10"/>
  <c r="K162" i="10"/>
  <c r="K197" i="10"/>
  <c r="K232" i="10"/>
  <c r="AC288" i="10"/>
  <c r="T285" i="10"/>
  <c r="T260" i="10"/>
  <c r="T200" i="10"/>
  <c r="T181" i="10"/>
  <c r="AC149" i="10"/>
  <c r="AC44" i="10"/>
  <c r="T24" i="10"/>
  <c r="K188" i="10"/>
  <c r="K178" i="10"/>
  <c r="K213" i="10"/>
  <c r="T329" i="10"/>
  <c r="T250" i="10"/>
  <c r="AC218" i="10"/>
  <c r="AC17" i="10"/>
  <c r="K268" i="10"/>
  <c r="T129" i="10"/>
  <c r="T86" i="10"/>
  <c r="I418" i="10"/>
  <c r="K143" i="10"/>
  <c r="K248" i="10"/>
  <c r="T340" i="10"/>
  <c r="T94" i="10"/>
  <c r="G413" i="10"/>
  <c r="G163" i="10"/>
  <c r="G266" i="10"/>
  <c r="Y263" i="10"/>
  <c r="Y192" i="10"/>
  <c r="Y122" i="10"/>
  <c r="Y44" i="10"/>
  <c r="P15" i="10"/>
  <c r="P270" i="10"/>
  <c r="G284" i="10"/>
  <c r="Y323" i="10"/>
  <c r="G179" i="10"/>
  <c r="G91" i="10"/>
  <c r="P366" i="10"/>
  <c r="Y333" i="10"/>
  <c r="P296" i="10"/>
  <c r="P286" i="10"/>
  <c r="Y252" i="10"/>
  <c r="Y131" i="10"/>
  <c r="G196" i="10"/>
  <c r="Y272" i="10"/>
  <c r="P216" i="10"/>
  <c r="Y201" i="10"/>
  <c r="Y182" i="10"/>
  <c r="P60" i="10"/>
  <c r="G197" i="10"/>
  <c r="P364" i="10"/>
  <c r="P199" i="10"/>
  <c r="G292" i="10"/>
  <c r="G267" i="10"/>
  <c r="Y218" i="10"/>
  <c r="P129" i="10"/>
  <c r="G372" i="10"/>
  <c r="G283" i="10"/>
  <c r="P75" i="10"/>
  <c r="P24" i="10"/>
  <c r="G12" i="10"/>
  <c r="Y324" i="10"/>
  <c r="P189" i="10"/>
  <c r="G214" i="10"/>
  <c r="G21" i="10"/>
  <c r="G363" i="10"/>
  <c r="Y228" i="10"/>
  <c r="Y147" i="10"/>
  <c r="P121" i="10"/>
  <c r="P294" i="10"/>
  <c r="G117" i="10"/>
  <c r="G92" i="10"/>
  <c r="Y358" i="10"/>
  <c r="P165" i="10"/>
  <c r="P95" i="10"/>
  <c r="Y254" i="10"/>
  <c r="P191" i="10"/>
  <c r="G303" i="10"/>
  <c r="G213" i="10"/>
  <c r="G268" i="10"/>
  <c r="P374" i="10"/>
  <c r="Y123" i="10"/>
  <c r="Y77" i="10"/>
  <c r="Y52" i="10"/>
  <c r="G118" i="10"/>
  <c r="Y149" i="10"/>
  <c r="Y113" i="10"/>
  <c r="Y367" i="10"/>
  <c r="G373" i="10"/>
  <c r="G13" i="10"/>
  <c r="Y287" i="10"/>
  <c r="Y236" i="10"/>
  <c r="G143" i="10"/>
  <c r="Y297" i="10"/>
  <c r="Y132" i="10"/>
  <c r="G223" i="10"/>
  <c r="P40" i="10"/>
  <c r="G47" i="10"/>
  <c r="G22" i="10"/>
  <c r="G188" i="10"/>
  <c r="P181" i="10"/>
  <c r="P111" i="10"/>
  <c r="G109" i="10"/>
  <c r="G127" i="10"/>
  <c r="G38" i="10"/>
  <c r="G108" i="10"/>
  <c r="P330" i="10"/>
  <c r="Y306" i="10"/>
  <c r="P260" i="10"/>
  <c r="P340" i="10"/>
  <c r="P234" i="10"/>
  <c r="P119" i="10"/>
  <c r="Y79" i="10"/>
  <c r="G198" i="10"/>
  <c r="Y18" i="10"/>
  <c r="G319" i="10"/>
  <c r="G74" i="10"/>
  <c r="P356" i="10"/>
  <c r="P320" i="10"/>
  <c r="P250" i="10"/>
  <c r="Y62" i="10"/>
  <c r="Y42" i="10"/>
  <c r="Y26" i="10"/>
  <c r="P304" i="10"/>
  <c r="P76" i="10"/>
  <c r="F258" i="10"/>
  <c r="O374" i="10"/>
  <c r="X322" i="10"/>
  <c r="O364" i="10"/>
  <c r="X358" i="10"/>
  <c r="X332" i="10"/>
  <c r="X52" i="10"/>
  <c r="F327" i="10"/>
  <c r="O216" i="10"/>
  <c r="X192" i="10"/>
  <c r="O76" i="10"/>
  <c r="F336" i="10"/>
  <c r="F162" i="10"/>
  <c r="X367" i="10"/>
  <c r="F178" i="10"/>
  <c r="O340" i="10"/>
  <c r="X254" i="10"/>
  <c r="X237" i="10"/>
  <c r="O200" i="10"/>
  <c r="X112" i="10"/>
  <c r="F187" i="10"/>
  <c r="F362" i="10"/>
  <c r="O25" i="10"/>
  <c r="X289" i="10"/>
  <c r="O14" i="10"/>
  <c r="O330" i="10"/>
  <c r="O51" i="10"/>
  <c r="W253" i="10"/>
  <c r="E196" i="10"/>
  <c r="N251" i="10"/>
  <c r="N24" i="10"/>
  <c r="W53" i="10"/>
  <c r="E58" i="10"/>
  <c r="E73" i="10"/>
  <c r="E82" i="10"/>
  <c r="W87" i="10"/>
  <c r="N121" i="10"/>
  <c r="W148" i="10"/>
  <c r="E159" i="10"/>
  <c r="E169" i="10"/>
  <c r="W184" i="10"/>
  <c r="W193" i="10"/>
  <c r="E248" i="10"/>
  <c r="E258" i="10"/>
  <c r="N296" i="10"/>
  <c r="N355" i="10"/>
  <c r="W357" i="10"/>
  <c r="E32" i="10"/>
  <c r="N51" i="10"/>
  <c r="N110" i="10"/>
  <c r="W132" i="10"/>
  <c r="W155" i="10"/>
  <c r="W201" i="10"/>
  <c r="E257" i="10"/>
  <c r="N270" i="10"/>
  <c r="E338" i="10"/>
  <c r="E83" i="10"/>
  <c r="W182" i="10"/>
  <c r="N191" i="10"/>
  <c r="E233" i="10"/>
  <c r="E319" i="10"/>
  <c r="W324" i="10"/>
  <c r="W358" i="10"/>
  <c r="E127" i="10"/>
  <c r="E128" i="10"/>
  <c r="W164" i="10"/>
  <c r="W202" i="10"/>
  <c r="N339" i="10"/>
  <c r="E362" i="10"/>
  <c r="E12" i="10"/>
  <c r="N16" i="10"/>
  <c r="W18" i="10"/>
  <c r="E21" i="10"/>
  <c r="E38" i="10"/>
  <c r="W43" i="10"/>
  <c r="N59" i="10"/>
  <c r="W79" i="10"/>
  <c r="N84" i="10"/>
  <c r="W156" i="10"/>
  <c r="N162" i="10"/>
  <c r="W173" i="10"/>
  <c r="N216" i="10"/>
  <c r="E223" i="10"/>
  <c r="E266" i="10"/>
  <c r="D402" i="10"/>
  <c r="N25" i="10"/>
  <c r="E47" i="10"/>
  <c r="E74" i="10"/>
  <c r="W88" i="10"/>
  <c r="N111" i="10"/>
  <c r="W113" i="10"/>
  <c r="E118" i="10"/>
  <c r="E170" i="10"/>
  <c r="W218" i="10"/>
  <c r="E249" i="10"/>
  <c r="W254" i="10"/>
  <c r="W271" i="10"/>
  <c r="N304" i="10"/>
  <c r="W368" i="10"/>
  <c r="E117" i="10"/>
  <c r="E48" i="10"/>
  <c r="E56" i="10"/>
  <c r="N60" i="10"/>
  <c r="E108" i="10"/>
  <c r="E143" i="10"/>
  <c r="W149" i="10"/>
  <c r="E198" i="10"/>
  <c r="N234" i="10"/>
  <c r="N260" i="10"/>
  <c r="N340" i="10"/>
  <c r="N259" i="10"/>
  <c r="W52" i="10"/>
  <c r="W77" i="10"/>
  <c r="N85" i="10"/>
  <c r="W96" i="10"/>
  <c r="W122" i="10"/>
  <c r="N129" i="10"/>
  <c r="N152" i="10"/>
  <c r="E213" i="10"/>
  <c r="N224" i="10"/>
  <c r="E267" i="10"/>
  <c r="W272" i="10"/>
  <c r="E292" i="10"/>
  <c r="N320" i="10"/>
  <c r="N356" i="10"/>
  <c r="N146" i="10"/>
  <c r="N180" i="10"/>
  <c r="W227" i="10"/>
  <c r="W287" i="10"/>
  <c r="E372" i="10"/>
  <c r="E13" i="10"/>
  <c r="E39" i="10"/>
  <c r="E92" i="10"/>
  <c r="E160" i="10"/>
  <c r="W165" i="10"/>
  <c r="N181" i="10"/>
  <c r="E187" i="10"/>
  <c r="W288" i="10"/>
  <c r="E293" i="10"/>
  <c r="W332" i="10"/>
  <c r="N41" i="10"/>
  <c r="E222" i="10"/>
  <c r="N285" i="10"/>
  <c r="E22" i="10"/>
  <c r="W26" i="10"/>
  <c r="N49" i="10"/>
  <c r="W61" i="10"/>
  <c r="N75" i="10"/>
  <c r="E109" i="10"/>
  <c r="N119" i="10"/>
  <c r="E144" i="10"/>
  <c r="E150" i="10"/>
  <c r="E178" i="10"/>
  <c r="E188" i="10"/>
  <c r="N199" i="10"/>
  <c r="N235" i="10"/>
  <c r="N250" i="10"/>
  <c r="W252" i="10"/>
  <c r="N365" i="10"/>
  <c r="N374" i="10"/>
  <c r="E197" i="10"/>
  <c r="N14" i="10"/>
  <c r="W97" i="10"/>
  <c r="N130" i="10"/>
  <c r="N163" i="10"/>
  <c r="W174" i="10"/>
  <c r="W192" i="10"/>
  <c r="W219" i="10"/>
  <c r="N225" i="10"/>
  <c r="W228" i="10"/>
  <c r="N261" i="10"/>
  <c r="E268" i="10"/>
  <c r="N286" i="10"/>
  <c r="N294" i="10"/>
  <c r="W323" i="10"/>
  <c r="E327" i="10"/>
  <c r="W359" i="10"/>
  <c r="W263" i="10"/>
  <c r="W17" i="10"/>
  <c r="W62" i="10"/>
  <c r="N86" i="10"/>
  <c r="E93" i="10"/>
  <c r="W114" i="10"/>
  <c r="W147" i="10"/>
  <c r="N189" i="10"/>
  <c r="E214" i="10"/>
  <c r="E231" i="10"/>
  <c r="W236" i="10"/>
  <c r="W307" i="10"/>
  <c r="E328" i="10"/>
  <c r="E336" i="10"/>
  <c r="W341" i="10"/>
  <c r="K349" i="10"/>
  <c r="K358" i="10"/>
  <c r="T281" i="10"/>
  <c r="AC205" i="10"/>
  <c r="K130" i="10"/>
  <c r="T201" i="10"/>
  <c r="K199" i="10"/>
  <c r="K68" i="10"/>
  <c r="T290" i="10"/>
  <c r="AC83" i="10"/>
  <c r="K322" i="10"/>
  <c r="K200" i="10"/>
  <c r="T342" i="10"/>
  <c r="K243" i="10"/>
  <c r="K217" i="10"/>
  <c r="AC248" i="10"/>
  <c r="K313" i="10"/>
  <c r="AC283" i="10"/>
  <c r="T131" i="10"/>
  <c r="K114" i="10"/>
  <c r="K219" i="10"/>
  <c r="T307" i="10"/>
  <c r="AC257" i="10"/>
  <c r="K59" i="10"/>
  <c r="T212" i="10"/>
  <c r="T166" i="10"/>
  <c r="T220" i="10"/>
  <c r="I417" i="10"/>
  <c r="T35" i="10"/>
  <c r="T272" i="10"/>
  <c r="K44" i="10"/>
  <c r="K173" i="10"/>
  <c r="AC292" i="10"/>
  <c r="T186" i="10"/>
  <c r="AC47" i="10"/>
  <c r="K253" i="10"/>
  <c r="AC118" i="10"/>
  <c r="AC100" i="10"/>
  <c r="T246" i="10"/>
  <c r="K269" i="10"/>
  <c r="AC344" i="10"/>
  <c r="AC179" i="10"/>
  <c r="T255" i="10"/>
  <c r="H183" i="10"/>
  <c r="H103" i="10"/>
  <c r="Q202" i="10"/>
  <c r="H349" i="10"/>
  <c r="Z249" i="10"/>
  <c r="Q36" i="10"/>
  <c r="Z309" i="10"/>
  <c r="H78" i="10"/>
  <c r="Q245" i="10"/>
  <c r="Z47" i="10"/>
  <c r="Q272" i="10"/>
  <c r="Q140" i="10"/>
  <c r="Z98" i="10"/>
  <c r="Q72" i="10"/>
  <c r="H374" i="10"/>
  <c r="F114" i="10"/>
  <c r="F305" i="10"/>
  <c r="O202" i="10"/>
  <c r="O177" i="10"/>
  <c r="X65" i="10"/>
  <c r="F34" i="10"/>
  <c r="X222" i="10"/>
  <c r="O115" i="10"/>
  <c r="F357" i="10"/>
  <c r="X152" i="10"/>
  <c r="F183" i="10"/>
  <c r="F104" i="10"/>
  <c r="X274" i="10"/>
  <c r="O140" i="10"/>
  <c r="F25" i="10"/>
  <c r="X309" i="10"/>
  <c r="F184" i="10"/>
  <c r="O26" i="10"/>
  <c r="O326" i="10"/>
  <c r="O116" i="10"/>
  <c r="X319" i="10"/>
  <c r="O150" i="10"/>
  <c r="F200" i="10"/>
  <c r="X327" i="10"/>
  <c r="X144" i="10"/>
  <c r="O290" i="10"/>
  <c r="O61" i="10"/>
  <c r="O272" i="10"/>
  <c r="O271" i="10"/>
  <c r="F254" i="10"/>
  <c r="X28" i="10"/>
  <c r="O186" i="10"/>
  <c r="F208" i="10"/>
  <c r="O45" i="10"/>
  <c r="O176" i="10"/>
  <c r="F209" i="10"/>
  <c r="X100" i="10"/>
  <c r="O166" i="10"/>
  <c r="F289" i="10"/>
  <c r="W344" i="10"/>
  <c r="E44" i="10"/>
  <c r="N115" i="10"/>
  <c r="W353" i="10"/>
  <c r="W239" i="10"/>
  <c r="W187" i="10"/>
  <c r="N141" i="10"/>
  <c r="E147" i="10"/>
  <c r="W327" i="10"/>
  <c r="W223" i="10"/>
  <c r="W169" i="10"/>
  <c r="E165" i="10"/>
  <c r="W82" i="10"/>
  <c r="N140" i="10"/>
  <c r="W319" i="10"/>
  <c r="W133" i="10"/>
  <c r="W144" i="10"/>
  <c r="N71" i="10"/>
  <c r="W13" i="10"/>
  <c r="E374" i="10"/>
  <c r="E279" i="10"/>
  <c r="E164" i="10"/>
  <c r="E324" i="10"/>
  <c r="E270" i="10"/>
  <c r="N245" i="10"/>
  <c r="E113" i="10"/>
  <c r="W258" i="10"/>
  <c r="E287" i="10"/>
  <c r="E94" i="10"/>
  <c r="E269" i="10"/>
  <c r="E254" i="10"/>
  <c r="N221" i="10"/>
  <c r="E103" i="10"/>
  <c r="W98" i="10"/>
  <c r="N150" i="10"/>
  <c r="W38" i="10"/>
  <c r="E253" i="10"/>
  <c r="E314" i="10"/>
  <c r="W204" i="10"/>
  <c r="E79" i="10"/>
  <c r="E20" i="10"/>
  <c r="W48" i="10"/>
  <c r="E243" i="10"/>
  <c r="E304" i="10"/>
  <c r="N361" i="10"/>
  <c r="E77" i="10"/>
  <c r="E357" i="10"/>
  <c r="N131" i="10"/>
  <c r="W83" i="10"/>
  <c r="E166" i="10"/>
  <c r="W274" i="10"/>
  <c r="E219" i="10"/>
  <c r="E289" i="10"/>
  <c r="E209" i="10"/>
  <c r="N26" i="10"/>
  <c r="E43" i="10"/>
  <c r="D401" i="10"/>
  <c r="E217" i="10"/>
  <c r="W293" i="10"/>
  <c r="W108" i="10"/>
  <c r="N70" i="10"/>
  <c r="N36" i="10"/>
  <c r="E313" i="10"/>
  <c r="E68" i="10"/>
  <c r="E359" i="10"/>
  <c r="N246" i="10"/>
  <c r="N176" i="10"/>
  <c r="N62" i="10"/>
  <c r="N306" i="10"/>
  <c r="N316" i="10"/>
  <c r="N341" i="10"/>
  <c r="N142" i="10"/>
  <c r="W74" i="10"/>
  <c r="W117" i="10"/>
  <c r="E114" i="10"/>
  <c r="N315" i="10"/>
  <c r="E42" i="10"/>
  <c r="W363" i="10"/>
  <c r="N317" i="10"/>
  <c r="E199" i="10"/>
  <c r="W168" i="10"/>
  <c r="W178" i="10"/>
  <c r="N210" i="10"/>
  <c r="W134" i="10"/>
  <c r="V292" i="10"/>
  <c r="V222" i="10"/>
  <c r="D339" i="10"/>
  <c r="V283" i="10"/>
  <c r="D209" i="10"/>
  <c r="V179" i="10"/>
  <c r="M131" i="10"/>
  <c r="D113" i="10"/>
  <c r="D78" i="10"/>
  <c r="V203" i="10"/>
  <c r="D200" i="10"/>
  <c r="V99" i="10"/>
  <c r="M80" i="10"/>
  <c r="M37" i="10"/>
  <c r="V318" i="10"/>
  <c r="D289" i="10"/>
  <c r="M246" i="10"/>
  <c r="M176" i="10"/>
  <c r="V168" i="10"/>
  <c r="D139" i="10"/>
  <c r="V134" i="10"/>
  <c r="M115" i="10"/>
  <c r="V109" i="10"/>
  <c r="V74" i="10"/>
  <c r="V29" i="10"/>
  <c r="V118" i="10"/>
  <c r="M315" i="10"/>
  <c r="D103" i="10"/>
  <c r="D304" i="10"/>
  <c r="V257" i="10"/>
  <c r="V83" i="10"/>
  <c r="D33" i="10"/>
  <c r="C401" i="10"/>
  <c r="D254" i="10"/>
  <c r="V248" i="10"/>
  <c r="V240" i="10"/>
  <c r="M61" i="10"/>
  <c r="D324" i="10"/>
  <c r="V363" i="10"/>
  <c r="D235" i="10"/>
  <c r="M220" i="10"/>
  <c r="M141" i="10"/>
  <c r="V28" i="10"/>
  <c r="D217" i="10"/>
  <c r="D44" i="10"/>
  <c r="M317" i="10"/>
  <c r="D244" i="10"/>
  <c r="M166" i="10"/>
  <c r="M150" i="10"/>
  <c r="V64" i="10"/>
  <c r="M350" i="10"/>
  <c r="M272" i="10"/>
  <c r="V238" i="10"/>
  <c r="M201" i="10"/>
  <c r="M185" i="10"/>
  <c r="V275" i="10"/>
  <c r="M361" i="10"/>
  <c r="D358" i="10"/>
  <c r="C375" i="10"/>
  <c r="U319" i="10"/>
  <c r="U308" i="10"/>
  <c r="C235" i="10"/>
  <c r="U204" i="10"/>
  <c r="C183" i="10"/>
  <c r="C165" i="10"/>
  <c r="U143" i="10"/>
  <c r="U64" i="10"/>
  <c r="L11" i="10"/>
  <c r="U213" i="10"/>
  <c r="C305" i="10"/>
  <c r="C43" i="10"/>
  <c r="J412" i="10"/>
  <c r="C313" i="10"/>
  <c r="C218" i="10"/>
  <c r="L185" i="10"/>
  <c r="L175" i="10"/>
  <c r="U168" i="10"/>
  <c r="L132" i="10"/>
  <c r="U83" i="10"/>
  <c r="L80" i="10"/>
  <c r="C78" i="10"/>
  <c r="L72" i="10"/>
  <c r="C69" i="10"/>
  <c r="I412" i="10"/>
  <c r="U135" i="10"/>
  <c r="U39" i="10"/>
  <c r="U29" i="10"/>
  <c r="C322" i="10"/>
  <c r="L105" i="10"/>
  <c r="U82" i="10"/>
  <c r="L26" i="10"/>
  <c r="L341" i="10"/>
  <c r="L316" i="10"/>
  <c r="C234" i="10"/>
  <c r="C42" i="10"/>
  <c r="L36" i="10"/>
  <c r="L81" i="10"/>
  <c r="L361" i="10"/>
  <c r="U328" i="10"/>
  <c r="C278" i="10"/>
  <c r="U273" i="10"/>
  <c r="U223" i="10"/>
  <c r="C149" i="10"/>
  <c r="U63" i="10"/>
  <c r="C358" i="10"/>
  <c r="U345" i="10"/>
  <c r="U214" i="10"/>
  <c r="U38" i="10"/>
  <c r="L246" i="10"/>
  <c r="U188" i="10"/>
  <c r="U179" i="10"/>
  <c r="L177" i="10"/>
  <c r="L116" i="10"/>
  <c r="L107" i="10"/>
  <c r="U344" i="10"/>
  <c r="U310" i="10"/>
  <c r="C138" i="10"/>
  <c r="U133" i="10"/>
  <c r="L62" i="10"/>
  <c r="C374" i="10"/>
  <c r="C219" i="10"/>
  <c r="C217" i="10"/>
  <c r="C182" i="10"/>
  <c r="U170" i="10"/>
  <c r="C79" i="10"/>
  <c r="L71" i="10"/>
  <c r="U12" i="10"/>
  <c r="L256" i="10"/>
  <c r="U354" i="10"/>
  <c r="L315" i="10"/>
  <c r="C174" i="10"/>
  <c r="U28" i="10"/>
  <c r="C357" i="10"/>
  <c r="C323" i="10"/>
  <c r="L245" i="10"/>
  <c r="L176" i="10"/>
  <c r="U65" i="10"/>
  <c r="L325" i="10"/>
  <c r="U283" i="10"/>
  <c r="U275" i="10"/>
  <c r="U205" i="10"/>
  <c r="L106" i="10"/>
  <c r="U99" i="10"/>
  <c r="U30" i="10"/>
  <c r="C314" i="10"/>
  <c r="U292" i="10"/>
  <c r="L272" i="10"/>
  <c r="C173" i="10"/>
  <c r="U152" i="10"/>
  <c r="U363" i="10"/>
  <c r="L317" i="10"/>
  <c r="U239" i="10"/>
  <c r="L221" i="10"/>
  <c r="C289" i="10"/>
  <c r="L247" i="10"/>
  <c r="L201" i="10"/>
  <c r="K406" i="10"/>
  <c r="B411" i="10"/>
  <c r="C411" i="10"/>
  <c r="D411" i="10"/>
  <c r="E411" i="10"/>
  <c r="F411" i="10"/>
  <c r="G411" i="10"/>
  <c r="I410" i="10"/>
  <c r="K405" i="10"/>
  <c r="H410" i="10"/>
  <c r="J410" i="10"/>
  <c r="G410" i="10"/>
  <c r="F410" i="10"/>
  <c r="E410" i="10"/>
  <c r="D410" i="10"/>
  <c r="C410" i="10"/>
  <c r="B410" i="10"/>
  <c r="K404" i="10"/>
  <c r="E409" i="10"/>
  <c r="F409" i="10"/>
  <c r="G409" i="10"/>
  <c r="H409" i="10"/>
  <c r="I408" i="10"/>
  <c r="H408" i="10"/>
  <c r="G408" i="10"/>
  <c r="C408" i="10"/>
  <c r="F408" i="10"/>
  <c r="E408" i="10"/>
  <c r="D408" i="10"/>
  <c r="B408" i="10"/>
  <c r="K403" i="10"/>
  <c r="J408" i="10"/>
  <c r="I407" i="10"/>
  <c r="K402" i="10"/>
  <c r="D407" i="10"/>
  <c r="J407" i="10"/>
  <c r="H407" i="10"/>
  <c r="F407" i="10"/>
  <c r="E407" i="10"/>
  <c r="G407" i="10"/>
  <c r="C407" i="10"/>
  <c r="B407" i="10"/>
  <c r="K401" i="10"/>
  <c r="J406" i="10"/>
  <c r="I406" i="10"/>
  <c r="H406" i="10"/>
  <c r="G406" i="10"/>
  <c r="F406" i="10"/>
  <c r="E406" i="10"/>
  <c r="D406" i="10"/>
  <c r="C406" i="10"/>
  <c r="B406" i="10"/>
  <c r="J140" i="10"/>
  <c r="J210" i="10"/>
  <c r="AB347" i="10"/>
  <c r="AB206" i="10"/>
  <c r="AB102" i="10"/>
  <c r="S168" i="10"/>
  <c r="S335" i="10"/>
  <c r="AB286" i="10"/>
  <c r="AB241" i="10"/>
  <c r="S300" i="10"/>
  <c r="AB146" i="10"/>
  <c r="J236" i="10"/>
  <c r="J306" i="10"/>
  <c r="AB355" i="10"/>
  <c r="AB312" i="10"/>
  <c r="S170" i="10"/>
  <c r="S108" i="10"/>
  <c r="S89" i="10"/>
  <c r="AB111" i="10"/>
  <c r="AB91" i="10"/>
  <c r="J247" i="10"/>
  <c r="S308" i="10"/>
  <c r="J316" i="10"/>
  <c r="J131" i="10"/>
  <c r="S264" i="10"/>
  <c r="S238" i="10"/>
  <c r="S213" i="10"/>
  <c r="AB76" i="10"/>
  <c r="AB56" i="10"/>
  <c r="J332" i="10"/>
  <c r="J211" i="10"/>
  <c r="S284" i="10"/>
  <c r="AB277" i="10"/>
  <c r="AB250" i="10"/>
  <c r="AB180" i="10"/>
  <c r="S133" i="10"/>
  <c r="S64" i="10"/>
  <c r="S124" i="10"/>
  <c r="AB136" i="10"/>
  <c r="J246" i="10"/>
  <c r="J61" i="10"/>
  <c r="J227" i="10"/>
  <c r="S369" i="10"/>
  <c r="AB338" i="10"/>
  <c r="S318" i="10"/>
  <c r="AB303" i="10"/>
  <c r="S100" i="10"/>
  <c r="S248" i="10"/>
  <c r="S74" i="10"/>
  <c r="J141" i="10"/>
  <c r="J307" i="10"/>
  <c r="AB346" i="10"/>
  <c r="AB198" i="10"/>
  <c r="S169" i="10"/>
  <c r="S125" i="10"/>
  <c r="AB110" i="10"/>
  <c r="AB233" i="10"/>
  <c r="J122" i="10"/>
  <c r="S273" i="10"/>
  <c r="J177" i="10"/>
  <c r="S159" i="10"/>
  <c r="J157" i="10"/>
  <c r="J342" i="10"/>
  <c r="AB311" i="10"/>
  <c r="AB101" i="10"/>
  <c r="S99" i="10"/>
  <c r="J193" i="10"/>
  <c r="J421" i="10"/>
  <c r="J237" i="10"/>
  <c r="J52" i="10"/>
  <c r="AB302" i="10"/>
  <c r="AB276" i="10"/>
  <c r="S230" i="10"/>
  <c r="AB162" i="10"/>
  <c r="AB145" i="10"/>
  <c r="S274" i="10"/>
  <c r="J281" i="10"/>
  <c r="J317" i="10"/>
  <c r="J132" i="10"/>
  <c r="I405" i="10"/>
  <c r="AB337" i="10"/>
  <c r="S205" i="10"/>
  <c r="J192" i="10"/>
  <c r="J333" i="10"/>
  <c r="J212" i="10"/>
  <c r="S354" i="10"/>
  <c r="AB197" i="10"/>
  <c r="AB93" i="10"/>
  <c r="S63" i="10"/>
  <c r="S160" i="10"/>
  <c r="S214" i="10"/>
  <c r="J262" i="10"/>
  <c r="J228" i="10"/>
  <c r="S345" i="10"/>
  <c r="S283" i="10"/>
  <c r="AB268" i="10"/>
  <c r="AB75" i="10"/>
  <c r="S65" i="10"/>
  <c r="J71" i="10"/>
  <c r="J70" i="10"/>
  <c r="AB336" i="10"/>
  <c r="J315" i="10"/>
  <c r="J62" i="10"/>
  <c r="J53" i="10"/>
  <c r="S310" i="10"/>
  <c r="AB301" i="10"/>
  <c r="S249" i="10"/>
  <c r="S204" i="10"/>
  <c r="S179" i="10"/>
  <c r="S239" i="10"/>
  <c r="J142" i="10"/>
  <c r="J245" i="10"/>
  <c r="S353" i="10"/>
  <c r="S275" i="10"/>
  <c r="S229" i="10"/>
  <c r="AB216" i="10"/>
  <c r="AB196" i="10"/>
  <c r="J158" i="10"/>
  <c r="J341" i="10"/>
  <c r="S144" i="10"/>
  <c r="AB137" i="10"/>
  <c r="AB92" i="10"/>
  <c r="J350" i="10"/>
  <c r="J263" i="10"/>
  <c r="S344" i="10"/>
  <c r="AB321" i="10"/>
  <c r="AB267" i="10"/>
  <c r="AB242" i="10"/>
  <c r="AB161" i="10"/>
  <c r="S55" i="10"/>
  <c r="S343" i="10"/>
  <c r="J367" i="10"/>
  <c r="J175" i="10"/>
  <c r="J88" i="10"/>
  <c r="S309" i="10"/>
  <c r="S203" i="10"/>
  <c r="J201" i="10"/>
  <c r="J271" i="10"/>
  <c r="J72" i="10"/>
  <c r="AB373" i="10"/>
  <c r="S178" i="10"/>
  <c r="AB126" i="10"/>
  <c r="J105" i="10"/>
  <c r="J351" i="10"/>
  <c r="J280" i="10"/>
  <c r="S143" i="10"/>
  <c r="J297" i="10"/>
  <c r="J96" i="10"/>
  <c r="AB372" i="10"/>
  <c r="S195" i="10"/>
  <c r="AB172" i="10"/>
  <c r="AB128" i="10"/>
  <c r="AB67" i="10"/>
  <c r="J106" i="10"/>
  <c r="J176" i="10"/>
  <c r="AB320" i="10"/>
  <c r="AB215" i="10"/>
  <c r="S73" i="10"/>
  <c r="J97" i="10"/>
  <c r="S319" i="10"/>
  <c r="S134" i="10"/>
  <c r="AB231" i="10"/>
  <c r="J202" i="10"/>
  <c r="J272" i="10"/>
  <c r="S240" i="10"/>
  <c r="S135" i="10"/>
  <c r="S98" i="10"/>
  <c r="AB58" i="10"/>
  <c r="S54" i="10"/>
  <c r="AB57" i="10"/>
  <c r="J167" i="10"/>
  <c r="J282" i="10"/>
  <c r="J352" i="10"/>
  <c r="AB371" i="10"/>
  <c r="S334" i="10"/>
  <c r="AB232" i="10"/>
  <c r="AB66" i="10"/>
  <c r="J166" i="10"/>
  <c r="AB285" i="10"/>
  <c r="J123" i="10"/>
  <c r="AB207" i="10"/>
  <c r="S194" i="10"/>
  <c r="J298" i="10"/>
  <c r="J368" i="10"/>
  <c r="AB356" i="10"/>
  <c r="S299" i="10"/>
  <c r="AB171" i="10"/>
  <c r="AB127" i="10"/>
  <c r="S109" i="10"/>
  <c r="S90" i="10"/>
  <c r="J107" i="10"/>
  <c r="S265" i="10"/>
  <c r="AB181" i="10"/>
  <c r="J87" i="10"/>
  <c r="AB251" i="10"/>
  <c r="S370" i="10"/>
  <c r="K166" i="10"/>
  <c r="K96" i="10"/>
  <c r="K106" i="10"/>
  <c r="K351" i="10"/>
  <c r="K245" i="10"/>
  <c r="K367" i="10"/>
  <c r="K131" i="10"/>
  <c r="K157" i="10"/>
  <c r="K315" i="10"/>
  <c r="K141" i="10"/>
  <c r="K105" i="10"/>
  <c r="K61" i="10"/>
  <c r="J405" i="10"/>
  <c r="K123" i="10"/>
  <c r="K306" i="10"/>
  <c r="K122" i="10"/>
  <c r="K107" i="10"/>
  <c r="K210" i="10"/>
  <c r="K352" i="10"/>
  <c r="K280" i="10"/>
  <c r="K332" i="10"/>
  <c r="K88" i="10"/>
  <c r="K282" i="10"/>
  <c r="K316" i="10"/>
  <c r="I421" i="10"/>
  <c r="K201" i="10"/>
  <c r="K193" i="10"/>
  <c r="K140" i="10"/>
  <c r="K263" i="10"/>
  <c r="K177" i="10"/>
  <c r="K247" i="10"/>
  <c r="I211" i="10"/>
  <c r="I62" i="10"/>
  <c r="I350" i="10"/>
  <c r="I157" i="10"/>
  <c r="I210" i="10"/>
  <c r="I141" i="10"/>
  <c r="I317" i="10"/>
  <c r="I236" i="10"/>
  <c r="I332" i="10"/>
  <c r="I123" i="10"/>
  <c r="I316" i="10"/>
  <c r="I107" i="10"/>
  <c r="I132" i="10"/>
  <c r="I27" i="10"/>
  <c r="I282" i="10"/>
  <c r="I122" i="10"/>
  <c r="I298" i="10"/>
  <c r="I201" i="10"/>
  <c r="I281" i="10"/>
  <c r="I105" i="10"/>
  <c r="I36" i="10"/>
  <c r="I88" i="10"/>
  <c r="I297" i="10"/>
  <c r="I72" i="10"/>
  <c r="I280" i="10"/>
  <c r="I263" i="10"/>
  <c r="I35" i="10"/>
  <c r="I247" i="10"/>
  <c r="I18" i="10"/>
  <c r="I342" i="10"/>
  <c r="I87" i="10"/>
  <c r="I306" i="10"/>
  <c r="I193" i="10"/>
  <c r="I166" i="10"/>
  <c r="I272" i="10"/>
  <c r="I177" i="10"/>
  <c r="I245" i="10"/>
  <c r="I368" i="10"/>
  <c r="I97" i="10"/>
  <c r="Z91" i="10"/>
  <c r="Z126" i="10"/>
  <c r="Q168" i="10"/>
  <c r="Q195" i="10"/>
  <c r="Z266" i="10"/>
  <c r="Z336" i="10"/>
  <c r="Q344" i="10"/>
  <c r="Z371" i="10"/>
  <c r="H271" i="10"/>
  <c r="H201" i="10"/>
  <c r="Z207" i="10"/>
  <c r="Q249" i="10"/>
  <c r="Q318" i="10"/>
  <c r="H177" i="10"/>
  <c r="H105" i="10"/>
  <c r="Z56" i="10"/>
  <c r="Q214" i="10"/>
  <c r="Q299" i="10"/>
  <c r="H96" i="10"/>
  <c r="H280" i="10"/>
  <c r="H72" i="10"/>
  <c r="Q30" i="10"/>
  <c r="Q64" i="10"/>
  <c r="Z92" i="10"/>
  <c r="Z127" i="10"/>
  <c r="Q179" i="10"/>
  <c r="Q238" i="10"/>
  <c r="Z372" i="10"/>
  <c r="H175" i="10"/>
  <c r="H263" i="10"/>
  <c r="Z23" i="10"/>
  <c r="Z75" i="10"/>
  <c r="Z267" i="10"/>
  <c r="Z337" i="10"/>
  <c r="H176" i="10"/>
  <c r="Z231" i="10"/>
  <c r="Q345" i="10"/>
  <c r="Q353" i="10"/>
  <c r="H350" i="10"/>
  <c r="H247" i="10"/>
  <c r="Z110" i="10"/>
  <c r="H158" i="10"/>
  <c r="H167" i="10"/>
  <c r="H88" i="10"/>
  <c r="Z163" i="10"/>
  <c r="Q300" i="10"/>
  <c r="Z338" i="10"/>
  <c r="H62" i="10"/>
  <c r="H71" i="10"/>
  <c r="Q100" i="10"/>
  <c r="Q135" i="10"/>
  <c r="Z215" i="10"/>
  <c r="Z268" i="10"/>
  <c r="Z373" i="10"/>
  <c r="H333" i="10"/>
  <c r="H342" i="10"/>
  <c r="Q159" i="10"/>
  <c r="Z128" i="10"/>
  <c r="Q354" i="10"/>
  <c r="H317" i="10"/>
  <c r="H262" i="10"/>
  <c r="E416" i="10"/>
  <c r="Z31" i="10"/>
  <c r="Z232" i="10"/>
  <c r="Z346" i="10"/>
  <c r="H237" i="10"/>
  <c r="H246" i="10"/>
  <c r="F416" i="10"/>
  <c r="Z57" i="10"/>
  <c r="Q239" i="10"/>
  <c r="Z76" i="10"/>
  <c r="Q170" i="10"/>
  <c r="Q308" i="10"/>
  <c r="H157" i="10"/>
  <c r="H166" i="10"/>
  <c r="Z250" i="10"/>
  <c r="Z58" i="10"/>
  <c r="Z197" i="10"/>
  <c r="Q204" i="10"/>
  <c r="Q264" i="10"/>
  <c r="H141" i="10"/>
  <c r="H70" i="10"/>
  <c r="Q20" i="10"/>
  <c r="Z111" i="10"/>
  <c r="Z276" i="10"/>
  <c r="Q334" i="10"/>
  <c r="H332" i="10"/>
  <c r="H245" i="10"/>
  <c r="Z146" i="10"/>
  <c r="Q38" i="10"/>
  <c r="Z66" i="10"/>
  <c r="Z101" i="10"/>
  <c r="Q124" i="10"/>
  <c r="Z136" i="10"/>
  <c r="Q240" i="10"/>
  <c r="Z320" i="10"/>
  <c r="H316" i="10"/>
  <c r="H53" i="10"/>
  <c r="Q19" i="10"/>
  <c r="Q160" i="10"/>
  <c r="Z233" i="10"/>
  <c r="Z301" i="10"/>
  <c r="Q309" i="10"/>
  <c r="Z347" i="10"/>
  <c r="H236" i="10"/>
  <c r="H37" i="10"/>
  <c r="Q143" i="10"/>
  <c r="Z198" i="10"/>
  <c r="Q205" i="10"/>
  <c r="Z251" i="10"/>
  <c r="Q369" i="10"/>
  <c r="H140" i="10"/>
  <c r="H228" i="10"/>
  <c r="H87" i="10"/>
  <c r="Z216" i="10"/>
  <c r="Z355" i="10"/>
  <c r="G405" i="10"/>
  <c r="H315" i="10"/>
  <c r="H212" i="10"/>
  <c r="Z171" i="10"/>
  <c r="Q229" i="10"/>
  <c r="Z277" i="10"/>
  <c r="H123" i="10"/>
  <c r="H132" i="10"/>
  <c r="Z93" i="10"/>
  <c r="Z32" i="10"/>
  <c r="Z67" i="10"/>
  <c r="Q73" i="10"/>
  <c r="Z137" i="10"/>
  <c r="Q265" i="10"/>
  <c r="H107" i="10"/>
  <c r="H52" i="10"/>
  <c r="Q90" i="10"/>
  <c r="Q194" i="10"/>
  <c r="Z241" i="10"/>
  <c r="Q284" i="10"/>
  <c r="Q310" i="10"/>
  <c r="Q335" i="10"/>
  <c r="H27" i="10"/>
  <c r="H36" i="10"/>
  <c r="H351" i="10"/>
  <c r="Q169" i="10"/>
  <c r="Q203" i="10"/>
  <c r="Q39" i="10"/>
  <c r="Z102" i="10"/>
  <c r="Q108" i="10"/>
  <c r="Q125" i="10"/>
  <c r="Q144" i="10"/>
  <c r="Z181" i="10"/>
  <c r="Z302" i="10"/>
  <c r="H368" i="10"/>
  <c r="H298" i="10"/>
  <c r="H307" i="10"/>
  <c r="Q319" i="10"/>
  <c r="H142" i="10"/>
  <c r="Q275" i="10"/>
  <c r="H61" i="10"/>
  <c r="Q28" i="10"/>
  <c r="Z321" i="10"/>
  <c r="Q370" i="10"/>
  <c r="H193" i="10"/>
  <c r="H282" i="10"/>
  <c r="H227" i="10"/>
  <c r="Z196" i="10"/>
  <c r="Z180" i="10"/>
  <c r="Q248" i="10"/>
  <c r="H367" i="10"/>
  <c r="H202" i="10"/>
  <c r="H211" i="10"/>
  <c r="Q89" i="10"/>
  <c r="Z21" i="10"/>
  <c r="Q74" i="10"/>
  <c r="Z161" i="10"/>
  <c r="Z172" i="10"/>
  <c r="H192" i="10"/>
  <c r="H122" i="10"/>
  <c r="H131" i="10"/>
  <c r="Q55" i="10"/>
  <c r="Z206" i="10"/>
  <c r="Q213" i="10"/>
  <c r="Q230" i="10"/>
  <c r="Z242" i="10"/>
  <c r="Z303" i="10"/>
  <c r="Q343" i="10"/>
  <c r="Z356" i="10"/>
  <c r="H17" i="10"/>
  <c r="H106" i="10"/>
  <c r="H35" i="10"/>
  <c r="Z286" i="10"/>
  <c r="Q54" i="10"/>
  <c r="Q65" i="10"/>
  <c r="Q98" i="10"/>
  <c r="H272" i="10"/>
  <c r="H26" i="10"/>
  <c r="H306" i="10"/>
  <c r="Z41" i="10"/>
  <c r="Q283" i="10"/>
  <c r="H341" i="10"/>
  <c r="Z40" i="10"/>
  <c r="Q63" i="10"/>
  <c r="Q133" i="10"/>
  <c r="Q273" i="10"/>
  <c r="Z311" i="10"/>
  <c r="H97" i="10"/>
  <c r="H297" i="10"/>
  <c r="G97" i="10"/>
  <c r="G280" i="10"/>
  <c r="Y22" i="10"/>
  <c r="P369" i="10"/>
  <c r="P283" i="10"/>
  <c r="P204" i="10"/>
  <c r="G177" i="10"/>
  <c r="G105" i="10"/>
  <c r="P353" i="10"/>
  <c r="P194" i="10"/>
  <c r="Y180" i="10"/>
  <c r="P73" i="10"/>
  <c r="G247" i="10"/>
  <c r="Y40" i="10"/>
  <c r="P284" i="10"/>
  <c r="Y268" i="10"/>
  <c r="G72" i="10"/>
  <c r="P239" i="10"/>
  <c r="P370" i="10"/>
  <c r="G352" i="10"/>
  <c r="Y337" i="10"/>
  <c r="G17" i="10"/>
  <c r="G193" i="10"/>
  <c r="G201" i="10"/>
  <c r="P345" i="10"/>
  <c r="P178" i="10"/>
  <c r="Y172" i="10"/>
  <c r="Y101" i="10"/>
  <c r="P144" i="10"/>
  <c r="G18" i="10"/>
  <c r="G281" i="10"/>
  <c r="P343" i="10"/>
  <c r="P170" i="10"/>
  <c r="P159" i="10"/>
  <c r="Y128" i="10"/>
  <c r="G333" i="10"/>
  <c r="Y251" i="10"/>
  <c r="G272" i="10"/>
  <c r="G210" i="10"/>
  <c r="G297" i="10"/>
  <c r="P335" i="10"/>
  <c r="P168" i="10"/>
  <c r="P135" i="10"/>
  <c r="Y21" i="10"/>
  <c r="Y266" i="10"/>
  <c r="G306" i="10"/>
  <c r="G26" i="10"/>
  <c r="P264" i="10"/>
  <c r="P160" i="10"/>
  <c r="Y146" i="10"/>
  <c r="P248" i="10"/>
  <c r="P108" i="10"/>
  <c r="G263" i="10"/>
  <c r="G368" i="10"/>
  <c r="G35" i="10"/>
  <c r="G106" i="10"/>
  <c r="P39" i="10"/>
  <c r="P28" i="10"/>
  <c r="G37" i="10"/>
  <c r="G131" i="10"/>
  <c r="G122" i="10"/>
  <c r="P240" i="10"/>
  <c r="P134" i="10"/>
  <c r="P169" i="10"/>
  <c r="Y372" i="10"/>
  <c r="P124" i="10"/>
  <c r="P213" i="10"/>
  <c r="G88" i="10"/>
  <c r="G211" i="10"/>
  <c r="G202" i="10"/>
  <c r="Y58" i="10"/>
  <c r="P238" i="10"/>
  <c r="Y181" i="10"/>
  <c r="Y136" i="10"/>
  <c r="P230" i="10"/>
  <c r="P99" i="10"/>
  <c r="Y23" i="10"/>
  <c r="Y302" i="10"/>
  <c r="P179" i="10"/>
  <c r="P229" i="10"/>
  <c r="Y91" i="10"/>
  <c r="G227" i="10"/>
  <c r="G282" i="10"/>
  <c r="Y171" i="10"/>
  <c r="Y93" i="10"/>
  <c r="G307" i="10"/>
  <c r="G298" i="10"/>
  <c r="P65" i="10"/>
  <c r="Y32" i="10"/>
  <c r="Y356" i="10"/>
  <c r="P214" i="10"/>
  <c r="Y163" i="10"/>
  <c r="H416" i="10"/>
  <c r="G36" i="10"/>
  <c r="G27" i="10"/>
  <c r="Y346" i="10"/>
  <c r="P319" i="10"/>
  <c r="Y161" i="10"/>
  <c r="P100" i="10"/>
  <c r="Y31" i="10"/>
  <c r="P300" i="10"/>
  <c r="Y145" i="10"/>
  <c r="Y41" i="10"/>
  <c r="P203" i="10"/>
  <c r="Y198" i="10"/>
  <c r="Y67" i="10"/>
  <c r="G52" i="10"/>
  <c r="G107" i="10"/>
  <c r="P38" i="10"/>
  <c r="Y338" i="10"/>
  <c r="P98" i="10"/>
  <c r="G132" i="10"/>
  <c r="G123" i="10"/>
  <c r="Y336" i="10"/>
  <c r="P275" i="10"/>
  <c r="Y137" i="10"/>
  <c r="P90" i="10"/>
  <c r="P109" i="10"/>
  <c r="G212" i="10"/>
  <c r="G315" i="10"/>
  <c r="Y320" i="10"/>
  <c r="Y277" i="10"/>
  <c r="Y111" i="10"/>
  <c r="P64" i="10"/>
  <c r="Y76" i="10"/>
  <c r="P274" i="10"/>
  <c r="G228" i="10"/>
  <c r="G158" i="10"/>
  <c r="P54" i="10"/>
  <c r="Y312" i="10"/>
  <c r="Y267" i="10"/>
  <c r="Y197" i="10"/>
  <c r="P143" i="10"/>
  <c r="Y66" i="10"/>
  <c r="P265" i="10"/>
  <c r="Y311" i="10"/>
  <c r="G53" i="10"/>
  <c r="G317" i="10"/>
  <c r="P20" i="10"/>
  <c r="Y286" i="10"/>
  <c r="Y241" i="10"/>
  <c r="P249" i="10"/>
  <c r="P133" i="10"/>
  <c r="Y92" i="10"/>
  <c r="G61" i="10"/>
  <c r="Y303" i="10"/>
  <c r="G245" i="10"/>
  <c r="G350" i="10"/>
  <c r="Y276" i="10"/>
  <c r="Y233" i="10"/>
  <c r="Y285" i="10"/>
  <c r="Y162" i="10"/>
  <c r="G341" i="10"/>
  <c r="Y231" i="10"/>
  <c r="Y347" i="10"/>
  <c r="Y206" i="10"/>
  <c r="G70" i="10"/>
  <c r="G62" i="10"/>
  <c r="P354" i="10"/>
  <c r="Y215" i="10"/>
  <c r="P195" i="10"/>
  <c r="P125" i="10"/>
  <c r="Y207" i="10"/>
  <c r="Y250" i="10"/>
  <c r="G342" i="10"/>
  <c r="G167" i="10"/>
  <c r="G332" i="10"/>
  <c r="Y321" i="10"/>
  <c r="G175" i="10"/>
  <c r="G166" i="10"/>
  <c r="G236" i="10"/>
  <c r="Y56" i="10"/>
  <c r="P344" i="10"/>
  <c r="Y126" i="10"/>
  <c r="G142" i="10"/>
  <c r="F405" i="10"/>
  <c r="Y216" i="10"/>
  <c r="G316" i="10"/>
  <c r="G271" i="10"/>
  <c r="G246" i="10"/>
  <c r="G157" i="10"/>
  <c r="P334" i="10"/>
  <c r="P310" i="10"/>
  <c r="Y232" i="10"/>
  <c r="P63" i="10"/>
  <c r="G351" i="10"/>
  <c r="G262" i="10"/>
  <c r="G140" i="10"/>
  <c r="P318" i="10"/>
  <c r="P309" i="10"/>
  <c r="P205" i="10"/>
  <c r="Y75" i="10"/>
  <c r="P74" i="10"/>
  <c r="G367" i="10"/>
  <c r="P30" i="10"/>
  <c r="P299" i="10"/>
  <c r="P29" i="10"/>
  <c r="G96" i="10"/>
  <c r="G71" i="10"/>
  <c r="G237" i="10"/>
  <c r="P19" i="10"/>
  <c r="Y373" i="10"/>
  <c r="Y301" i="10"/>
  <c r="Y196" i="10"/>
  <c r="Y102" i="10"/>
  <c r="G416" i="10"/>
  <c r="G176" i="10"/>
  <c r="G87" i="10"/>
  <c r="G141" i="10"/>
  <c r="Y371" i="10"/>
  <c r="P308" i="10"/>
  <c r="Y242" i="10"/>
  <c r="Y110" i="10"/>
  <c r="G192" i="10"/>
  <c r="Y355" i="10"/>
  <c r="P273" i="10"/>
  <c r="O28" i="10"/>
  <c r="O108" i="10"/>
  <c r="O230" i="10"/>
  <c r="X241" i="10"/>
  <c r="O300" i="10"/>
  <c r="X312" i="10"/>
  <c r="O343" i="10"/>
  <c r="F71" i="10"/>
  <c r="F96" i="10"/>
  <c r="X336" i="10"/>
  <c r="F342" i="10"/>
  <c r="F367" i="10"/>
  <c r="X91" i="10"/>
  <c r="O143" i="10"/>
  <c r="F351" i="10"/>
  <c r="X75" i="10"/>
  <c r="O170" i="10"/>
  <c r="O265" i="10"/>
  <c r="O283" i="10"/>
  <c r="F246" i="10"/>
  <c r="F271" i="10"/>
  <c r="X207" i="10"/>
  <c r="X276" i="10"/>
  <c r="X22" i="10"/>
  <c r="X58" i="10"/>
  <c r="O65" i="10"/>
  <c r="O214" i="10"/>
  <c r="O370" i="10"/>
  <c r="F166" i="10"/>
  <c r="F175" i="10"/>
  <c r="O39" i="10"/>
  <c r="O125" i="10"/>
  <c r="F262" i="10"/>
  <c r="X137" i="10"/>
  <c r="O160" i="10"/>
  <c r="X196" i="10"/>
  <c r="O248" i="10"/>
  <c r="O344" i="10"/>
  <c r="F70" i="10"/>
  <c r="F350" i="10"/>
  <c r="O98" i="10"/>
  <c r="E405" i="10"/>
  <c r="X242" i="10"/>
  <c r="O319" i="10"/>
  <c r="X337" i="10"/>
  <c r="X356" i="10"/>
  <c r="F341" i="10"/>
  <c r="F142" i="10"/>
  <c r="X180" i="10"/>
  <c r="X277" i="10"/>
  <c r="F53" i="10"/>
  <c r="F333" i="10"/>
  <c r="O19" i="10"/>
  <c r="O99" i="10"/>
  <c r="O144" i="10"/>
  <c r="F37" i="10"/>
  <c r="F317" i="10"/>
  <c r="X23" i="10"/>
  <c r="X301" i="10"/>
  <c r="F228" i="10"/>
  <c r="F237" i="10"/>
  <c r="X126" i="10"/>
  <c r="O133" i="10"/>
  <c r="X197" i="10"/>
  <c r="X231" i="10"/>
  <c r="F105" i="10"/>
  <c r="F212" i="10"/>
  <c r="F141" i="10"/>
  <c r="X66" i="10"/>
  <c r="X171" i="10"/>
  <c r="O238" i="10"/>
  <c r="O284" i="10"/>
  <c r="X338" i="10"/>
  <c r="O345" i="10"/>
  <c r="X371" i="10"/>
  <c r="F315" i="10"/>
  <c r="F132" i="10"/>
  <c r="F61" i="10"/>
  <c r="O309" i="10"/>
  <c r="F298" i="10"/>
  <c r="F52" i="10"/>
  <c r="F332" i="10"/>
  <c r="O249" i="10"/>
  <c r="X266" i="10"/>
  <c r="O273" i="10"/>
  <c r="O353" i="10"/>
  <c r="F123" i="10"/>
  <c r="F36" i="10"/>
  <c r="F316" i="10"/>
  <c r="O30" i="10"/>
  <c r="X93" i="10"/>
  <c r="X161" i="10"/>
  <c r="F297" i="10"/>
  <c r="F307" i="10"/>
  <c r="F236" i="10"/>
  <c r="O204" i="10"/>
  <c r="O89" i="10"/>
  <c r="X110" i="10"/>
  <c r="X320" i="10"/>
  <c r="O334" i="10"/>
  <c r="F122" i="10"/>
  <c r="F227" i="10"/>
  <c r="F140" i="10"/>
  <c r="X92" i="10"/>
  <c r="X76" i="10"/>
  <c r="X215" i="10"/>
  <c r="O100" i="10"/>
  <c r="X127" i="10"/>
  <c r="O134" i="10"/>
  <c r="X145" i="10"/>
  <c r="X198" i="10"/>
  <c r="X302" i="10"/>
  <c r="F202" i="10"/>
  <c r="F211" i="10"/>
  <c r="X67" i="10"/>
  <c r="X181" i="10"/>
  <c r="O194" i="10"/>
  <c r="X232" i="10"/>
  <c r="X372" i="10"/>
  <c r="F27" i="10"/>
  <c r="F131" i="10"/>
  <c r="X40" i="10"/>
  <c r="X172" i="10"/>
  <c r="O205" i="10"/>
  <c r="O239" i="10"/>
  <c r="X267" i="10"/>
  <c r="O310" i="10"/>
  <c r="X346" i="10"/>
  <c r="F282" i="10"/>
  <c r="F35" i="10"/>
  <c r="O73" i="10"/>
  <c r="O274" i="10"/>
  <c r="O354" i="10"/>
  <c r="F201" i="10"/>
  <c r="F306" i="10"/>
  <c r="O20" i="10"/>
  <c r="O168" i="10"/>
  <c r="X285" i="10"/>
  <c r="F107" i="10"/>
  <c r="F210" i="10"/>
  <c r="X41" i="10"/>
  <c r="X56" i="10"/>
  <c r="O63" i="10"/>
  <c r="X303" i="10"/>
  <c r="F26" i="10"/>
  <c r="E333" i="10"/>
  <c r="N274" i="10"/>
  <c r="E192" i="10"/>
  <c r="E107" i="10"/>
  <c r="E132" i="10"/>
  <c r="N178" i="10"/>
  <c r="E53" i="10"/>
  <c r="N73" i="10"/>
  <c r="E317" i="10"/>
  <c r="N343" i="10"/>
  <c r="N265" i="10"/>
  <c r="N195" i="10"/>
  <c r="N20" i="10"/>
  <c r="W242" i="10"/>
  <c r="W22" i="10"/>
  <c r="N89" i="10"/>
  <c r="N345" i="10"/>
  <c r="E282" i="10"/>
  <c r="E97" i="10"/>
  <c r="W102" i="10"/>
  <c r="E342" i="10"/>
  <c r="E307" i="10"/>
  <c r="N264" i="10"/>
  <c r="E272" i="10"/>
  <c r="W250" i="10"/>
  <c r="N28" i="10"/>
  <c r="N283" i="10"/>
  <c r="N98" i="10"/>
  <c r="W180" i="10"/>
  <c r="N39" i="10"/>
  <c r="E297" i="10"/>
  <c r="N248" i="10"/>
  <c r="N284" i="10"/>
  <c r="E71" i="10"/>
  <c r="N30" i="10"/>
  <c r="E211" i="10"/>
  <c r="N55" i="10"/>
  <c r="N370" i="10"/>
  <c r="N240" i="10"/>
  <c r="W268" i="10"/>
  <c r="E212" i="10"/>
  <c r="N169" i="10"/>
  <c r="N353" i="10"/>
  <c r="N354" i="10"/>
  <c r="N238" i="10"/>
  <c r="E281" i="10"/>
  <c r="N205" i="10"/>
  <c r="N99" i="10"/>
  <c r="N319" i="10"/>
  <c r="W32" i="10"/>
  <c r="N65" i="10"/>
  <c r="N344" i="10"/>
  <c r="N230" i="10"/>
  <c r="N213" i="10"/>
  <c r="W216" i="10"/>
  <c r="E27" i="10"/>
  <c r="W67" i="10"/>
  <c r="N334" i="10"/>
  <c r="N214" i="10"/>
  <c r="W196" i="10"/>
  <c r="N318" i="10"/>
  <c r="N310" i="10"/>
  <c r="N108" i="10"/>
  <c r="N300" i="10"/>
  <c r="W198" i="10"/>
  <c r="W336" i="10"/>
  <c r="E37" i="10"/>
  <c r="D405" i="10"/>
  <c r="N170" i="10"/>
  <c r="W110" i="10"/>
  <c r="W373" i="10"/>
  <c r="W371" i="10"/>
  <c r="E298" i="10"/>
  <c r="N160" i="10"/>
  <c r="N90" i="10"/>
  <c r="W23" i="10"/>
  <c r="W58" i="10"/>
  <c r="W41" i="10"/>
  <c r="W356" i="10"/>
  <c r="W93" i="10"/>
  <c r="E96" i="10"/>
  <c r="W355" i="10"/>
  <c r="N275" i="10"/>
  <c r="N144" i="10"/>
  <c r="W66" i="10"/>
  <c r="N74" i="10"/>
  <c r="W347" i="10"/>
  <c r="N134" i="10"/>
  <c r="N64" i="10"/>
  <c r="W277" i="10"/>
  <c r="W181" i="10"/>
  <c r="E62" i="10"/>
  <c r="W372" i="10"/>
  <c r="W163" i="10"/>
  <c r="W111" i="10"/>
  <c r="N143" i="10"/>
  <c r="E18" i="10"/>
  <c r="W321" i="10"/>
  <c r="E202" i="10"/>
  <c r="E141" i="10"/>
  <c r="E193" i="10"/>
  <c r="W161" i="10"/>
  <c r="W251" i="10"/>
  <c r="W40" i="10"/>
  <c r="E368" i="10"/>
  <c r="N126" i="10"/>
  <c r="W346" i="10"/>
  <c r="E352" i="10"/>
  <c r="W233" i="10"/>
  <c r="W145" i="10"/>
  <c r="E142" i="10"/>
  <c r="E158" i="10"/>
  <c r="N109" i="10"/>
  <c r="W338" i="10"/>
  <c r="E350" i="10"/>
  <c r="W137" i="10"/>
  <c r="W172" i="10"/>
  <c r="E177" i="10"/>
  <c r="E35" i="10"/>
  <c r="W320" i="10"/>
  <c r="W207" i="10"/>
  <c r="N135" i="10"/>
  <c r="E176" i="10"/>
  <c r="W146" i="10"/>
  <c r="E72" i="10"/>
  <c r="E247" i="10"/>
  <c r="W215" i="10"/>
  <c r="E61" i="10"/>
  <c r="W312" i="10"/>
  <c r="W303" i="10"/>
  <c r="W266" i="10"/>
  <c r="W285" i="10"/>
  <c r="E122" i="10"/>
  <c r="W286" i="10"/>
  <c r="W302" i="10"/>
  <c r="W162" i="10"/>
  <c r="E70" i="10"/>
  <c r="E316" i="10"/>
  <c r="W75" i="10"/>
  <c r="W276" i="10"/>
  <c r="E263" i="10"/>
  <c r="N249" i="10"/>
  <c r="W128" i="10"/>
  <c r="N179" i="10"/>
  <c r="E167" i="10"/>
  <c r="E88" i="10"/>
  <c r="E106" i="10"/>
  <c r="E351" i="10"/>
  <c r="E246" i="10"/>
  <c r="E237" i="10"/>
  <c r="N335" i="10"/>
  <c r="E228" i="10"/>
  <c r="E123" i="10"/>
  <c r="D26" i="10"/>
  <c r="V180" i="10"/>
  <c r="M265" i="10"/>
  <c r="M309" i="10"/>
  <c r="D342" i="10"/>
  <c r="V371" i="10"/>
  <c r="D18" i="10"/>
  <c r="D167" i="10"/>
  <c r="V216" i="10"/>
  <c r="V336" i="10"/>
  <c r="V347" i="10"/>
  <c r="M354" i="10"/>
  <c r="D36" i="10"/>
  <c r="V58" i="10"/>
  <c r="M74" i="10"/>
  <c r="V196" i="10"/>
  <c r="D332" i="10"/>
  <c r="M55" i="10"/>
  <c r="D142" i="10"/>
  <c r="V162" i="10"/>
  <c r="D177" i="10"/>
  <c r="M299" i="10"/>
  <c r="M343" i="10"/>
  <c r="V31" i="10"/>
  <c r="M90" i="10"/>
  <c r="M168" i="10"/>
  <c r="V303" i="10"/>
  <c r="D367" i="10"/>
  <c r="M65" i="10"/>
  <c r="D70" i="10"/>
  <c r="M159" i="10"/>
  <c r="V172" i="10"/>
  <c r="V207" i="10"/>
  <c r="V233" i="10"/>
  <c r="D271" i="10"/>
  <c r="V286" i="10"/>
  <c r="D333" i="10"/>
  <c r="D37" i="10"/>
  <c r="V110" i="10"/>
  <c r="D132" i="10"/>
  <c r="V197" i="10"/>
  <c r="D272" i="10"/>
  <c r="D316" i="10"/>
  <c r="V372" i="10"/>
  <c r="M203" i="10"/>
  <c r="M240" i="10"/>
  <c r="D368" i="10"/>
  <c r="V32" i="10"/>
  <c r="V75" i="10"/>
  <c r="D96" i="10"/>
  <c r="M214" i="10"/>
  <c r="M230" i="10"/>
  <c r="V266" i="10"/>
  <c r="M178" i="10"/>
  <c r="M194" i="10"/>
  <c r="D246" i="10"/>
  <c r="M300" i="10"/>
  <c r="V373" i="10"/>
  <c r="D122" i="10"/>
  <c r="V320" i="10"/>
  <c r="V101" i="10"/>
  <c r="V181" i="10"/>
  <c r="D53" i="10"/>
  <c r="D61" i="10"/>
  <c r="D123" i="10"/>
  <c r="M133" i="10"/>
  <c r="M169" i="10"/>
  <c r="V277" i="10"/>
  <c r="M334" i="10"/>
  <c r="V338" i="10"/>
  <c r="D350" i="10"/>
  <c r="M249" i="10"/>
  <c r="D193" i="10"/>
  <c r="M344" i="10"/>
  <c r="D87" i="10"/>
  <c r="M204" i="10"/>
  <c r="V250" i="10"/>
  <c r="D263" i="10"/>
  <c r="V311" i="10"/>
  <c r="D317" i="10"/>
  <c r="M369" i="10"/>
  <c r="M19" i="10"/>
  <c r="M38" i="10"/>
  <c r="V91" i="10"/>
  <c r="D97" i="10"/>
  <c r="V198" i="10"/>
  <c r="D202" i="10"/>
  <c r="M310" i="10"/>
  <c r="V126" i="10"/>
  <c r="V41" i="10"/>
  <c r="V127" i="10"/>
  <c r="M160" i="10"/>
  <c r="M273" i="10"/>
  <c r="D306" i="10"/>
  <c r="V40" i="10"/>
  <c r="D282" i="10"/>
  <c r="V276" i="10"/>
  <c r="V23" i="10"/>
  <c r="D62" i="10"/>
  <c r="D107" i="10"/>
  <c r="V241" i="10"/>
  <c r="V267" i="10"/>
  <c r="M345" i="10"/>
  <c r="D351" i="10"/>
  <c r="V22" i="10"/>
  <c r="D71" i="10"/>
  <c r="V163" i="10"/>
  <c r="V66" i="10"/>
  <c r="V102" i="10"/>
  <c r="V111" i="10"/>
  <c r="V321" i="10"/>
  <c r="M29" i="10"/>
  <c r="M98" i="10"/>
  <c r="M179" i="10"/>
  <c r="D210" i="10"/>
  <c r="D227" i="10"/>
  <c r="D236" i="10"/>
  <c r="D307" i="10"/>
  <c r="D52" i="10"/>
  <c r="V137" i="10"/>
  <c r="M134" i="10"/>
  <c r="M170" i="10"/>
  <c r="M284" i="10"/>
  <c r="V356" i="10"/>
  <c r="D27" i="10"/>
  <c r="V67" i="10"/>
  <c r="D88" i="10"/>
  <c r="M205" i="10"/>
  <c r="V215" i="10"/>
  <c r="D247" i="10"/>
  <c r="M264" i="10"/>
  <c r="V312" i="10"/>
  <c r="M335" i="10"/>
  <c r="M213" i="10"/>
  <c r="V355" i="10"/>
  <c r="M28" i="10"/>
  <c r="M72" i="10"/>
  <c r="M20" i="10"/>
  <c r="M54" i="10"/>
  <c r="M63" i="10"/>
  <c r="V76" i="10"/>
  <c r="V92" i="10"/>
  <c r="M124" i="10"/>
  <c r="M195" i="10"/>
  <c r="D297" i="10"/>
  <c r="M318" i="10"/>
  <c r="D352" i="10"/>
  <c r="M370" i="10"/>
  <c r="D105" i="10"/>
  <c r="D245" i="10"/>
  <c r="D262" i="10"/>
  <c r="D17" i="10"/>
  <c r="M39" i="10"/>
  <c r="M108" i="10"/>
  <c r="V128" i="10"/>
  <c r="D157" i="10"/>
  <c r="V231" i="10"/>
  <c r="D237" i="10"/>
  <c r="V251" i="10"/>
  <c r="M274" i="10"/>
  <c r="V301" i="10"/>
  <c r="D106" i="10"/>
  <c r="D175" i="10"/>
  <c r="D211" i="10"/>
  <c r="V242" i="10"/>
  <c r="V268" i="10"/>
  <c r="M308" i="10"/>
  <c r="C405" i="10"/>
  <c r="V136" i="10"/>
  <c r="V337" i="10"/>
  <c r="M143" i="10"/>
  <c r="M283" i="10"/>
  <c r="V145" i="10"/>
  <c r="V346" i="10"/>
  <c r="C281" i="10"/>
  <c r="U91" i="10"/>
  <c r="L29" i="10"/>
  <c r="C35" i="10"/>
  <c r="C263" i="10"/>
  <c r="C341" i="10"/>
  <c r="C316" i="10"/>
  <c r="C306" i="10"/>
  <c r="C271" i="10"/>
  <c r="U250" i="10"/>
  <c r="U198" i="10"/>
  <c r="L134" i="10"/>
  <c r="C96" i="10"/>
  <c r="L64" i="10"/>
  <c r="U58" i="10"/>
  <c r="U136" i="10"/>
  <c r="U102" i="10"/>
  <c r="L204" i="10"/>
  <c r="C176" i="10"/>
  <c r="C332" i="10"/>
  <c r="C297" i="10"/>
  <c r="C237" i="10"/>
  <c r="U216" i="10"/>
  <c r="L213" i="10"/>
  <c r="U171" i="10"/>
  <c r="U128" i="10"/>
  <c r="L55" i="10"/>
  <c r="U372" i="10"/>
  <c r="C351" i="10"/>
  <c r="C167" i="10"/>
  <c r="U162" i="10"/>
  <c r="L159" i="10"/>
  <c r="C105" i="10"/>
  <c r="C368" i="10"/>
  <c r="C280" i="10"/>
  <c r="C262" i="10"/>
  <c r="U207" i="10"/>
  <c r="L109" i="10"/>
  <c r="L20" i="10"/>
  <c r="L229" i="10"/>
  <c r="U311" i="10"/>
  <c r="L275" i="10"/>
  <c r="U241" i="10"/>
  <c r="C175" i="10"/>
  <c r="L143" i="10"/>
  <c r="C87" i="10"/>
  <c r="C52" i="10"/>
  <c r="C37" i="10"/>
  <c r="U32" i="10"/>
  <c r="L19" i="10"/>
  <c r="L169" i="10"/>
  <c r="U355" i="10"/>
  <c r="U231" i="10"/>
  <c r="C228" i="10"/>
  <c r="L203" i="10"/>
  <c r="L179" i="10"/>
  <c r="C72" i="10"/>
  <c r="U67" i="10"/>
  <c r="U23" i="10"/>
  <c r="C17" i="10"/>
  <c r="L370" i="10"/>
  <c r="L125" i="10"/>
  <c r="L345" i="10"/>
  <c r="L310" i="10"/>
  <c r="L284" i="10"/>
  <c r="C246" i="10"/>
  <c r="C236" i="10"/>
  <c r="L124" i="10"/>
  <c r="L100" i="10"/>
  <c r="U40" i="10"/>
  <c r="U93" i="10"/>
  <c r="L334" i="10"/>
  <c r="U302" i="10"/>
  <c r="L74" i="10"/>
  <c r="L73" i="10"/>
  <c r="L168" i="10"/>
  <c r="C350" i="10"/>
  <c r="L319" i="10"/>
  <c r="C315" i="10"/>
  <c r="C212" i="10"/>
  <c r="L194" i="10"/>
  <c r="U137" i="10"/>
  <c r="L344" i="10"/>
  <c r="L273" i="10"/>
  <c r="L195" i="10"/>
  <c r="L369" i="10"/>
  <c r="L300" i="10"/>
  <c r="U197" i="10"/>
  <c r="C166" i="10"/>
  <c r="U146" i="10"/>
  <c r="L133" i="10"/>
  <c r="L63" i="10"/>
  <c r="U57" i="10"/>
  <c r="L28" i="10"/>
  <c r="U338" i="10"/>
  <c r="L54" i="10"/>
  <c r="U145" i="10"/>
  <c r="C70" i="10"/>
  <c r="U242" i="10"/>
  <c r="U232" i="10"/>
  <c r="C367" i="10"/>
  <c r="U127" i="10"/>
  <c r="U75" i="10"/>
  <c r="U266" i="10"/>
  <c r="U76" i="10"/>
  <c r="U371" i="10"/>
  <c r="L335" i="10"/>
  <c r="L265" i="10"/>
  <c r="C202" i="10"/>
  <c r="C416" i="10"/>
  <c r="L274" i="10"/>
  <c r="U206" i="10"/>
  <c r="L170" i="10"/>
  <c r="C158" i="10"/>
  <c r="C142" i="10"/>
  <c r="L108" i="10"/>
  <c r="L90" i="10"/>
  <c r="J416" i="10"/>
  <c r="L249" i="10"/>
  <c r="U181" i="10"/>
  <c r="U161" i="10"/>
  <c r="C36" i="10"/>
  <c r="U31" i="10"/>
  <c r="L99" i="10"/>
  <c r="C61" i="10"/>
  <c r="L38" i="10"/>
  <c r="U101" i="10"/>
  <c r="D416" i="10"/>
  <c r="U303" i="10"/>
  <c r="C245" i="10"/>
  <c r="L240" i="10"/>
  <c r="C227" i="10"/>
  <c r="U215" i="10"/>
  <c r="L178" i="10"/>
  <c r="U111" i="10"/>
  <c r="U66" i="10"/>
  <c r="C210" i="10"/>
  <c r="U336" i="10"/>
  <c r="I416" i="10"/>
  <c r="B405" i="10"/>
  <c r="L309" i="10"/>
  <c r="U268" i="10"/>
  <c r="C211" i="10"/>
  <c r="C193" i="10"/>
  <c r="C132" i="10"/>
  <c r="C71" i="10"/>
  <c r="C62" i="10"/>
  <c r="C27" i="10"/>
  <c r="U22" i="10"/>
  <c r="L39" i="10"/>
  <c r="L354" i="10"/>
  <c r="L318" i="10"/>
  <c r="U196" i="10"/>
  <c r="C123" i="10"/>
  <c r="U346" i="10"/>
  <c r="U321" i="10"/>
  <c r="U286" i="10"/>
  <c r="L283" i="10"/>
  <c r="C141" i="10"/>
  <c r="U126" i="10"/>
  <c r="U56" i="10"/>
  <c r="L299" i="10"/>
  <c r="U277" i="10"/>
  <c r="L230" i="10"/>
  <c r="C201" i="10"/>
  <c r="C157" i="10"/>
  <c r="C107" i="10"/>
  <c r="U347" i="10"/>
  <c r="U312" i="10"/>
  <c r="L264" i="10"/>
  <c r="L239" i="10"/>
  <c r="U233" i="10"/>
  <c r="L205" i="10"/>
  <c r="C131" i="10"/>
  <c r="L89" i="10"/>
  <c r="L343" i="10"/>
  <c r="L308" i="10"/>
  <c r="U267" i="10"/>
  <c r="U251" i="10"/>
  <c r="L248" i="10"/>
  <c r="C140" i="10"/>
  <c r="L30" i="10"/>
  <c r="C26" i="10"/>
  <c r="U21" i="10"/>
  <c r="C352" i="10"/>
  <c r="U301" i="10"/>
  <c r="U285" i="10"/>
  <c r="C272" i="10"/>
  <c r="C247" i="10"/>
  <c r="U337" i="10"/>
  <c r="C192" i="10"/>
  <c r="C177" i="10"/>
  <c r="L98" i="10"/>
  <c r="U92" i="10"/>
  <c r="L65" i="10"/>
  <c r="L353" i="10"/>
  <c r="L214" i="10"/>
  <c r="U180" i="10"/>
  <c r="U172" i="10"/>
  <c r="L135" i="10"/>
  <c r="C122" i="10"/>
  <c r="U110" i="10"/>
  <c r="C106" i="10"/>
  <c r="C53" i="10"/>
  <c r="C342" i="10"/>
  <c r="C18" i="10"/>
  <c r="C88" i="10"/>
  <c r="C317" i="10"/>
  <c r="C282" i="10"/>
  <c r="U356" i="10"/>
  <c r="C333" i="10"/>
  <c r="C298" i="10"/>
  <c r="U276" i="10"/>
  <c r="U163" i="10"/>
  <c r="U41" i="10"/>
  <c r="U373" i="10"/>
  <c r="U320" i="10"/>
  <c r="L144" i="10"/>
  <c r="C307" i="10"/>
  <c r="J159" i="10"/>
  <c r="J308" i="10"/>
  <c r="S267" i="10"/>
  <c r="S198" i="10"/>
  <c r="AB165" i="10"/>
  <c r="S162" i="10"/>
  <c r="S371" i="10"/>
  <c r="AB119" i="10"/>
  <c r="AB85" i="10"/>
  <c r="J29" i="10"/>
  <c r="J326" i="10"/>
  <c r="AB374" i="10"/>
  <c r="AB329" i="10"/>
  <c r="S258" i="10"/>
  <c r="AB224" i="10"/>
  <c r="AB154" i="10"/>
  <c r="J55" i="10"/>
  <c r="J100" i="10"/>
  <c r="J89" i="10"/>
  <c r="J255" i="10"/>
  <c r="J133" i="10"/>
  <c r="AB366" i="10"/>
  <c r="S311" i="10"/>
  <c r="S232" i="10"/>
  <c r="AB139" i="10"/>
  <c r="AB59" i="10"/>
  <c r="AB14" i="10"/>
  <c r="J19" i="10"/>
  <c r="J169" i="10"/>
  <c r="J335" i="10"/>
  <c r="J229" i="10"/>
  <c r="S293" i="10"/>
  <c r="AB278" i="10"/>
  <c r="AB270" i="10"/>
  <c r="AB190" i="10"/>
  <c r="S127" i="10"/>
  <c r="S56" i="10"/>
  <c r="AB24" i="10"/>
  <c r="S12" i="10"/>
  <c r="AB69" i="10"/>
  <c r="AB294" i="10"/>
  <c r="J185" i="10"/>
  <c r="J64" i="10"/>
  <c r="J309" i="10"/>
  <c r="AB244" i="10"/>
  <c r="S206" i="10"/>
  <c r="AB49" i="10"/>
  <c r="S21" i="10"/>
  <c r="S152" i="10"/>
  <c r="AB174" i="10"/>
  <c r="AB156" i="10"/>
  <c r="J134" i="10"/>
  <c r="J265" i="10"/>
  <c r="J80" i="10"/>
  <c r="J325" i="10"/>
  <c r="S257" i="10"/>
  <c r="AB235" i="10"/>
  <c r="J345" i="10"/>
  <c r="J160" i="10"/>
  <c r="J150" i="10"/>
  <c r="S346" i="10"/>
  <c r="AB314" i="10"/>
  <c r="S223" i="10"/>
  <c r="AB164" i="10"/>
  <c r="S153" i="10"/>
  <c r="S32" i="10"/>
  <c r="S58" i="10"/>
  <c r="J361" i="10"/>
  <c r="J240" i="10"/>
  <c r="J168" i="10"/>
  <c r="S328" i="10"/>
  <c r="AB305" i="10"/>
  <c r="AB209" i="10"/>
  <c r="AB84" i="10"/>
  <c r="AB60" i="10"/>
  <c r="J135" i="10"/>
  <c r="J256" i="10"/>
  <c r="J264" i="10"/>
  <c r="AB365" i="10"/>
  <c r="S337" i="10"/>
  <c r="S292" i="10"/>
  <c r="S266" i="10"/>
  <c r="AB189" i="10"/>
  <c r="J90" i="10"/>
  <c r="J65" i="10"/>
  <c r="J360" i="10"/>
  <c r="S197" i="10"/>
  <c r="AB138" i="10"/>
  <c r="AB130" i="10"/>
  <c r="AB104" i="10"/>
  <c r="S101" i="10"/>
  <c r="S48" i="10"/>
  <c r="S13" i="10"/>
  <c r="J170" i="10"/>
  <c r="J81" i="10"/>
  <c r="J344" i="10"/>
  <c r="AB349" i="10"/>
  <c r="S327" i="10"/>
  <c r="AB269" i="10"/>
  <c r="S118" i="10"/>
  <c r="J186" i="10"/>
  <c r="J273" i="10"/>
  <c r="AB340" i="10"/>
  <c r="AB304" i="10"/>
  <c r="S301" i="10"/>
  <c r="AB243" i="10"/>
  <c r="AB234" i="10"/>
  <c r="S222" i="10"/>
  <c r="S172" i="10"/>
  <c r="S161" i="10"/>
  <c r="S92" i="10"/>
  <c r="S67" i="10"/>
  <c r="J203" i="10"/>
  <c r="J369" i="10"/>
  <c r="AB313" i="10"/>
  <c r="S231" i="10"/>
  <c r="S31" i="10"/>
  <c r="J310" i="10"/>
  <c r="AB33" i="10"/>
  <c r="J299" i="10"/>
  <c r="J230" i="10"/>
  <c r="AB364" i="10"/>
  <c r="AB208" i="10"/>
  <c r="AB200" i="10"/>
  <c r="AB129" i="10"/>
  <c r="S126" i="10"/>
  <c r="J54" i="10"/>
  <c r="J98" i="10"/>
  <c r="S373" i="10"/>
  <c r="AB95" i="10"/>
  <c r="J28" i="10"/>
  <c r="J194" i="10"/>
  <c r="S188" i="10"/>
  <c r="S117" i="10"/>
  <c r="AB103" i="10"/>
  <c r="S83" i="10"/>
  <c r="S47" i="10"/>
  <c r="S23" i="10"/>
  <c r="AB199" i="10"/>
  <c r="J124" i="10"/>
  <c r="J274" i="10"/>
  <c r="AB261" i="10"/>
  <c r="J204" i="10"/>
  <c r="J290" i="10"/>
  <c r="AB348" i="10"/>
  <c r="AB339" i="10"/>
  <c r="S336" i="10"/>
  <c r="S277" i="10"/>
  <c r="AB34" i="10"/>
  <c r="S196" i="10"/>
  <c r="J220" i="10"/>
  <c r="J370" i="10"/>
  <c r="AB296" i="10"/>
  <c r="S187" i="10"/>
  <c r="J300" i="10"/>
  <c r="S82" i="10"/>
  <c r="J45" i="10"/>
  <c r="S363" i="10"/>
  <c r="S268" i="10"/>
  <c r="AB260" i="10"/>
  <c r="S163" i="10"/>
  <c r="AB94" i="10"/>
  <c r="S91" i="10"/>
  <c r="S66" i="10"/>
  <c r="AB16" i="10"/>
  <c r="J420" i="10"/>
  <c r="J125" i="10"/>
  <c r="J115" i="10"/>
  <c r="AB331" i="10"/>
  <c r="AB226" i="10"/>
  <c r="S171" i="10"/>
  <c r="AB121" i="10"/>
  <c r="AB173" i="10"/>
  <c r="J205" i="10"/>
  <c r="J195" i="10"/>
  <c r="S372" i="10"/>
  <c r="S362" i="10"/>
  <c r="S242" i="10"/>
  <c r="S137" i="10"/>
  <c r="J11" i="10"/>
  <c r="J238" i="10"/>
  <c r="AB225" i="10"/>
  <c r="AB15" i="10"/>
  <c r="I404" i="10"/>
  <c r="J221" i="10"/>
  <c r="J275" i="10"/>
  <c r="S312" i="10"/>
  <c r="S303" i="10"/>
  <c r="AB295" i="10"/>
  <c r="S233" i="10"/>
  <c r="S57" i="10"/>
  <c r="AB51" i="10"/>
  <c r="S276" i="10"/>
  <c r="S347" i="10"/>
  <c r="AB25" i="10"/>
  <c r="AB68" i="10"/>
  <c r="J30" i="10"/>
  <c r="J291" i="10"/>
  <c r="S128" i="10"/>
  <c r="J343" i="10"/>
  <c r="J20" i="10"/>
  <c r="AB191" i="10"/>
  <c r="AB86" i="10"/>
  <c r="J46" i="10"/>
  <c r="J151" i="10"/>
  <c r="AB330" i="10"/>
  <c r="S207" i="10"/>
  <c r="AB155" i="10"/>
  <c r="S22" i="10"/>
  <c r="AB259" i="10"/>
  <c r="J334" i="10"/>
  <c r="AB375" i="10"/>
  <c r="AB120" i="10"/>
  <c r="J63" i="10"/>
  <c r="J116" i="10"/>
  <c r="S338" i="10"/>
  <c r="AB279" i="10"/>
  <c r="S102" i="10"/>
  <c r="AB50" i="10"/>
  <c r="J239" i="10"/>
  <c r="S302" i="10"/>
  <c r="S241" i="10"/>
  <c r="S136" i="10"/>
  <c r="S93" i="10"/>
  <c r="K90" i="10"/>
  <c r="K229" i="10"/>
  <c r="AC374" i="10"/>
  <c r="AC329" i="10"/>
  <c r="T258" i="10"/>
  <c r="AC224" i="10"/>
  <c r="AC154" i="10"/>
  <c r="K239" i="10"/>
  <c r="T311" i="10"/>
  <c r="AC139" i="10"/>
  <c r="K159" i="10"/>
  <c r="K63" i="10"/>
  <c r="K309" i="10"/>
  <c r="T371" i="10"/>
  <c r="T302" i="10"/>
  <c r="T241" i="10"/>
  <c r="T136" i="10"/>
  <c r="T93" i="10"/>
  <c r="AC85" i="10"/>
  <c r="T232" i="10"/>
  <c r="AC14" i="10"/>
  <c r="T242" i="10"/>
  <c r="K255" i="10"/>
  <c r="K185" i="10"/>
  <c r="T293" i="10"/>
  <c r="AC278" i="10"/>
  <c r="AC270" i="10"/>
  <c r="AC190" i="10"/>
  <c r="T127" i="10"/>
  <c r="T56" i="10"/>
  <c r="AC24" i="10"/>
  <c r="T47" i="10"/>
  <c r="K11" i="10"/>
  <c r="K64" i="10"/>
  <c r="AC244" i="10"/>
  <c r="T206" i="10"/>
  <c r="AC49" i="10"/>
  <c r="T21" i="10"/>
  <c r="K310" i="10"/>
  <c r="T102" i="10"/>
  <c r="K80" i="10"/>
  <c r="K134" i="10"/>
  <c r="T257" i="10"/>
  <c r="AC235" i="10"/>
  <c r="T83" i="10"/>
  <c r="T346" i="10"/>
  <c r="AC314" i="10"/>
  <c r="T223" i="10"/>
  <c r="AC164" i="10"/>
  <c r="T153" i="10"/>
  <c r="T32" i="10"/>
  <c r="T58" i="10"/>
  <c r="T268" i="10"/>
  <c r="AC50" i="10"/>
  <c r="K240" i="10"/>
  <c r="K230" i="10"/>
  <c r="T328" i="10"/>
  <c r="AC305" i="10"/>
  <c r="AC209" i="10"/>
  <c r="AC84" i="10"/>
  <c r="T161" i="10"/>
  <c r="T67" i="10"/>
  <c r="AC156" i="10"/>
  <c r="K256" i="10"/>
  <c r="K265" i="10"/>
  <c r="AC365" i="10"/>
  <c r="T337" i="10"/>
  <c r="T292" i="10"/>
  <c r="T266" i="10"/>
  <c r="AC189" i="10"/>
  <c r="T92" i="10"/>
  <c r="T338" i="10"/>
  <c r="K65" i="10"/>
  <c r="K55" i="10"/>
  <c r="T197" i="10"/>
  <c r="AC138" i="10"/>
  <c r="AC130" i="10"/>
  <c r="AC104" i="10"/>
  <c r="T101" i="10"/>
  <c r="T48" i="10"/>
  <c r="T13" i="10"/>
  <c r="K81" i="10"/>
  <c r="K135" i="10"/>
  <c r="AC349" i="10"/>
  <c r="T327" i="10"/>
  <c r="AC269" i="10"/>
  <c r="T152" i="10"/>
  <c r="T118" i="10"/>
  <c r="AC94" i="10"/>
  <c r="K273" i="10"/>
  <c r="AC340" i="10"/>
  <c r="AC304" i="10"/>
  <c r="T301" i="10"/>
  <c r="AC243" i="10"/>
  <c r="AC234" i="10"/>
  <c r="T222" i="10"/>
  <c r="T172" i="10"/>
  <c r="K45" i="10"/>
  <c r="T66" i="10"/>
  <c r="K98" i="10"/>
  <c r="K343" i="10"/>
  <c r="AC313" i="10"/>
  <c r="T231" i="10"/>
  <c r="AC16" i="10"/>
  <c r="K28" i="10"/>
  <c r="K194" i="10"/>
  <c r="K168" i="10"/>
  <c r="AC364" i="10"/>
  <c r="AC208" i="10"/>
  <c r="AC200" i="10"/>
  <c r="AC129" i="10"/>
  <c r="T126" i="10"/>
  <c r="AC279" i="10"/>
  <c r="K124" i="10"/>
  <c r="K274" i="10"/>
  <c r="K264" i="10"/>
  <c r="T373" i="10"/>
  <c r="AC95" i="10"/>
  <c r="K204" i="10"/>
  <c r="K290" i="10"/>
  <c r="K344" i="10"/>
  <c r="T188" i="10"/>
  <c r="T117" i="10"/>
  <c r="T23" i="10"/>
  <c r="K220" i="10"/>
  <c r="K370" i="10"/>
  <c r="K360" i="10"/>
  <c r="AC261" i="10"/>
  <c r="T31" i="10"/>
  <c r="T163" i="10"/>
  <c r="K300" i="10"/>
  <c r="K186" i="10"/>
  <c r="K203" i="10"/>
  <c r="AC348" i="10"/>
  <c r="AC339" i="10"/>
  <c r="T336" i="10"/>
  <c r="T277" i="10"/>
  <c r="AC34" i="10"/>
  <c r="K369" i="10"/>
  <c r="K19" i="10"/>
  <c r="K299" i="10"/>
  <c r="AC296" i="10"/>
  <c r="T187" i="10"/>
  <c r="T160" i="10"/>
  <c r="K115" i="10"/>
  <c r="K195" i="10"/>
  <c r="T363" i="10"/>
  <c r="T137" i="10"/>
  <c r="K335" i="10"/>
  <c r="K29" i="10"/>
  <c r="K99" i="10"/>
  <c r="AC199" i="10"/>
  <c r="T196" i="10"/>
  <c r="AC174" i="10"/>
  <c r="T82" i="10"/>
  <c r="I420" i="10"/>
  <c r="K125" i="10"/>
  <c r="AC260" i="10"/>
  <c r="T91" i="10"/>
  <c r="K205" i="10"/>
  <c r="K275" i="10"/>
  <c r="AC331" i="10"/>
  <c r="AC226" i="10"/>
  <c r="T171" i="10"/>
  <c r="AC121" i="10"/>
  <c r="AC69" i="10"/>
  <c r="AC33" i="10"/>
  <c r="K221" i="10"/>
  <c r="K291" i="10"/>
  <c r="T372" i="10"/>
  <c r="T362" i="10"/>
  <c r="K326" i="10"/>
  <c r="K361" i="10"/>
  <c r="T312" i="10"/>
  <c r="T303" i="10"/>
  <c r="AC295" i="10"/>
  <c r="T233" i="10"/>
  <c r="T57" i="10"/>
  <c r="AC51" i="10"/>
  <c r="AC155" i="10"/>
  <c r="K116" i="10"/>
  <c r="AC375" i="10"/>
  <c r="AC86" i="10"/>
  <c r="K334" i="10"/>
  <c r="AC173" i="10"/>
  <c r="AC60" i="10"/>
  <c r="K345" i="10"/>
  <c r="K170" i="10"/>
  <c r="T128" i="10"/>
  <c r="T22" i="10"/>
  <c r="T347" i="10"/>
  <c r="K308" i="10"/>
  <c r="K30" i="10"/>
  <c r="K20" i="10"/>
  <c r="AC330" i="10"/>
  <c r="T207" i="10"/>
  <c r="AC191" i="10"/>
  <c r="AC25" i="10"/>
  <c r="K46" i="10"/>
  <c r="K100" i="10"/>
  <c r="T276" i="10"/>
  <c r="AC259" i="10"/>
  <c r="AC225" i="10"/>
  <c r="AC15" i="10"/>
  <c r="K238" i="10"/>
  <c r="J404" i="10"/>
  <c r="AC120" i="10"/>
  <c r="AC294" i="10"/>
  <c r="AC68" i="10"/>
  <c r="K169" i="10"/>
  <c r="T267" i="10"/>
  <c r="T198" i="10"/>
  <c r="AC165" i="10"/>
  <c r="T162" i="10"/>
  <c r="K325" i="10"/>
  <c r="AC366" i="10"/>
  <c r="AC59" i="10"/>
  <c r="I220" i="10"/>
  <c r="I195" i="10"/>
  <c r="R372" i="10"/>
  <c r="AA295" i="10"/>
  <c r="AA199" i="10"/>
  <c r="R117" i="10"/>
  <c r="R31" i="10"/>
  <c r="I168" i="10"/>
  <c r="R48" i="10"/>
  <c r="I89" i="10"/>
  <c r="I29" i="10"/>
  <c r="I239" i="10"/>
  <c r="H404" i="10"/>
  <c r="AA164" i="10"/>
  <c r="AA154" i="10"/>
  <c r="AA60" i="10"/>
  <c r="AA51" i="10"/>
  <c r="R102" i="10"/>
  <c r="I326" i="10"/>
  <c r="I11" i="10"/>
  <c r="I45" i="10"/>
  <c r="I299" i="10"/>
  <c r="AA375" i="10"/>
  <c r="AA348" i="10"/>
  <c r="AA103" i="10"/>
  <c r="R338" i="10"/>
  <c r="I230" i="10"/>
  <c r="I125" i="10"/>
  <c r="I308" i="10"/>
  <c r="R363" i="10"/>
  <c r="R328" i="10"/>
  <c r="R311" i="10"/>
  <c r="AA235" i="10"/>
  <c r="R232" i="10"/>
  <c r="R196" i="10"/>
  <c r="R188" i="10"/>
  <c r="R172" i="10"/>
  <c r="R128" i="10"/>
  <c r="AA121" i="10"/>
  <c r="R23" i="10"/>
  <c r="R13" i="10"/>
  <c r="R32" i="10"/>
  <c r="I205" i="10"/>
  <c r="I240" i="10"/>
  <c r="AA314" i="10"/>
  <c r="R207" i="10"/>
  <c r="AA95" i="10"/>
  <c r="R92" i="10"/>
  <c r="AA84" i="10"/>
  <c r="AA33" i="10"/>
  <c r="AA270" i="10"/>
  <c r="AA156" i="10"/>
  <c r="AA330" i="10"/>
  <c r="AA173" i="10"/>
  <c r="R58" i="10"/>
  <c r="I264" i="10"/>
  <c r="I115" i="10"/>
  <c r="I221" i="10"/>
  <c r="I265" i="10"/>
  <c r="AA261" i="10"/>
  <c r="AA224" i="10"/>
  <c r="I151" i="10"/>
  <c r="R292" i="10"/>
  <c r="I30" i="10"/>
  <c r="I300" i="10"/>
  <c r="R362" i="10"/>
  <c r="AA339" i="10"/>
  <c r="R302" i="10"/>
  <c r="AA294" i="10"/>
  <c r="AA243" i="10"/>
  <c r="AA139" i="10"/>
  <c r="AA259" i="10"/>
  <c r="AA208" i="10"/>
  <c r="I46" i="10"/>
  <c r="I274" i="10"/>
  <c r="AA374" i="10"/>
  <c r="R327" i="10"/>
  <c r="R268" i="10"/>
  <c r="R187" i="10"/>
  <c r="AA59" i="10"/>
  <c r="I255" i="10"/>
  <c r="R242" i="10"/>
  <c r="AA15" i="10"/>
  <c r="AA24" i="10"/>
  <c r="I238" i="10"/>
  <c r="I98" i="10"/>
  <c r="R153" i="10"/>
  <c r="R136" i="10"/>
  <c r="AA50" i="10"/>
  <c r="R12" i="10"/>
  <c r="R82" i="10"/>
  <c r="AA86" i="10"/>
  <c r="I63" i="10"/>
  <c r="I334" i="10"/>
  <c r="R336" i="10"/>
  <c r="AA305" i="10"/>
  <c r="AA174" i="10"/>
  <c r="R161" i="10"/>
  <c r="I64" i="10"/>
  <c r="I335" i="10"/>
  <c r="AA279" i="10"/>
  <c r="R276" i="10"/>
  <c r="AA234" i="10"/>
  <c r="AA120" i="10"/>
  <c r="AA365" i="10"/>
  <c r="I80" i="10"/>
  <c r="I159" i="10"/>
  <c r="R371" i="10"/>
  <c r="AA313" i="10"/>
  <c r="AA260" i="10"/>
  <c r="R56" i="10"/>
  <c r="I343" i="10"/>
  <c r="AA190" i="10"/>
  <c r="AA69" i="10"/>
  <c r="I133" i="10"/>
  <c r="I160" i="10"/>
  <c r="I369" i="10"/>
  <c r="R223" i="10"/>
  <c r="AA94" i="10"/>
  <c r="AA16" i="10"/>
  <c r="I229" i="10"/>
  <c r="I65" i="10"/>
  <c r="I273" i="10"/>
  <c r="AA366" i="10"/>
  <c r="R293" i="10"/>
  <c r="R198" i="10"/>
  <c r="AA191" i="10"/>
  <c r="R152" i="10"/>
  <c r="R83" i="10"/>
  <c r="R67" i="10"/>
  <c r="R222" i="10"/>
  <c r="F420" i="10"/>
  <c r="I54" i="10"/>
  <c r="I81" i="10"/>
  <c r="I290" i="10"/>
  <c r="R347" i="10"/>
  <c r="AA304" i="10"/>
  <c r="R231" i="10"/>
  <c r="AA138" i="10"/>
  <c r="R127" i="10"/>
  <c r="AA25" i="10"/>
  <c r="E420" i="10"/>
  <c r="I134" i="10"/>
  <c r="I19" i="10"/>
  <c r="I370" i="10"/>
  <c r="AA331" i="10"/>
  <c r="AA209" i="10"/>
  <c r="R206" i="10"/>
  <c r="R171" i="10"/>
  <c r="R91" i="10"/>
  <c r="AA49" i="10"/>
  <c r="R22" i="10"/>
  <c r="R373" i="10"/>
  <c r="I150" i="10"/>
  <c r="I100" i="10"/>
  <c r="I325" i="10"/>
  <c r="AA278" i="10"/>
  <c r="AA119" i="10"/>
  <c r="I55" i="10"/>
  <c r="I256" i="10"/>
  <c r="I309" i="10"/>
  <c r="R301" i="10"/>
  <c r="R163" i="10"/>
  <c r="AA130" i="10"/>
  <c r="I135" i="10"/>
  <c r="I310" i="10"/>
  <c r="I99" i="10"/>
  <c r="R267" i="10"/>
  <c r="I20" i="10"/>
  <c r="I169" i="10"/>
  <c r="I185" i="10"/>
  <c r="I344" i="10"/>
  <c r="R312" i="10"/>
  <c r="R258" i="10"/>
  <c r="R233" i="10"/>
  <c r="R197" i="10"/>
  <c r="R66" i="10"/>
  <c r="R28" i="10"/>
  <c r="AA329" i="10"/>
  <c r="AA269" i="10"/>
  <c r="AA104" i="10"/>
  <c r="I90" i="10"/>
  <c r="I360" i="10"/>
  <c r="R346" i="10"/>
  <c r="AA296" i="10"/>
  <c r="AA226" i="10"/>
  <c r="AA200" i="10"/>
  <c r="AA165" i="10"/>
  <c r="R126" i="10"/>
  <c r="R93" i="10"/>
  <c r="AA155" i="10"/>
  <c r="R118" i="10"/>
  <c r="I116" i="10"/>
  <c r="AA189" i="10"/>
  <c r="I170" i="10"/>
  <c r="I275" i="10"/>
  <c r="AA364" i="10"/>
  <c r="AA349" i="10"/>
  <c r="R21" i="10"/>
  <c r="I186" i="10"/>
  <c r="AA14" i="10"/>
  <c r="AA225" i="10"/>
  <c r="I203" i="10"/>
  <c r="I345" i="10"/>
  <c r="R303" i="10"/>
  <c r="R266" i="10"/>
  <c r="R162" i="10"/>
  <c r="R47" i="10"/>
  <c r="I124" i="10"/>
  <c r="R257" i="10"/>
  <c r="AA244" i="10"/>
  <c r="R101" i="10"/>
  <c r="I204" i="10"/>
  <c r="R337" i="10"/>
  <c r="R277" i="10"/>
  <c r="R57" i="10"/>
  <c r="I361" i="10"/>
  <c r="R137" i="10"/>
  <c r="AA85" i="10"/>
  <c r="I291" i="10"/>
  <c r="R241" i="10"/>
  <c r="AA68" i="10"/>
  <c r="I194" i="10"/>
  <c r="AA340" i="10"/>
  <c r="AA129" i="10"/>
  <c r="H308" i="10"/>
  <c r="H204" i="10"/>
  <c r="G404" i="10"/>
  <c r="Z190" i="10"/>
  <c r="Q161" i="10"/>
  <c r="Q187" i="10"/>
  <c r="H133" i="10"/>
  <c r="H220" i="10"/>
  <c r="Z364" i="10"/>
  <c r="Q197" i="10"/>
  <c r="Q171" i="10"/>
  <c r="Q188" i="10"/>
  <c r="F415" i="10"/>
  <c r="H229" i="10"/>
  <c r="H300" i="10"/>
  <c r="Z375" i="10"/>
  <c r="Z331" i="10"/>
  <c r="Z295" i="10"/>
  <c r="Q91" i="10"/>
  <c r="Q47" i="10"/>
  <c r="Z24" i="10"/>
  <c r="E415" i="10"/>
  <c r="H309" i="10"/>
  <c r="H29" i="10"/>
  <c r="Q372" i="10"/>
  <c r="Z259" i="10"/>
  <c r="Z234" i="10"/>
  <c r="Q153" i="10"/>
  <c r="Z139" i="10"/>
  <c r="Q118" i="10"/>
  <c r="Z51" i="10"/>
  <c r="Z164" i="10"/>
  <c r="H325" i="10"/>
  <c r="H45" i="10"/>
  <c r="Z349" i="10"/>
  <c r="Q338" i="10"/>
  <c r="Z313" i="10"/>
  <c r="Z224" i="10"/>
  <c r="Z173" i="10"/>
  <c r="Q83" i="10"/>
  <c r="Z15" i="10"/>
  <c r="H185" i="10"/>
  <c r="H28" i="10"/>
  <c r="H54" i="10"/>
  <c r="H125" i="10"/>
  <c r="Z305" i="10"/>
  <c r="Q302" i="10"/>
  <c r="Z59" i="10"/>
  <c r="Z34" i="10"/>
  <c r="Q196" i="10"/>
  <c r="H299" i="10"/>
  <c r="H100" i="10"/>
  <c r="H134" i="10"/>
  <c r="H205" i="10"/>
  <c r="Q346" i="10"/>
  <c r="Z269" i="10"/>
  <c r="Q163" i="10"/>
  <c r="Q128" i="10"/>
  <c r="Z104" i="10"/>
  <c r="Z14" i="10"/>
  <c r="H150" i="10"/>
  <c r="H221" i="10"/>
  <c r="Q277" i="10"/>
  <c r="Z199" i="10"/>
  <c r="Z189" i="10"/>
  <c r="H230" i="10"/>
  <c r="H30" i="10"/>
  <c r="Z374" i="10"/>
  <c r="Z330" i="10"/>
  <c r="Q207" i="10"/>
  <c r="Q136" i="10"/>
  <c r="Q67" i="10"/>
  <c r="H11" i="10"/>
  <c r="H310" i="10"/>
  <c r="H46" i="10"/>
  <c r="Z294" i="10"/>
  <c r="Q242" i="10"/>
  <c r="Q152" i="10"/>
  <c r="Z121" i="10"/>
  <c r="Q21" i="10"/>
  <c r="H326" i="10"/>
  <c r="H238" i="10"/>
  <c r="Q266" i="10"/>
  <c r="Q258" i="10"/>
  <c r="Q231" i="10"/>
  <c r="Q117" i="10"/>
  <c r="Q93" i="10"/>
  <c r="Q82" i="10"/>
  <c r="Q31" i="10"/>
  <c r="Z260" i="10"/>
  <c r="H55" i="10"/>
  <c r="H334" i="10"/>
  <c r="Q363" i="10"/>
  <c r="Z304" i="10"/>
  <c r="Z156" i="10"/>
  <c r="Z86" i="10"/>
  <c r="Z50" i="10"/>
  <c r="Z103" i="10"/>
  <c r="Q23" i="10"/>
  <c r="Q241" i="10"/>
  <c r="H135" i="10"/>
  <c r="H63" i="10"/>
  <c r="Q223" i="10"/>
  <c r="Z165" i="10"/>
  <c r="Z138" i="10"/>
  <c r="Q101" i="10"/>
  <c r="Q56" i="10"/>
  <c r="Z33" i="10"/>
  <c r="Q327" i="10"/>
  <c r="H151" i="10"/>
  <c r="H64" i="10"/>
  <c r="Z348" i="10"/>
  <c r="Z340" i="10"/>
  <c r="Z243" i="10"/>
  <c r="Q232" i="10"/>
  <c r="H343" i="10"/>
  <c r="H239" i="10"/>
  <c r="Z339" i="10"/>
  <c r="H168" i="10"/>
  <c r="H65" i="10"/>
  <c r="Q371" i="10"/>
  <c r="Q362" i="10"/>
  <c r="Z69" i="10"/>
  <c r="H290" i="10"/>
  <c r="Q311" i="10"/>
  <c r="Q126" i="10"/>
  <c r="H264" i="10"/>
  <c r="H159" i="10"/>
  <c r="Q337" i="10"/>
  <c r="Z329" i="10"/>
  <c r="Z279" i="10"/>
  <c r="H344" i="10"/>
  <c r="H240" i="10"/>
  <c r="Q301" i="10"/>
  <c r="Q293" i="10"/>
  <c r="Q257" i="10"/>
  <c r="Z209" i="10"/>
  <c r="Z120" i="10"/>
  <c r="Z225" i="10"/>
  <c r="H98" i="10"/>
  <c r="H360" i="10"/>
  <c r="H160" i="10"/>
  <c r="Z366" i="10"/>
  <c r="Q312" i="10"/>
  <c r="Z244" i="10"/>
  <c r="Q233" i="10"/>
  <c r="Q162" i="10"/>
  <c r="Z130" i="10"/>
  <c r="Q127" i="10"/>
  <c r="Z85" i="10"/>
  <c r="H194" i="10"/>
  <c r="H89" i="10"/>
  <c r="H335" i="10"/>
  <c r="Q276" i="10"/>
  <c r="Q268" i="10"/>
  <c r="Q222" i="10"/>
  <c r="Z155" i="10"/>
  <c r="Z95" i="10"/>
  <c r="Q58" i="10"/>
  <c r="Z49" i="10"/>
  <c r="H255" i="10"/>
  <c r="Q32" i="10"/>
  <c r="H274" i="10"/>
  <c r="H169" i="10"/>
  <c r="H80" i="10"/>
  <c r="Z261" i="10"/>
  <c r="Q206" i="10"/>
  <c r="Q172" i="10"/>
  <c r="Q66" i="10"/>
  <c r="Q198" i="10"/>
  <c r="H370" i="10"/>
  <c r="H265" i="10"/>
  <c r="H81" i="10"/>
  <c r="Z226" i="10"/>
  <c r="Q92" i="10"/>
  <c r="Q13" i="10"/>
  <c r="H19" i="10"/>
  <c r="H345" i="10"/>
  <c r="H256" i="10"/>
  <c r="Z278" i="10"/>
  <c r="H99" i="10"/>
  <c r="H361" i="10"/>
  <c r="H369" i="10"/>
  <c r="Q373" i="10"/>
  <c r="Q292" i="10"/>
  <c r="Z174" i="10"/>
  <c r="Z129" i="10"/>
  <c r="Z119" i="10"/>
  <c r="Z68" i="10"/>
  <c r="H273" i="10"/>
  <c r="Z208" i="10"/>
  <c r="Z25" i="10"/>
  <c r="H186" i="10"/>
  <c r="H115" i="10"/>
  <c r="H90" i="10"/>
  <c r="Q328" i="10"/>
  <c r="H275" i="10"/>
  <c r="Q336" i="10"/>
  <c r="Z235" i="10"/>
  <c r="Z60" i="10"/>
  <c r="H195" i="10"/>
  <c r="H170" i="10"/>
  <c r="Z365" i="10"/>
  <c r="Q347" i="10"/>
  <c r="Q303" i="10"/>
  <c r="Z296" i="10"/>
  <c r="Z84" i="10"/>
  <c r="Q48" i="10"/>
  <c r="Z154" i="10"/>
  <c r="H291" i="10"/>
  <c r="H203" i="10"/>
  <c r="Z314" i="10"/>
  <c r="Q137" i="10"/>
  <c r="Z94" i="10"/>
  <c r="Z16" i="10"/>
  <c r="Q12" i="10"/>
  <c r="H20" i="10"/>
  <c r="Z270" i="10"/>
  <c r="Q22" i="10"/>
  <c r="H116" i="10"/>
  <c r="H124" i="10"/>
  <c r="Q267" i="10"/>
  <c r="Z200" i="10"/>
  <c r="Q102" i="10"/>
  <c r="Q57" i="10"/>
  <c r="G299" i="10"/>
  <c r="Y16" i="10"/>
  <c r="P187" i="10"/>
  <c r="Y261" i="10"/>
  <c r="P337" i="10"/>
  <c r="Y365" i="10"/>
  <c r="F404" i="10"/>
  <c r="G203" i="10"/>
  <c r="G275" i="10"/>
  <c r="P22" i="10"/>
  <c r="P152" i="10"/>
  <c r="Y224" i="10"/>
  <c r="Y305" i="10"/>
  <c r="G186" i="10"/>
  <c r="G195" i="10"/>
  <c r="Y200" i="10"/>
  <c r="P257" i="10"/>
  <c r="G291" i="10"/>
  <c r="Y34" i="10"/>
  <c r="Y69" i="10"/>
  <c r="P92" i="10"/>
  <c r="Y191" i="10"/>
  <c r="G170" i="10"/>
  <c r="G115" i="10"/>
  <c r="G415" i="10"/>
  <c r="P13" i="10"/>
  <c r="Y85" i="10"/>
  <c r="Y156" i="10"/>
  <c r="G361" i="10"/>
  <c r="G99" i="10"/>
  <c r="H415" i="10"/>
  <c r="P242" i="10"/>
  <c r="Y313" i="10"/>
  <c r="Y340" i="10"/>
  <c r="G265" i="10"/>
  <c r="G370" i="10"/>
  <c r="Y51" i="10"/>
  <c r="Y139" i="10"/>
  <c r="P188" i="10"/>
  <c r="P276" i="10"/>
  <c r="P373" i="10"/>
  <c r="G185" i="10"/>
  <c r="G290" i="10"/>
  <c r="P258" i="10"/>
  <c r="G169" i="10"/>
  <c r="G274" i="10"/>
  <c r="Y25" i="10"/>
  <c r="P82" i="10"/>
  <c r="P153" i="10"/>
  <c r="Y208" i="10"/>
  <c r="Y234" i="10"/>
  <c r="Y348" i="10"/>
  <c r="P362" i="10"/>
  <c r="G89" i="10"/>
  <c r="G194" i="10"/>
  <c r="P128" i="10"/>
  <c r="Y278" i="10"/>
  <c r="P32" i="10"/>
  <c r="Y95" i="10"/>
  <c r="P198" i="10"/>
  <c r="Y296" i="10"/>
  <c r="Y225" i="10"/>
  <c r="P311" i="10"/>
  <c r="Y366" i="10"/>
  <c r="G360" i="10"/>
  <c r="G98" i="10"/>
  <c r="P302" i="10"/>
  <c r="G20" i="10"/>
  <c r="P57" i="10"/>
  <c r="Y86" i="10"/>
  <c r="P206" i="10"/>
  <c r="P232" i="10"/>
  <c r="P266" i="10"/>
  <c r="G264" i="10"/>
  <c r="G273" i="10"/>
  <c r="P137" i="10"/>
  <c r="Y279" i="10"/>
  <c r="Y331" i="10"/>
  <c r="G168" i="10"/>
  <c r="G81" i="10"/>
  <c r="Y295" i="10"/>
  <c r="G345" i="10"/>
  <c r="Y14" i="10"/>
  <c r="P48" i="10"/>
  <c r="Y129" i="10"/>
  <c r="P196" i="10"/>
  <c r="P293" i="10"/>
  <c r="P327" i="10"/>
  <c r="P338" i="10"/>
  <c r="P346" i="10"/>
  <c r="P363" i="10"/>
  <c r="P371" i="10"/>
  <c r="G343" i="10"/>
  <c r="G65" i="10"/>
  <c r="Y103" i="10"/>
  <c r="Y314" i="10"/>
  <c r="G151" i="10"/>
  <c r="G256" i="10"/>
  <c r="P292" i="10"/>
  <c r="P67" i="10"/>
  <c r="P23" i="10"/>
  <c r="Y60" i="10"/>
  <c r="P83" i="10"/>
  <c r="P93" i="10"/>
  <c r="P101" i="10"/>
  <c r="Y120" i="10"/>
  <c r="P161" i="10"/>
  <c r="Y259" i="10"/>
  <c r="G135" i="10"/>
  <c r="G240" i="10"/>
  <c r="P47" i="10"/>
  <c r="Y119" i="10"/>
  <c r="G11" i="10"/>
  <c r="Y173" i="10"/>
  <c r="Y189" i="10"/>
  <c r="P222" i="10"/>
  <c r="G55" i="10"/>
  <c r="G160" i="10"/>
  <c r="Y24" i="10"/>
  <c r="Y165" i="10"/>
  <c r="P127" i="10"/>
  <c r="Y154" i="10"/>
  <c r="P171" i="10"/>
  <c r="Y209" i="10"/>
  <c r="Y226" i="10"/>
  <c r="Y235" i="10"/>
  <c r="P301" i="10"/>
  <c r="G221" i="10"/>
  <c r="G326" i="10"/>
  <c r="G80" i="10"/>
  <c r="P231" i="10"/>
  <c r="P163" i="10"/>
  <c r="P303" i="10"/>
  <c r="G369" i="10"/>
  <c r="Y269" i="10"/>
  <c r="Y349" i="10"/>
  <c r="G46" i="10"/>
  <c r="G310" i="10"/>
  <c r="G64" i="10"/>
  <c r="Y59" i="10"/>
  <c r="G344" i="10"/>
  <c r="P277" i="10"/>
  <c r="P328" i="10"/>
  <c r="G220" i="10"/>
  <c r="G230" i="10"/>
  <c r="G335" i="10"/>
  <c r="P21" i="10"/>
  <c r="P117" i="10"/>
  <c r="Y130" i="10"/>
  <c r="Y243" i="10"/>
  <c r="P336" i="10"/>
  <c r="G45" i="10"/>
  <c r="G150" i="10"/>
  <c r="G255" i="10"/>
  <c r="Y199" i="10"/>
  <c r="Y294" i="10"/>
  <c r="P312" i="10"/>
  <c r="G125" i="10"/>
  <c r="G54" i="10"/>
  <c r="G159" i="10"/>
  <c r="P136" i="10"/>
  <c r="Y15" i="10"/>
  <c r="Y104" i="10"/>
  <c r="P267" i="10"/>
  <c r="Y374" i="10"/>
  <c r="G205" i="10"/>
  <c r="G325" i="10"/>
  <c r="G63" i="10"/>
  <c r="Y49" i="10"/>
  <c r="G134" i="10"/>
  <c r="P31" i="10"/>
  <c r="Y33" i="10"/>
  <c r="P58" i="10"/>
  <c r="Y68" i="10"/>
  <c r="Y121" i="10"/>
  <c r="Y190" i="10"/>
  <c r="P207" i="10"/>
  <c r="P223" i="10"/>
  <c r="P233" i="10"/>
  <c r="P241" i="10"/>
  <c r="Y260" i="10"/>
  <c r="Y364" i="10"/>
  <c r="G124" i="10"/>
  <c r="G309" i="10"/>
  <c r="G334" i="10"/>
  <c r="P126" i="10"/>
  <c r="P268" i="10"/>
  <c r="G19" i="10"/>
  <c r="Y330" i="10"/>
  <c r="P91" i="10"/>
  <c r="G239" i="10"/>
  <c r="G30" i="10"/>
  <c r="G229" i="10"/>
  <c r="P172" i="10"/>
  <c r="G300" i="10"/>
  <c r="P66" i="10"/>
  <c r="Y84" i="10"/>
  <c r="Y155" i="10"/>
  <c r="P197" i="10"/>
  <c r="Y304" i="10"/>
  <c r="P347" i="10"/>
  <c r="P372" i="10"/>
  <c r="G204" i="10"/>
  <c r="F185" i="10"/>
  <c r="F20" i="10"/>
  <c r="F125" i="10"/>
  <c r="F203" i="10"/>
  <c r="F194" i="10"/>
  <c r="F360" i="10"/>
  <c r="F98" i="10"/>
  <c r="F344" i="10"/>
  <c r="F369" i="10"/>
  <c r="F264" i="10"/>
  <c r="F273" i="10"/>
  <c r="F168" i="10"/>
  <c r="F81" i="10"/>
  <c r="F343" i="10"/>
  <c r="F65" i="10"/>
  <c r="F135" i="10"/>
  <c r="F240" i="10"/>
  <c r="F310" i="10"/>
  <c r="F64" i="10"/>
  <c r="F150" i="10"/>
  <c r="F255" i="10"/>
  <c r="F134" i="10"/>
  <c r="F239" i="10"/>
  <c r="F325" i="10"/>
  <c r="E265" i="10"/>
  <c r="W261" i="10"/>
  <c r="N223" i="10"/>
  <c r="E135" i="10"/>
  <c r="E98" i="10"/>
  <c r="W76" i="10"/>
  <c r="N363" i="10"/>
  <c r="N13" i="10"/>
  <c r="W348" i="10"/>
  <c r="E310" i="10"/>
  <c r="N293" i="10"/>
  <c r="N277" i="10"/>
  <c r="E100" i="10"/>
  <c r="E30" i="10"/>
  <c r="N12" i="10"/>
  <c r="W314" i="10"/>
  <c r="N136" i="10"/>
  <c r="W365" i="10"/>
  <c r="E274" i="10"/>
  <c r="E230" i="10"/>
  <c r="N21" i="10"/>
  <c r="W15" i="10"/>
  <c r="N276" i="10"/>
  <c r="W243" i="10"/>
  <c r="N372" i="10"/>
  <c r="W305" i="10"/>
  <c r="N83" i="10"/>
  <c r="E54" i="10"/>
  <c r="N47" i="10"/>
  <c r="E299" i="10"/>
  <c r="E186" i="10"/>
  <c r="E55" i="10"/>
  <c r="E325" i="10"/>
  <c r="N268" i="10"/>
  <c r="N233" i="10"/>
  <c r="W374" i="10"/>
  <c r="E361" i="10"/>
  <c r="N338" i="10"/>
  <c r="E300" i="10"/>
  <c r="W296" i="10"/>
  <c r="N242" i="10"/>
  <c r="W226" i="10"/>
  <c r="W200" i="10"/>
  <c r="N118" i="10"/>
  <c r="W95" i="10"/>
  <c r="N267" i="10"/>
  <c r="N257" i="10"/>
  <c r="E239" i="10"/>
  <c r="W130" i="10"/>
  <c r="W121" i="10"/>
  <c r="W86" i="10"/>
  <c r="N56" i="10"/>
  <c r="N23" i="10"/>
  <c r="E369" i="10"/>
  <c r="N328" i="10"/>
  <c r="W279" i="10"/>
  <c r="N232" i="10"/>
  <c r="N207" i="10"/>
  <c r="W278" i="10"/>
  <c r="W234" i="10"/>
  <c r="E195" i="10"/>
  <c r="N188" i="10"/>
  <c r="N58" i="10"/>
  <c r="N206" i="10"/>
  <c r="W69" i="10"/>
  <c r="N22" i="10"/>
  <c r="N301" i="10"/>
  <c r="N101" i="10"/>
  <c r="W366" i="10"/>
  <c r="E345" i="10"/>
  <c r="W269" i="10"/>
  <c r="E204" i="10"/>
  <c r="W191" i="10"/>
  <c r="N137" i="10"/>
  <c r="W50" i="10"/>
  <c r="W120" i="10"/>
  <c r="E64" i="10"/>
  <c r="E334" i="10"/>
  <c r="N31" i="10"/>
  <c r="E360" i="10"/>
  <c r="N312" i="10"/>
  <c r="N302" i="10"/>
  <c r="W260" i="10"/>
  <c r="N222" i="10"/>
  <c r="N153" i="10"/>
  <c r="E134" i="10"/>
  <c r="N102" i="10"/>
  <c r="E46" i="10"/>
  <c r="N32" i="10"/>
  <c r="W339" i="10"/>
  <c r="N231" i="10"/>
  <c r="W103" i="10"/>
  <c r="E28" i="10"/>
  <c r="W294" i="10"/>
  <c r="W138" i="10"/>
  <c r="W340" i="10"/>
  <c r="W331" i="10"/>
  <c r="E309" i="10"/>
  <c r="N292" i="10"/>
  <c r="W244" i="10"/>
  <c r="E65" i="10"/>
  <c r="W25" i="10"/>
  <c r="W364" i="10"/>
  <c r="W304" i="10"/>
  <c r="E273" i="10"/>
  <c r="E256" i="10"/>
  <c r="W209" i="10"/>
  <c r="N127" i="10"/>
  <c r="E99" i="10"/>
  <c r="N92" i="10"/>
  <c r="N82" i="10"/>
  <c r="W34" i="10"/>
  <c r="E29" i="10"/>
  <c r="E335" i="10"/>
  <c r="E264" i="10"/>
  <c r="N197" i="10"/>
  <c r="W139" i="10"/>
  <c r="N117" i="10"/>
  <c r="W104" i="10"/>
  <c r="E45" i="10"/>
  <c r="W33" i="10"/>
  <c r="E220" i="10"/>
  <c r="N327" i="10"/>
  <c r="E238" i="10"/>
  <c r="E229" i="10"/>
  <c r="W225" i="10"/>
  <c r="W129" i="10"/>
  <c r="W14" i="10"/>
  <c r="E11" i="10"/>
  <c r="E290" i="10"/>
  <c r="N57" i="10"/>
  <c r="W349" i="10"/>
  <c r="W224" i="10"/>
  <c r="W295" i="10"/>
  <c r="E291" i="10"/>
  <c r="W199" i="10"/>
  <c r="N187" i="10"/>
  <c r="W94" i="10"/>
  <c r="W85" i="10"/>
  <c r="W60" i="10"/>
  <c r="N373" i="10"/>
  <c r="N347" i="10"/>
  <c r="E89" i="10"/>
  <c r="W126" i="10"/>
  <c r="E194" i="10"/>
  <c r="N311" i="10"/>
  <c r="E115" i="10"/>
  <c r="W16" i="10"/>
  <c r="N371" i="10"/>
  <c r="E326" i="10"/>
  <c r="E255" i="10"/>
  <c r="E221" i="10"/>
  <c r="E203" i="10"/>
  <c r="N67" i="10"/>
  <c r="W49" i="10"/>
  <c r="W259" i="10"/>
  <c r="E81" i="10"/>
  <c r="E344" i="10"/>
  <c r="N337" i="10"/>
  <c r="W330" i="10"/>
  <c r="N266" i="10"/>
  <c r="N241" i="10"/>
  <c r="E133" i="10"/>
  <c r="E308" i="10"/>
  <c r="W190" i="10"/>
  <c r="E116" i="10"/>
  <c r="W59" i="10"/>
  <c r="W208" i="10"/>
  <c r="W24" i="10"/>
  <c r="D404" i="10"/>
  <c r="W313" i="10"/>
  <c r="E185" i="10"/>
  <c r="N91" i="10"/>
  <c r="E343" i="10"/>
  <c r="E275" i="10"/>
  <c r="N196" i="10"/>
  <c r="E80" i="10"/>
  <c r="N48" i="10"/>
  <c r="E370" i="10"/>
  <c r="W329" i="10"/>
  <c r="N303" i="10"/>
  <c r="N258" i="10"/>
  <c r="E240" i="10"/>
  <c r="W189" i="10"/>
  <c r="E19" i="10"/>
  <c r="W375" i="10"/>
  <c r="N362" i="10"/>
  <c r="W235" i="10"/>
  <c r="N128" i="10"/>
  <c r="N93" i="10"/>
  <c r="E63" i="10"/>
  <c r="N346" i="10"/>
  <c r="W270" i="10"/>
  <c r="N198" i="10"/>
  <c r="W51" i="10"/>
  <c r="N336" i="10"/>
  <c r="E205" i="10"/>
  <c r="W68" i="10"/>
  <c r="N66" i="10"/>
  <c r="M232" i="10"/>
  <c r="M12" i="10"/>
  <c r="M101" i="10"/>
  <c r="V259" i="10"/>
  <c r="D134" i="10"/>
  <c r="D325" i="10"/>
  <c r="M336" i="10"/>
  <c r="M373" i="10"/>
  <c r="C404" i="10"/>
  <c r="V15" i="10"/>
  <c r="V25" i="10"/>
  <c r="M152" i="10"/>
  <c r="M171" i="10"/>
  <c r="M188" i="10"/>
  <c r="D55" i="10"/>
  <c r="V164" i="10"/>
  <c r="D300" i="10"/>
  <c r="V314" i="10"/>
  <c r="D326" i="10"/>
  <c r="M32" i="10"/>
  <c r="M57" i="10"/>
  <c r="M83" i="10"/>
  <c r="V119" i="10"/>
  <c r="D334" i="10"/>
  <c r="D90" i="10"/>
  <c r="D116" i="10"/>
  <c r="M128" i="10"/>
  <c r="V156" i="10"/>
  <c r="V348" i="10"/>
  <c r="D361" i="10"/>
  <c r="D195" i="10"/>
  <c r="V59" i="10"/>
  <c r="V86" i="10"/>
  <c r="V224" i="10"/>
  <c r="M242" i="10"/>
  <c r="M13" i="10"/>
  <c r="D19" i="10"/>
  <c r="D99" i="10"/>
  <c r="V235" i="10"/>
  <c r="D264" i="10"/>
  <c r="V330" i="10"/>
  <c r="M346" i="10"/>
  <c r="M126" i="10"/>
  <c r="D160" i="10"/>
  <c r="M312" i="10"/>
  <c r="D343" i="10"/>
  <c r="M257" i="10"/>
  <c r="M327" i="10"/>
  <c r="V234" i="10"/>
  <c r="D30" i="10"/>
  <c r="D64" i="10"/>
  <c r="V104" i="10"/>
  <c r="D169" i="10"/>
  <c r="V189" i="10"/>
  <c r="D240" i="10"/>
  <c r="M153" i="10"/>
  <c r="V95" i="10"/>
  <c r="M102" i="10"/>
  <c r="V200" i="10"/>
  <c r="V209" i="10"/>
  <c r="M231" i="10"/>
  <c r="D290" i="10"/>
  <c r="M337" i="10"/>
  <c r="V339" i="10"/>
  <c r="V365" i="10"/>
  <c r="V155" i="10"/>
  <c r="M277" i="10"/>
  <c r="D275" i="10"/>
  <c r="D221" i="10"/>
  <c r="V16" i="10"/>
  <c r="V50" i="10"/>
  <c r="V174" i="10"/>
  <c r="M276" i="10"/>
  <c r="V294" i="10"/>
  <c r="D29" i="10"/>
  <c r="V34" i="10"/>
  <c r="D135" i="10"/>
  <c r="V260" i="10"/>
  <c r="D204" i="10"/>
  <c r="M47" i="10"/>
  <c r="M117" i="10"/>
  <c r="V120" i="10"/>
  <c r="D150" i="10"/>
  <c r="M172" i="10"/>
  <c r="D273" i="10"/>
  <c r="D310" i="10"/>
  <c r="M362" i="10"/>
  <c r="V199" i="10"/>
  <c r="M23" i="10"/>
  <c r="V60" i="10"/>
  <c r="V165" i="10"/>
  <c r="M207" i="10"/>
  <c r="V225" i="10"/>
  <c r="V278" i="10"/>
  <c r="M303" i="10"/>
  <c r="V68" i="10"/>
  <c r="D46" i="10"/>
  <c r="V69" i="10"/>
  <c r="D186" i="10"/>
  <c r="M198" i="10"/>
  <c r="V269" i="10"/>
  <c r="V331" i="10"/>
  <c r="D335" i="10"/>
  <c r="M372" i="10"/>
  <c r="M338" i="10"/>
  <c r="D159" i="10"/>
  <c r="D345" i="10"/>
  <c r="V173" i="10"/>
  <c r="M206" i="10"/>
  <c r="D360" i="10"/>
  <c r="V208" i="10"/>
  <c r="V244" i="10"/>
  <c r="M22" i="10"/>
  <c r="M67" i="10"/>
  <c r="M93" i="10"/>
  <c r="M222" i="10"/>
  <c r="D229" i="10"/>
  <c r="M267" i="10"/>
  <c r="M328" i="10"/>
  <c r="D344" i="10"/>
  <c r="V374" i="10"/>
  <c r="V191" i="10"/>
  <c r="D239" i="10"/>
  <c r="V304" i="10"/>
  <c r="M66" i="10"/>
  <c r="M137" i="10"/>
  <c r="M293" i="10"/>
  <c r="D185" i="10"/>
  <c r="D11" i="10"/>
  <c r="V84" i="10"/>
  <c r="D100" i="10"/>
  <c r="D124" i="10"/>
  <c r="V154" i="10"/>
  <c r="M163" i="10"/>
  <c r="M196" i="10"/>
  <c r="V261" i="10"/>
  <c r="M301" i="10"/>
  <c r="V349" i="10"/>
  <c r="M302" i="10"/>
  <c r="M162" i="10"/>
  <c r="V305" i="10"/>
  <c r="V14" i="10"/>
  <c r="V24" i="10"/>
  <c r="D81" i="10"/>
  <c r="M91" i="10"/>
  <c r="M136" i="10"/>
  <c r="M258" i="10"/>
  <c r="D291" i="10"/>
  <c r="V130" i="10"/>
  <c r="D20" i="10"/>
  <c r="D28" i="10"/>
  <c r="D54" i="10"/>
  <c r="M56" i="10"/>
  <c r="M58" i="10"/>
  <c r="D133" i="10"/>
  <c r="V138" i="10"/>
  <c r="D170" i="10"/>
  <c r="D205" i="10"/>
  <c r="D265" i="10"/>
  <c r="D45" i="10"/>
  <c r="M161" i="10"/>
  <c r="V190" i="10"/>
  <c r="M363" i="10"/>
  <c r="D370" i="10"/>
  <c r="D125" i="10"/>
  <c r="D230" i="10"/>
  <c r="V103" i="10"/>
  <c r="D168" i="10"/>
  <c r="V94" i="10"/>
  <c r="M92" i="10"/>
  <c r="V296" i="10"/>
  <c r="M21" i="10"/>
  <c r="V49" i="10"/>
  <c r="M266" i="10"/>
  <c r="D80" i="10"/>
  <c r="M233" i="10"/>
  <c r="D369" i="10"/>
  <c r="D65" i="10"/>
  <c r="D151" i="10"/>
  <c r="M241" i="10"/>
  <c r="V243" i="10"/>
  <c r="M347" i="10"/>
  <c r="D309" i="10"/>
  <c r="M31" i="10"/>
  <c r="M118" i="10"/>
  <c r="M127" i="10"/>
  <c r="V129" i="10"/>
  <c r="M187" i="10"/>
  <c r="D194" i="10"/>
  <c r="V295" i="10"/>
  <c r="V340" i="10"/>
  <c r="V366" i="10"/>
  <c r="D255" i="10"/>
  <c r="M82" i="10"/>
  <c r="D98" i="10"/>
  <c r="D203" i="10"/>
  <c r="M268" i="10"/>
  <c r="M371" i="10"/>
  <c r="M144" i="10"/>
  <c r="M48" i="10"/>
  <c r="V51" i="10"/>
  <c r="D238" i="10"/>
  <c r="D274" i="10"/>
  <c r="M292" i="10"/>
  <c r="D299" i="10"/>
  <c r="V329" i="10"/>
  <c r="V139" i="10"/>
  <c r="D63" i="10"/>
  <c r="D115" i="10"/>
  <c r="M197" i="10"/>
  <c r="D220" i="10"/>
  <c r="D256" i="10"/>
  <c r="V364" i="10"/>
  <c r="V121" i="10"/>
  <c r="V226" i="10"/>
  <c r="V279" i="10"/>
  <c r="M311" i="10"/>
  <c r="V313" i="10"/>
  <c r="C344" i="10"/>
  <c r="U329" i="10"/>
  <c r="U226" i="10"/>
  <c r="U208" i="10"/>
  <c r="C65" i="10"/>
  <c r="C185" i="10"/>
  <c r="L48" i="10"/>
  <c r="L371" i="10"/>
  <c r="C291" i="10"/>
  <c r="C45" i="10"/>
  <c r="U94" i="10"/>
  <c r="L233" i="10"/>
  <c r="C205" i="10"/>
  <c r="U130" i="10"/>
  <c r="U243" i="10"/>
  <c r="U234" i="10"/>
  <c r="L373" i="10"/>
  <c r="C325" i="10"/>
  <c r="C309" i="10"/>
  <c r="L223" i="10"/>
  <c r="L118" i="10"/>
  <c r="U69" i="10"/>
  <c r="U34" i="10"/>
  <c r="C310" i="10"/>
  <c r="L241" i="10"/>
  <c r="C274" i="10"/>
  <c r="U270" i="10"/>
  <c r="L206" i="10"/>
  <c r="C186" i="10"/>
  <c r="C124" i="10"/>
  <c r="L101" i="10"/>
  <c r="C90" i="10"/>
  <c r="L67" i="10"/>
  <c r="L32" i="10"/>
  <c r="U14" i="10"/>
  <c r="C240" i="10"/>
  <c r="U16" i="10"/>
  <c r="C361" i="10"/>
  <c r="U294" i="10"/>
  <c r="U375" i="10"/>
  <c r="U364" i="10"/>
  <c r="U189" i="10"/>
  <c r="C170" i="10"/>
  <c r="C135" i="10"/>
  <c r="L92" i="10"/>
  <c r="C203" i="10"/>
  <c r="C159" i="10"/>
  <c r="C98" i="10"/>
  <c r="U86" i="10"/>
  <c r="C116" i="10"/>
  <c r="L47" i="10"/>
  <c r="U95" i="10"/>
  <c r="U348" i="10"/>
  <c r="C256" i="10"/>
  <c r="C229" i="10"/>
  <c r="U199" i="10"/>
  <c r="C80" i="10"/>
  <c r="L58" i="10"/>
  <c r="U51" i="10"/>
  <c r="L197" i="10"/>
  <c r="L172" i="10"/>
  <c r="L137" i="10"/>
  <c r="U120" i="10"/>
  <c r="C11" i="10"/>
  <c r="L293" i="10"/>
  <c r="L346" i="10"/>
  <c r="U339" i="10"/>
  <c r="C335" i="10"/>
  <c r="U304" i="10"/>
  <c r="U278" i="10"/>
  <c r="L242" i="10"/>
  <c r="C195" i="10"/>
  <c r="U174" i="10"/>
  <c r="U155" i="10"/>
  <c r="L152" i="10"/>
  <c r="U139" i="10"/>
  <c r="L83" i="10"/>
  <c r="L56" i="10"/>
  <c r="C134" i="10"/>
  <c r="L13" i="10"/>
  <c r="U59" i="10"/>
  <c r="C299" i="10"/>
  <c r="U313" i="10"/>
  <c r="C300" i="10"/>
  <c r="C290" i="10"/>
  <c r="U259" i="10"/>
  <c r="C63" i="10"/>
  <c r="C343" i="10"/>
  <c r="L337" i="10"/>
  <c r="U331" i="10"/>
  <c r="L302" i="10"/>
  <c r="U244" i="10"/>
  <c r="L231" i="10"/>
  <c r="U60" i="10"/>
  <c r="C221" i="10"/>
  <c r="U173" i="10"/>
  <c r="U15" i="10"/>
  <c r="C360" i="10"/>
  <c r="L311" i="10"/>
  <c r="U235" i="10"/>
  <c r="U225" i="10"/>
  <c r="L161" i="10"/>
  <c r="C29" i="10"/>
  <c r="L328" i="10"/>
  <c r="L276" i="10"/>
  <c r="L222" i="10"/>
  <c r="L163" i="10"/>
  <c r="L126" i="10"/>
  <c r="C239" i="10"/>
  <c r="C100" i="10"/>
  <c r="C89" i="10"/>
  <c r="L347" i="10"/>
  <c r="L128" i="10"/>
  <c r="L117" i="10"/>
  <c r="C64" i="10"/>
  <c r="C19" i="10"/>
  <c r="C415" i="10"/>
  <c r="C308" i="10"/>
  <c r="U296" i="10"/>
  <c r="U191" i="10"/>
  <c r="U165" i="10"/>
  <c r="U33" i="10"/>
  <c r="L23" i="10"/>
  <c r="J415" i="10"/>
  <c r="U374" i="10"/>
  <c r="C370" i="10"/>
  <c r="U366" i="10"/>
  <c r="C273" i="10"/>
  <c r="U269" i="10"/>
  <c r="C265" i="10"/>
  <c r="U25" i="10"/>
  <c r="L21" i="10"/>
  <c r="I415" i="10"/>
  <c r="L267" i="10"/>
  <c r="C255" i="10"/>
  <c r="C169" i="10"/>
  <c r="U68" i="10"/>
  <c r="D415" i="10"/>
  <c r="L93" i="10"/>
  <c r="U138" i="10"/>
  <c r="L372" i="10"/>
  <c r="U85" i="10"/>
  <c r="L207" i="10"/>
  <c r="U119" i="10"/>
  <c r="L102" i="10"/>
  <c r="L82" i="10"/>
  <c r="U261" i="10"/>
  <c r="L188" i="10"/>
  <c r="U104" i="10"/>
  <c r="L31" i="10"/>
  <c r="L363" i="10"/>
  <c r="U154" i="10"/>
  <c r="L66" i="10"/>
  <c r="U50" i="10"/>
  <c r="L327" i="10"/>
  <c r="L91" i="10"/>
  <c r="C345" i="10"/>
  <c r="C334" i="10"/>
  <c r="U330" i="10"/>
  <c r="L258" i="10"/>
  <c r="U209" i="10"/>
  <c r="L336" i="10"/>
  <c r="U295" i="10"/>
  <c r="C275" i="10"/>
  <c r="C238" i="10"/>
  <c r="L198" i="10"/>
  <c r="L196" i="10"/>
  <c r="L171" i="10"/>
  <c r="U164" i="10"/>
  <c r="C160" i="10"/>
  <c r="L136" i="10"/>
  <c r="L268" i="10"/>
  <c r="C369" i="10"/>
  <c r="U365" i="10"/>
  <c r="U349" i="10"/>
  <c r="L338" i="10"/>
  <c r="L301" i="10"/>
  <c r="L232" i="10"/>
  <c r="C230" i="10"/>
  <c r="U190" i="10"/>
  <c r="C150" i="10"/>
  <c r="U129" i="10"/>
  <c r="C55" i="10"/>
  <c r="U340" i="10"/>
  <c r="C264" i="10"/>
  <c r="L127" i="10"/>
  <c r="C20" i="10"/>
  <c r="U224" i="10"/>
  <c r="C194" i="10"/>
  <c r="L57" i="10"/>
  <c r="L362" i="10"/>
  <c r="C326" i="10"/>
  <c r="L312" i="10"/>
  <c r="L303" i="10"/>
  <c r="L292" i="10"/>
  <c r="C204" i="10"/>
  <c r="U200" i="10"/>
  <c r="L187" i="10"/>
  <c r="C168" i="10"/>
  <c r="L162" i="10"/>
  <c r="C133" i="10"/>
  <c r="C115" i="10"/>
  <c r="C99" i="10"/>
  <c r="U84" i="10"/>
  <c r="U24" i="10"/>
  <c r="L12" i="10"/>
  <c r="L277" i="10"/>
  <c r="C46" i="10"/>
  <c r="U49" i="10"/>
  <c r="L257" i="10"/>
  <c r="C30" i="10"/>
  <c r="U314" i="10"/>
  <c r="U279" i="10"/>
  <c r="U260" i="10"/>
  <c r="C220" i="10"/>
  <c r="U156" i="10"/>
  <c r="U121" i="10"/>
  <c r="C81" i="10"/>
  <c r="U305" i="10"/>
  <c r="L266" i="10"/>
  <c r="L153" i="10"/>
  <c r="U103" i="10"/>
  <c r="B404" i="10"/>
  <c r="L22" i="10"/>
  <c r="C28" i="10"/>
  <c r="AB70" i="10"/>
  <c r="AC80" i="10"/>
  <c r="AB116" i="10"/>
  <c r="T122" i="10"/>
  <c r="AC160" i="10"/>
  <c r="AC176" i="10"/>
  <c r="S208" i="10"/>
  <c r="T243" i="10"/>
  <c r="T262" i="10"/>
  <c r="S349" i="10"/>
  <c r="K312" i="10"/>
  <c r="K66" i="10"/>
  <c r="J321" i="10"/>
  <c r="J331" i="10"/>
  <c r="T68" i="10"/>
  <c r="T298" i="10"/>
  <c r="K136" i="10"/>
  <c r="T44" i="10"/>
  <c r="T103" i="10"/>
  <c r="AB141" i="10"/>
  <c r="S149" i="10"/>
  <c r="S193" i="10"/>
  <c r="AC256" i="10"/>
  <c r="AC281" i="10"/>
  <c r="S314" i="10"/>
  <c r="S367" i="10"/>
  <c r="K120" i="10"/>
  <c r="K225" i="10"/>
  <c r="J120" i="10"/>
  <c r="J49" i="10"/>
  <c r="J75" i="10"/>
  <c r="AC300" i="10"/>
  <c r="K241" i="10"/>
  <c r="S87" i="10"/>
  <c r="S113" i="10"/>
  <c r="AC141" i="10"/>
  <c r="T149" i="10"/>
  <c r="T193" i="10"/>
  <c r="AB195" i="10"/>
  <c r="S218" i="10"/>
  <c r="S253" i="10"/>
  <c r="T314" i="10"/>
  <c r="T367" i="10"/>
  <c r="K40" i="10"/>
  <c r="K145" i="10"/>
  <c r="J136" i="10"/>
  <c r="J320" i="10"/>
  <c r="J294" i="10"/>
  <c r="I419" i="10"/>
  <c r="S18" i="10"/>
  <c r="AC55" i="10"/>
  <c r="AC125" i="10"/>
  <c r="T174" i="10"/>
  <c r="AC211" i="10"/>
  <c r="S228" i="10"/>
  <c r="S263" i="10"/>
  <c r="S289" i="10"/>
  <c r="AB317" i="10"/>
  <c r="T324" i="10"/>
  <c r="S357" i="10"/>
  <c r="K215" i="10"/>
  <c r="K321" i="10"/>
  <c r="J296" i="10"/>
  <c r="J32" i="10"/>
  <c r="J346" i="10"/>
  <c r="S254" i="10"/>
  <c r="S368" i="10"/>
  <c r="I403" i="10"/>
  <c r="K261" i="10"/>
  <c r="K154" i="10"/>
  <c r="J101" i="10"/>
  <c r="J15" i="10"/>
  <c r="J121" i="10"/>
  <c r="T139" i="10"/>
  <c r="T219" i="10"/>
  <c r="AC334" i="10"/>
  <c r="J403" i="10"/>
  <c r="K181" i="10"/>
  <c r="K207" i="10"/>
  <c r="J85" i="10"/>
  <c r="J215" i="10"/>
  <c r="J41" i="10"/>
  <c r="S88" i="10"/>
  <c r="AB45" i="10"/>
  <c r="S33" i="10"/>
  <c r="T42" i="10"/>
  <c r="AC45" i="10"/>
  <c r="T209" i="10"/>
  <c r="AB247" i="10"/>
  <c r="T279" i="10"/>
  <c r="AB350" i="10"/>
  <c r="T358" i="10"/>
  <c r="K101" i="10"/>
  <c r="K191" i="10"/>
  <c r="J356" i="10"/>
  <c r="J366" i="10"/>
  <c r="AC20" i="10"/>
  <c r="T33" i="10"/>
  <c r="S79" i="10"/>
  <c r="AB159" i="10"/>
  <c r="AC247" i="10"/>
  <c r="AC350" i="10"/>
  <c r="K85" i="10"/>
  <c r="K111" i="10"/>
  <c r="J276" i="10"/>
  <c r="J286" i="10"/>
  <c r="S114" i="10"/>
  <c r="T114" i="10"/>
  <c r="AC212" i="10"/>
  <c r="S358" i="10"/>
  <c r="S69" i="10"/>
  <c r="T79" i="10"/>
  <c r="S104" i="10"/>
  <c r="AB107" i="10"/>
  <c r="AC159" i="10"/>
  <c r="K329" i="10"/>
  <c r="K31" i="10"/>
  <c r="J260" i="10"/>
  <c r="J206" i="10"/>
  <c r="T69" i="10"/>
  <c r="T104" i="10"/>
  <c r="AC107" i="10"/>
  <c r="AC150" i="10"/>
  <c r="AB325" i="10"/>
  <c r="S348" i="10"/>
  <c r="K356" i="10"/>
  <c r="K15" i="10"/>
  <c r="J180" i="10"/>
  <c r="J190" i="10"/>
  <c r="S219" i="10"/>
  <c r="S209" i="10"/>
  <c r="T254" i="10"/>
  <c r="AB72" i="10"/>
  <c r="AB185" i="10"/>
  <c r="AB299" i="10"/>
  <c r="AC325" i="10"/>
  <c r="S332" i="10"/>
  <c r="T348" i="10"/>
  <c r="K276" i="10"/>
  <c r="K366" i="10"/>
  <c r="J84" i="10"/>
  <c r="J110" i="10"/>
  <c r="T368" i="10"/>
  <c r="AC72" i="10"/>
  <c r="S147" i="10"/>
  <c r="S157" i="10"/>
  <c r="AC185" i="10"/>
  <c r="AB290" i="10"/>
  <c r="AC299" i="10"/>
  <c r="T332" i="10"/>
  <c r="K260" i="10"/>
  <c r="K286" i="10"/>
  <c r="J102" i="10"/>
  <c r="J14" i="10"/>
  <c r="T88" i="10"/>
  <c r="T157" i="10"/>
  <c r="AC290" i="10"/>
  <c r="AB315" i="10"/>
  <c r="S322" i="10"/>
  <c r="K180" i="10"/>
  <c r="K206" i="10"/>
  <c r="J355" i="10"/>
  <c r="J365" i="10"/>
  <c r="AC35" i="10"/>
  <c r="S42" i="10"/>
  <c r="T244" i="10"/>
  <c r="S279" i="10"/>
  <c r="AB36" i="10"/>
  <c r="S52" i="10"/>
  <c r="AB54" i="10"/>
  <c r="T147" i="10"/>
  <c r="AC36" i="10"/>
  <c r="AB46" i="10"/>
  <c r="T52" i="10"/>
  <c r="AB175" i="10"/>
  <c r="AB194" i="10"/>
  <c r="S313" i="10"/>
  <c r="AC315" i="10"/>
  <c r="T322" i="10"/>
  <c r="K84" i="10"/>
  <c r="K190" i="10"/>
  <c r="J259" i="10"/>
  <c r="J285" i="10"/>
  <c r="AB334" i="10"/>
  <c r="AC175" i="10"/>
  <c r="AC194" i="10"/>
  <c r="S287" i="10"/>
  <c r="T313" i="10"/>
  <c r="AB351" i="10"/>
  <c r="K137" i="10"/>
  <c r="J189" i="10"/>
  <c r="AB11" i="10"/>
  <c r="AC115" i="10"/>
  <c r="T173" i="10"/>
  <c r="S182" i="10"/>
  <c r="AB220" i="10"/>
  <c r="T287" i="10"/>
  <c r="AC351" i="10"/>
  <c r="S359" i="10"/>
  <c r="K259" i="10"/>
  <c r="K14" i="10"/>
  <c r="J51" i="10"/>
  <c r="K311" i="10"/>
  <c r="K277" i="10"/>
  <c r="AC46" i="10"/>
  <c r="S173" i="10"/>
  <c r="K110" i="10"/>
  <c r="J67" i="10"/>
  <c r="AC11" i="10"/>
  <c r="S43" i="10"/>
  <c r="AB124" i="10"/>
  <c r="T182" i="10"/>
  <c r="S192" i="10"/>
  <c r="AC220" i="10"/>
  <c r="AB229" i="10"/>
  <c r="AB266" i="10"/>
  <c r="S297" i="10"/>
  <c r="AB326" i="10"/>
  <c r="T359" i="10"/>
  <c r="K331" i="10"/>
  <c r="K67" i="10"/>
  <c r="K121" i="10"/>
  <c r="J295" i="10"/>
  <c r="J311" i="10"/>
  <c r="S244" i="10"/>
  <c r="AC151" i="10"/>
  <c r="T297" i="10"/>
  <c r="AC326" i="10"/>
  <c r="K364" i="10"/>
  <c r="S17" i="10"/>
  <c r="AB19" i="10"/>
  <c r="S112" i="10"/>
  <c r="AB255" i="10"/>
  <c r="AC264" i="10"/>
  <c r="AB291" i="10"/>
  <c r="K251" i="10"/>
  <c r="K294" i="10"/>
  <c r="K285" i="10"/>
  <c r="J226" i="10"/>
  <c r="J364" i="10"/>
  <c r="K75" i="10"/>
  <c r="T17" i="10"/>
  <c r="AC19" i="10"/>
  <c r="S34" i="10"/>
  <c r="T112" i="10"/>
  <c r="AB140" i="10"/>
  <c r="S148" i="10"/>
  <c r="AB186" i="10"/>
  <c r="S217" i="10"/>
  <c r="AC255" i="10"/>
  <c r="AB280" i="10"/>
  <c r="AC291" i="10"/>
  <c r="S323" i="10"/>
  <c r="S333" i="10"/>
  <c r="K155" i="10"/>
  <c r="K355" i="10"/>
  <c r="K189" i="10"/>
  <c r="J146" i="10"/>
  <c r="J172" i="10"/>
  <c r="T43" i="10"/>
  <c r="AC124" i="10"/>
  <c r="T192" i="10"/>
  <c r="AC229" i="10"/>
  <c r="AB264" i="10"/>
  <c r="K365" i="10"/>
  <c r="T34" i="10"/>
  <c r="AC140" i="10"/>
  <c r="T148" i="10"/>
  <c r="AC186" i="10"/>
  <c r="T217" i="10"/>
  <c r="S252" i="10"/>
  <c r="AC280" i="10"/>
  <c r="T323" i="10"/>
  <c r="T333" i="10"/>
  <c r="AB335" i="10"/>
  <c r="AB352" i="10"/>
  <c r="AB369" i="10"/>
  <c r="K171" i="10"/>
  <c r="K242" i="10"/>
  <c r="K172" i="10"/>
  <c r="J66" i="10"/>
  <c r="J156" i="10"/>
  <c r="K346" i="10"/>
  <c r="S139" i="10"/>
  <c r="AB212" i="10"/>
  <c r="J242" i="10"/>
  <c r="AB37" i="10"/>
  <c r="S77" i="10"/>
  <c r="AC89" i="10"/>
  <c r="S138" i="10"/>
  <c r="S158" i="10"/>
  <c r="AB210" i="10"/>
  <c r="S227" i="10"/>
  <c r="AB245" i="10"/>
  <c r="T252" i="10"/>
  <c r="S288" i="10"/>
  <c r="AB316" i="10"/>
  <c r="AC335" i="10"/>
  <c r="AC352" i="10"/>
  <c r="AC369" i="10"/>
  <c r="K347" i="10"/>
  <c r="K226" i="10"/>
  <c r="K156" i="10"/>
  <c r="J50" i="10"/>
  <c r="J76" i="10"/>
  <c r="AC142" i="10"/>
  <c r="AB115" i="10"/>
  <c r="K51" i="10"/>
  <c r="AC37" i="10"/>
  <c r="T77" i="10"/>
  <c r="AB80" i="10"/>
  <c r="S122" i="10"/>
  <c r="T138" i="10"/>
  <c r="T158" i="10"/>
  <c r="AB160" i="10"/>
  <c r="AB176" i="10"/>
  <c r="AC210" i="10"/>
  <c r="T227" i="10"/>
  <c r="S243" i="10"/>
  <c r="AC245" i="10"/>
  <c r="S262" i="10"/>
  <c r="T288" i="10"/>
  <c r="AC316" i="10"/>
  <c r="K330" i="10"/>
  <c r="K146" i="10"/>
  <c r="J119" i="10"/>
  <c r="I70" i="10"/>
  <c r="E419" i="10"/>
  <c r="Z140" i="10"/>
  <c r="Z247" i="10"/>
  <c r="Z300" i="10"/>
  <c r="Q333" i="10"/>
  <c r="H191" i="10"/>
  <c r="H330" i="10"/>
  <c r="H67" i="10"/>
  <c r="H241" i="10"/>
  <c r="H329" i="10"/>
  <c r="H226" i="10"/>
  <c r="Z35" i="10"/>
  <c r="Z186" i="10"/>
  <c r="Z220" i="10"/>
  <c r="Z352" i="10"/>
  <c r="H320" i="10"/>
  <c r="H121" i="10"/>
  <c r="H66" i="10"/>
  <c r="Z45" i="10"/>
  <c r="Z90" i="10"/>
  <c r="H224" i="10"/>
  <c r="H136" i="10"/>
  <c r="H49" i="10"/>
  <c r="H120" i="10"/>
  <c r="F414" i="10"/>
  <c r="Q88" i="10"/>
  <c r="Z360" i="10"/>
  <c r="Z369" i="10"/>
  <c r="H366" i="10"/>
  <c r="H40" i="10"/>
  <c r="E414" i="10"/>
  <c r="Q287" i="10"/>
  <c r="Z299" i="10"/>
  <c r="Q357" i="10"/>
  <c r="H110" i="10"/>
  <c r="H119" i="10"/>
  <c r="Q367" i="10"/>
  <c r="H14" i="10"/>
  <c r="H294" i="10"/>
  <c r="Z334" i="10"/>
  <c r="H365" i="10"/>
  <c r="H102" i="10"/>
  <c r="Z19" i="10"/>
  <c r="Z46" i="10"/>
  <c r="Q262" i="10"/>
  <c r="Z280" i="10"/>
  <c r="Z325" i="10"/>
  <c r="H285" i="10"/>
  <c r="H86" i="10"/>
  <c r="H189" i="10"/>
  <c r="H277" i="10"/>
  <c r="Q34" i="10"/>
  <c r="Q297" i="10"/>
  <c r="Q313" i="10"/>
  <c r="Z361" i="10"/>
  <c r="H364" i="10"/>
  <c r="H261" i="10"/>
  <c r="Z230" i="10"/>
  <c r="Z256" i="10"/>
  <c r="Z291" i="10"/>
  <c r="Q332" i="10"/>
  <c r="Z350" i="10"/>
  <c r="H172" i="10"/>
  <c r="H181" i="10"/>
  <c r="Z159" i="10"/>
  <c r="Q253" i="10"/>
  <c r="Q278" i="10"/>
  <c r="H156" i="10"/>
  <c r="H101" i="10"/>
  <c r="Q209" i="10"/>
  <c r="Z212" i="10"/>
  <c r="Z246" i="10"/>
  <c r="Q288" i="10"/>
  <c r="Q348" i="10"/>
  <c r="Q358" i="10"/>
  <c r="H76" i="10"/>
  <c r="H85" i="10"/>
  <c r="Z37" i="10"/>
  <c r="Z115" i="10"/>
  <c r="Q147" i="10"/>
  <c r="Q219" i="10"/>
  <c r="H347" i="10"/>
  <c r="H356" i="10"/>
  <c r="Q157" i="10"/>
  <c r="Z370" i="10"/>
  <c r="H331" i="10"/>
  <c r="H276" i="10"/>
  <c r="Z185" i="10"/>
  <c r="Z281" i="10"/>
  <c r="Z326" i="10"/>
  <c r="Q368" i="10"/>
  <c r="H251" i="10"/>
  <c r="H260" i="10"/>
  <c r="Q77" i="10"/>
  <c r="Q112" i="10"/>
  <c r="Z124" i="10"/>
  <c r="Q244" i="10"/>
  <c r="Q263" i="10"/>
  <c r="Q323" i="10"/>
  <c r="H171" i="10"/>
  <c r="P34" i="10"/>
  <c r="Y81" i="10"/>
  <c r="Y105" i="10"/>
  <c r="P183" i="10"/>
  <c r="Y256" i="10"/>
  <c r="Y317" i="10"/>
  <c r="G285" i="10"/>
  <c r="G215" i="10"/>
  <c r="G16" i="10"/>
  <c r="Y280" i="10"/>
  <c r="P368" i="10"/>
  <c r="G190" i="10"/>
  <c r="G102" i="10"/>
  <c r="G111" i="10"/>
  <c r="Y46" i="10"/>
  <c r="P52" i="10"/>
  <c r="Y370" i="10"/>
  <c r="G364" i="10"/>
  <c r="G86" i="10"/>
  <c r="G31" i="10"/>
  <c r="P43" i="10"/>
  <c r="Y54" i="10"/>
  <c r="Y124" i="10"/>
  <c r="P278" i="10"/>
  <c r="G189" i="10"/>
  <c r="G277" i="10"/>
  <c r="G15" i="10"/>
  <c r="G14" i="10"/>
  <c r="P79" i="10"/>
  <c r="P208" i="10"/>
  <c r="P217" i="10"/>
  <c r="Y220" i="10"/>
  <c r="Y352" i="10"/>
  <c r="G156" i="10"/>
  <c r="G181" i="10"/>
  <c r="P88" i="10"/>
  <c r="Y90" i="10"/>
  <c r="Y116" i="10"/>
  <c r="P122" i="10"/>
  <c r="P147" i="10"/>
  <c r="P184" i="10"/>
  <c r="Y247" i="10"/>
  <c r="P254" i="10"/>
  <c r="P263" i="10"/>
  <c r="F403" i="10"/>
  <c r="G172" i="10"/>
  <c r="G101" i="10"/>
  <c r="G261" i="10"/>
  <c r="Y106" i="10"/>
  <c r="P113" i="10"/>
  <c r="P193" i="10"/>
  <c r="G76" i="10"/>
  <c r="G85" i="10"/>
  <c r="G356" i="10"/>
  <c r="Y195" i="10"/>
  <c r="Y229" i="10"/>
  <c r="Y265" i="10"/>
  <c r="P288" i="10"/>
  <c r="Y291" i="10"/>
  <c r="G331" i="10"/>
  <c r="G276" i="10"/>
  <c r="G347" i="10"/>
  <c r="Y20" i="10"/>
  <c r="P138" i="10"/>
  <c r="Y140" i="10"/>
  <c r="P157" i="10"/>
  <c r="Y281" i="10"/>
  <c r="P313" i="10"/>
  <c r="G251" i="10"/>
  <c r="G260" i="10"/>
  <c r="Y315" i="10"/>
  <c r="G171" i="10"/>
  <c r="G180" i="10"/>
  <c r="P33" i="10"/>
  <c r="Y35" i="10"/>
  <c r="P148" i="10"/>
  <c r="Y221" i="10"/>
  <c r="Y334" i="10"/>
  <c r="Y360" i="10"/>
  <c r="G330" i="10"/>
  <c r="G67" i="10"/>
  <c r="H414" i="10"/>
  <c r="Y70" i="10"/>
  <c r="Y107" i="10"/>
  <c r="P114" i="10"/>
  <c r="G250" i="10"/>
  <c r="G51" i="10"/>
  <c r="G414" i="10"/>
  <c r="P123" i="10"/>
  <c r="Y125" i="10"/>
  <c r="P173" i="10"/>
  <c r="Y175" i="10"/>
  <c r="P243" i="10"/>
  <c r="P279" i="10"/>
  <c r="P332" i="10"/>
  <c r="P357" i="10"/>
  <c r="G154" i="10"/>
  <c r="G242" i="10"/>
  <c r="P68" i="10"/>
  <c r="Y245" i="10"/>
  <c r="Y282" i="10"/>
  <c r="P298" i="10"/>
  <c r="G329" i="10"/>
  <c r="G226" i="10"/>
  <c r="P77" i="10"/>
  <c r="Y141" i="10"/>
  <c r="Y185" i="10"/>
  <c r="P289" i="10"/>
  <c r="Y369" i="10"/>
  <c r="G137" i="10"/>
  <c r="P42" i="10"/>
  <c r="P158" i="10"/>
  <c r="Y212" i="10"/>
  <c r="P323" i="10"/>
  <c r="Y326" i="10"/>
  <c r="Y350" i="10"/>
  <c r="G41" i="10"/>
  <c r="G50" i="10"/>
  <c r="P228" i="10"/>
  <c r="P348" i="10"/>
  <c r="P367" i="10"/>
  <c r="G312" i="10"/>
  <c r="G321" i="10"/>
  <c r="G296" i="10"/>
  <c r="G241" i="10"/>
  <c r="P17" i="10"/>
  <c r="Y45" i="10"/>
  <c r="Y89" i="10"/>
  <c r="P149" i="10"/>
  <c r="Y160" i="10"/>
  <c r="P219" i="10"/>
  <c r="G216" i="10"/>
  <c r="G225" i="10"/>
  <c r="Y36" i="10"/>
  <c r="Y71" i="10"/>
  <c r="P358" i="10"/>
  <c r="G120" i="10"/>
  <c r="G49" i="10"/>
  <c r="Y361" i="10"/>
  <c r="G145" i="10"/>
  <c r="Y142" i="10"/>
  <c r="Y176" i="10"/>
  <c r="P192" i="10"/>
  <c r="G206" i="10"/>
  <c r="G40" i="10"/>
  <c r="G320" i="10"/>
  <c r="P314" i="10"/>
  <c r="G136" i="10"/>
  <c r="P78" i="10"/>
  <c r="P87" i="10"/>
  <c r="P112" i="10"/>
  <c r="Y115" i="10"/>
  <c r="P262" i="10"/>
  <c r="P333" i="10"/>
  <c r="G286" i="10"/>
  <c r="G311" i="10"/>
  <c r="F331" i="10"/>
  <c r="F260" i="10"/>
  <c r="F365" i="10"/>
  <c r="F330" i="10"/>
  <c r="F355" i="10"/>
  <c r="F364" i="10"/>
  <c r="F295" i="10"/>
  <c r="F32" i="10"/>
  <c r="F215" i="10"/>
  <c r="F16" i="10"/>
  <c r="F119" i="10"/>
  <c r="F207" i="10"/>
  <c r="F294" i="10"/>
  <c r="F191" i="10"/>
  <c r="F102" i="10"/>
  <c r="F111" i="10"/>
  <c r="F86" i="10"/>
  <c r="F31" i="10"/>
  <c r="F277" i="10"/>
  <c r="F15" i="10"/>
  <c r="F261" i="10"/>
  <c r="N324" i="10"/>
  <c r="N254" i="10"/>
  <c r="N174" i="10"/>
  <c r="E224" i="10"/>
  <c r="N68" i="10"/>
  <c r="W107" i="10"/>
  <c r="N332" i="10"/>
  <c r="N322" i="10"/>
  <c r="N252" i="10"/>
  <c r="W140" i="10"/>
  <c r="W142" i="10"/>
  <c r="E31" i="10"/>
  <c r="W195" i="10"/>
  <c r="W105" i="10"/>
  <c r="W72" i="10"/>
  <c r="N314" i="10"/>
  <c r="N244" i="10"/>
  <c r="N148" i="10"/>
  <c r="W124" i="10"/>
  <c r="W325" i="10"/>
  <c r="E41" i="10"/>
  <c r="W369" i="10"/>
  <c r="N138" i="10"/>
  <c r="W116" i="10"/>
  <c r="N77" i="10"/>
  <c r="E241" i="10"/>
  <c r="W361" i="10"/>
  <c r="N218" i="10"/>
  <c r="N219" i="10"/>
  <c r="W106" i="10"/>
  <c r="W125" i="10"/>
  <c r="W80" i="10"/>
  <c r="N149" i="10"/>
  <c r="E86" i="10"/>
  <c r="W19" i="10"/>
  <c r="E49" i="10"/>
  <c r="W351" i="10"/>
  <c r="N208" i="10"/>
  <c r="W115" i="10"/>
  <c r="N289" i="10"/>
  <c r="W265" i="10"/>
  <c r="W185" i="10"/>
  <c r="E242" i="10"/>
  <c r="E14" i="10"/>
  <c r="W370" i="10"/>
  <c r="W317" i="10"/>
  <c r="W255" i="10"/>
  <c r="W177" i="10"/>
  <c r="W70" i="10"/>
  <c r="E181" i="10"/>
  <c r="W141" i="10"/>
  <c r="W360" i="10"/>
  <c r="W315" i="10"/>
  <c r="W247" i="10"/>
  <c r="W175" i="10"/>
  <c r="E136" i="10"/>
  <c r="W186" i="10"/>
  <c r="E356" i="10"/>
  <c r="E154" i="10"/>
  <c r="E225" i="10"/>
  <c r="W71" i="10"/>
  <c r="W352" i="10"/>
  <c r="E366" i="10"/>
  <c r="W245" i="10"/>
  <c r="W159" i="10"/>
  <c r="W176" i="10"/>
  <c r="E120" i="10"/>
  <c r="N183" i="10"/>
  <c r="E66" i="10"/>
  <c r="W81" i="10"/>
  <c r="W350" i="10"/>
  <c r="E364" i="10"/>
  <c r="W229" i="10"/>
  <c r="W151" i="10"/>
  <c r="E171" i="10"/>
  <c r="E189" i="10"/>
  <c r="W334" i="10"/>
  <c r="W221" i="10"/>
  <c r="N253" i="10"/>
  <c r="N243" i="10"/>
  <c r="N43" i="10"/>
  <c r="W212" i="10"/>
  <c r="W46" i="10"/>
  <c r="E76" i="10"/>
  <c r="W326" i="10"/>
  <c r="E346" i="10"/>
  <c r="W211" i="10"/>
  <c r="W230" i="10"/>
  <c r="N147" i="10"/>
  <c r="E180" i="10"/>
  <c r="E277" i="10"/>
  <c r="E329" i="10"/>
  <c r="N288" i="10"/>
  <c r="E84" i="10"/>
  <c r="E40" i="10"/>
  <c r="W316" i="10"/>
  <c r="E330" i="10"/>
  <c r="N313" i="10"/>
  <c r="N263" i="10"/>
  <c r="E172" i="10"/>
  <c r="W291" i="10"/>
  <c r="W150" i="10"/>
  <c r="E331" i="10"/>
  <c r="E110" i="10"/>
  <c r="E320" i="10"/>
  <c r="E294" i="10"/>
  <c r="E207" i="10"/>
  <c r="E119" i="10"/>
  <c r="N157" i="10"/>
  <c r="E111" i="10"/>
  <c r="W45" i="10"/>
  <c r="N79" i="10"/>
  <c r="W290" i="10"/>
  <c r="E250" i="10"/>
  <c r="N87" i="10"/>
  <c r="N173" i="10"/>
  <c r="E251" i="10"/>
  <c r="E321" i="10"/>
  <c r="E50" i="10"/>
  <c r="W282" i="10"/>
  <c r="N359" i="10"/>
  <c r="E276" i="10"/>
  <c r="N209" i="10"/>
  <c r="E101" i="10"/>
  <c r="N139" i="10"/>
  <c r="E347" i="10"/>
  <c r="E190" i="10"/>
  <c r="N103" i="10"/>
  <c r="E145" i="10"/>
  <c r="W280" i="10"/>
  <c r="W299" i="10"/>
  <c r="N278" i="10"/>
  <c r="W220" i="10"/>
  <c r="E85" i="10"/>
  <c r="E137" i="10"/>
  <c r="E259" i="10"/>
  <c r="E146" i="10"/>
  <c r="N33" i="10"/>
  <c r="W11" i="10"/>
  <c r="N227" i="10"/>
  <c r="N182" i="10"/>
  <c r="E102" i="10"/>
  <c r="E365" i="10"/>
  <c r="N297" i="10"/>
  <c r="N367" i="10"/>
  <c r="W256" i="10"/>
  <c r="E75" i="10"/>
  <c r="N123" i="10"/>
  <c r="E286" i="10"/>
  <c r="W89" i="10"/>
  <c r="N113" i="10"/>
  <c r="N17" i="10"/>
  <c r="E355" i="10"/>
  <c r="E260" i="10"/>
  <c r="E216" i="10"/>
  <c r="E67" i="10"/>
  <c r="E155" i="10"/>
  <c r="E312" i="10"/>
  <c r="N217" i="10"/>
  <c r="E15" i="10"/>
  <c r="E311" i="10"/>
  <c r="E215" i="10"/>
  <c r="E285" i="10"/>
  <c r="E191" i="10"/>
  <c r="N34" i="10"/>
  <c r="E295" i="10"/>
  <c r="N279" i="10"/>
  <c r="E296" i="10"/>
  <c r="W264" i="10"/>
  <c r="N122" i="10"/>
  <c r="D403" i="10"/>
  <c r="N357" i="10"/>
  <c r="W210" i="10"/>
  <c r="N114" i="10"/>
  <c r="N78" i="10"/>
  <c r="N69" i="10"/>
  <c r="N349" i="10"/>
  <c r="N287" i="10"/>
  <c r="E206" i="10"/>
  <c r="N112" i="10"/>
  <c r="W35" i="10"/>
  <c r="N42" i="10"/>
  <c r="W36" i="10"/>
  <c r="N358" i="10"/>
  <c r="N323" i="10"/>
  <c r="N192" i="10"/>
  <c r="W194" i="10"/>
  <c r="N104" i="10"/>
  <c r="W37" i="10"/>
  <c r="N44" i="10"/>
  <c r="W281" i="10"/>
  <c r="W246" i="10"/>
  <c r="N52" i="10"/>
  <c r="N262" i="10"/>
  <c r="N348" i="10"/>
  <c r="N184" i="10"/>
  <c r="N88" i="10"/>
  <c r="V370" i="10"/>
  <c r="M367" i="10"/>
  <c r="M358" i="10"/>
  <c r="L367" i="10"/>
  <c r="L323" i="10"/>
  <c r="L279" i="10"/>
  <c r="C216" i="10"/>
  <c r="C136" i="10"/>
  <c r="C101" i="10"/>
  <c r="U115" i="10"/>
  <c r="L52" i="10"/>
  <c r="U140" i="10"/>
  <c r="U282" i="10"/>
  <c r="U299" i="10"/>
  <c r="U369" i="10"/>
  <c r="L288" i="10"/>
  <c r="C277" i="10"/>
  <c r="L173" i="10"/>
  <c r="U70" i="10"/>
  <c r="L243" i="10"/>
  <c r="L193" i="10"/>
  <c r="L332" i="10"/>
  <c r="L103" i="10"/>
  <c r="U361" i="10"/>
  <c r="C320" i="10"/>
  <c r="C285" i="10"/>
  <c r="L253" i="10"/>
  <c r="L227" i="10"/>
  <c r="L158" i="10"/>
  <c r="C120" i="10"/>
  <c r="C85" i="10"/>
  <c r="L68" i="10"/>
  <c r="U20" i="10"/>
  <c r="C321" i="10"/>
  <c r="L77" i="10"/>
  <c r="L349" i="10"/>
  <c r="C347" i="10"/>
  <c r="C329" i="10"/>
  <c r="L314" i="10"/>
  <c r="C294" i="10"/>
  <c r="C259" i="10"/>
  <c r="C250" i="10"/>
  <c r="U229" i="10"/>
  <c r="U221" i="10"/>
  <c r="C190" i="10"/>
  <c r="L184" i="10"/>
  <c r="L114" i="10"/>
  <c r="U150" i="10"/>
  <c r="U212" i="10"/>
  <c r="C171" i="10"/>
  <c r="U45" i="10"/>
  <c r="C14" i="10"/>
  <c r="U35" i="10"/>
  <c r="L289" i="10"/>
  <c r="L238" i="10"/>
  <c r="C86" i="10"/>
  <c r="U317" i="10"/>
  <c r="L123" i="10"/>
  <c r="U247" i="10"/>
  <c r="U256" i="10"/>
  <c r="U37" i="10"/>
  <c r="L358" i="10"/>
  <c r="C312" i="10"/>
  <c r="U281" i="10"/>
  <c r="C181" i="10"/>
  <c r="C146" i="10"/>
  <c r="C111" i="10"/>
  <c r="L79" i="10"/>
  <c r="C66" i="10"/>
  <c r="C51" i="10"/>
  <c r="C40" i="10"/>
  <c r="C121" i="10"/>
  <c r="L297" i="10"/>
  <c r="L262" i="10"/>
  <c r="L88" i="10"/>
  <c r="U316" i="10"/>
  <c r="L244" i="10"/>
  <c r="L149" i="10"/>
  <c r="C119" i="10"/>
  <c r="C295" i="10"/>
  <c r="U325" i="10"/>
  <c r="U246" i="10"/>
  <c r="C242" i="10"/>
  <c r="L218" i="10"/>
  <c r="L122" i="10"/>
  <c r="C16" i="10"/>
  <c r="U185" i="10"/>
  <c r="C225" i="10"/>
  <c r="C156" i="10"/>
  <c r="C356" i="10"/>
  <c r="U160" i="10"/>
  <c r="C364" i="10"/>
  <c r="C355" i="10"/>
  <c r="U351" i="10"/>
  <c r="U290" i="10"/>
  <c r="C224" i="10"/>
  <c r="L209" i="10"/>
  <c r="U194" i="10"/>
  <c r="L192" i="10"/>
  <c r="C155" i="10"/>
  <c r="U142" i="10"/>
  <c r="U124" i="10"/>
  <c r="U107" i="10"/>
  <c r="L87" i="10"/>
  <c r="C76" i="10"/>
  <c r="L53" i="10"/>
  <c r="L34" i="10"/>
  <c r="U71" i="10"/>
  <c r="U105" i="10"/>
  <c r="U326" i="10"/>
  <c r="U255" i="10"/>
  <c r="C207" i="10"/>
  <c r="U89" i="10"/>
  <c r="L104" i="10"/>
  <c r="U80" i="10"/>
  <c r="U264" i="10"/>
  <c r="C331" i="10"/>
  <c r="L322" i="10"/>
  <c r="C296" i="10"/>
  <c r="C261" i="10"/>
  <c r="U186" i="10"/>
  <c r="U177" i="10"/>
  <c r="U81" i="10"/>
  <c r="U36" i="10"/>
  <c r="L18" i="10"/>
  <c r="B403" i="10"/>
  <c r="L287" i="10"/>
  <c r="C215" i="10"/>
  <c r="U116" i="10"/>
  <c r="U72" i="10"/>
  <c r="L42" i="10"/>
  <c r="U335" i="10"/>
  <c r="U300" i="10"/>
  <c r="U265" i="10"/>
  <c r="L252" i="10"/>
  <c r="L183" i="10"/>
  <c r="C32" i="10"/>
  <c r="L219" i="10"/>
  <c r="L139" i="10"/>
  <c r="L113" i="10"/>
  <c r="C84" i="10"/>
  <c r="U360" i="10"/>
  <c r="U220" i="10"/>
  <c r="U211" i="10"/>
  <c r="U159" i="10"/>
  <c r="L157" i="10"/>
  <c r="L324" i="10"/>
  <c r="C15" i="10"/>
  <c r="L359" i="10"/>
  <c r="C49" i="10"/>
  <c r="L43" i="10"/>
  <c r="U352" i="10"/>
  <c r="C366" i="10"/>
  <c r="U280" i="10"/>
  <c r="L278" i="10"/>
  <c r="U151" i="10"/>
  <c r="C137" i="10"/>
  <c r="C102" i="10"/>
  <c r="L78" i="10"/>
  <c r="U370" i="10"/>
  <c r="L357" i="10"/>
  <c r="U315" i="10"/>
  <c r="L298" i="10"/>
  <c r="C226" i="10"/>
  <c r="C189" i="10"/>
  <c r="C180" i="10"/>
  <c r="L148" i="10"/>
  <c r="C145" i="10"/>
  <c r="C110" i="10"/>
  <c r="C311" i="10"/>
  <c r="U291" i="10"/>
  <c r="U11" i="10"/>
  <c r="U350" i="10"/>
  <c r="L333" i="10"/>
  <c r="L263" i="10"/>
  <c r="L217" i="10"/>
  <c r="L174" i="10"/>
  <c r="U141" i="10"/>
  <c r="C50" i="10"/>
  <c r="L348" i="10"/>
  <c r="C276" i="10"/>
  <c r="U230" i="10"/>
  <c r="U106" i="10"/>
  <c r="L69" i="10"/>
  <c r="L44" i="10"/>
  <c r="C414" i="10"/>
  <c r="L313" i="10"/>
  <c r="U245" i="10"/>
  <c r="C172" i="10"/>
  <c r="U19" i="10"/>
  <c r="L368" i="10"/>
  <c r="C346" i="10"/>
  <c r="U176" i="10"/>
  <c r="C154" i="10"/>
  <c r="C75" i="10"/>
  <c r="C67" i="10"/>
  <c r="C330" i="10"/>
  <c r="C286" i="10"/>
  <c r="C260" i="10"/>
  <c r="C251" i="10"/>
  <c r="L228" i="10"/>
  <c r="U210" i="10"/>
  <c r="U195" i="10"/>
  <c r="C191" i="10"/>
  <c r="L182" i="10"/>
  <c r="C41" i="10"/>
  <c r="L17" i="10"/>
  <c r="L112" i="10"/>
  <c r="U90" i="10"/>
  <c r="J414" i="10"/>
  <c r="L254" i="10"/>
  <c r="C241" i="10"/>
  <c r="L208" i="10"/>
  <c r="L33" i="10"/>
  <c r="D414" i="10"/>
  <c r="U125" i="10"/>
  <c r="I414" i="10"/>
  <c r="C206" i="10"/>
  <c r="L147" i="10"/>
  <c r="C365" i="10"/>
  <c r="U334" i="10"/>
  <c r="U46" i="10"/>
  <c r="L138" i="10"/>
  <c r="C31" i="10"/>
  <c r="U175" i="10"/>
  <c r="J73" i="10"/>
  <c r="J47" i="10"/>
  <c r="J117" i="10"/>
  <c r="S329" i="10"/>
  <c r="S295" i="10"/>
  <c r="AB263" i="10"/>
  <c r="S250" i="10"/>
  <c r="AB79" i="10"/>
  <c r="S130" i="10"/>
  <c r="S29" i="10"/>
  <c r="AB148" i="10"/>
  <c r="J222" i="10"/>
  <c r="AB297" i="10"/>
  <c r="S50" i="10"/>
  <c r="J153" i="10"/>
  <c r="J127" i="10"/>
  <c r="J197" i="10"/>
  <c r="S261" i="10"/>
  <c r="AB227" i="10"/>
  <c r="AB89" i="10"/>
  <c r="S85" i="10"/>
  <c r="S20" i="10"/>
  <c r="AB31" i="10"/>
  <c r="S38" i="10"/>
  <c r="S49" i="10"/>
  <c r="S260" i="10"/>
  <c r="AB122" i="10"/>
  <c r="S129" i="10"/>
  <c r="J302" i="10"/>
  <c r="J233" i="10"/>
  <c r="J143" i="10"/>
  <c r="J213" i="10"/>
  <c r="J35" i="10"/>
  <c r="S340" i="10"/>
  <c r="AB252" i="10"/>
  <c r="AB236" i="10"/>
  <c r="S225" i="10"/>
  <c r="AB123" i="10"/>
  <c r="AB23" i="10"/>
  <c r="AB254" i="10"/>
  <c r="AB40" i="10"/>
  <c r="S156" i="10"/>
  <c r="J249" i="10"/>
  <c r="J223" i="10"/>
  <c r="J293" i="10"/>
  <c r="S320" i="10"/>
  <c r="AB96" i="10"/>
  <c r="J353" i="10"/>
  <c r="S339" i="10"/>
  <c r="J82" i="10"/>
  <c r="J372" i="10"/>
  <c r="AB183" i="10"/>
  <c r="S119" i="10"/>
  <c r="J303" i="10"/>
  <c r="J373" i="10"/>
  <c r="S374" i="10"/>
  <c r="AB333" i="10"/>
  <c r="AB306" i="10"/>
  <c r="S200" i="10"/>
  <c r="S189" i="10"/>
  <c r="AB167" i="10"/>
  <c r="AB149" i="10"/>
  <c r="S121" i="10"/>
  <c r="J214" i="10"/>
  <c r="J319" i="10"/>
  <c r="J152" i="10"/>
  <c r="AB359" i="10"/>
  <c r="AB322" i="10"/>
  <c r="S286" i="10"/>
  <c r="S164" i="10"/>
  <c r="AB132" i="10"/>
  <c r="S356" i="10"/>
  <c r="J58" i="10"/>
  <c r="J118" i="10"/>
  <c r="J232" i="10"/>
  <c r="AB367" i="10"/>
  <c r="S331" i="10"/>
  <c r="AB112" i="10"/>
  <c r="S110" i="10"/>
  <c r="J337" i="10"/>
  <c r="AB357" i="10"/>
  <c r="AB97" i="10"/>
  <c r="J318" i="10"/>
  <c r="J74" i="10"/>
  <c r="J248" i="10"/>
  <c r="AB193" i="10"/>
  <c r="S60" i="10"/>
  <c r="J418" i="10"/>
  <c r="J266" i="10"/>
  <c r="J48" i="10"/>
  <c r="J56" i="10"/>
  <c r="J36" i="10"/>
  <c r="AB272" i="10"/>
  <c r="S191" i="10"/>
  <c r="AB157" i="10"/>
  <c r="AB21" i="10"/>
  <c r="AB32" i="10"/>
  <c r="J362" i="10"/>
  <c r="J128" i="10"/>
  <c r="J328" i="10"/>
  <c r="S365" i="10"/>
  <c r="AB288" i="10"/>
  <c r="S216" i="10"/>
  <c r="AB182" i="10"/>
  <c r="AB166" i="10"/>
  <c r="J231" i="10"/>
  <c r="J144" i="10"/>
  <c r="AB218" i="10"/>
  <c r="S180" i="10"/>
  <c r="S155" i="10"/>
  <c r="S76" i="10"/>
  <c r="J91" i="10"/>
  <c r="J336" i="10"/>
  <c r="S269" i="10"/>
  <c r="J327" i="10"/>
  <c r="S94" i="10"/>
  <c r="J18" i="10"/>
  <c r="AB41" i="10"/>
  <c r="J187" i="10"/>
  <c r="J161" i="10"/>
  <c r="S146" i="10"/>
  <c r="AB78" i="10"/>
  <c r="J37" i="10"/>
  <c r="AB342" i="10"/>
  <c r="AB358" i="10"/>
  <c r="J57" i="10"/>
  <c r="J267" i="10"/>
  <c r="J257" i="10"/>
  <c r="AB324" i="10"/>
  <c r="S294" i="10"/>
  <c r="AB262" i="10"/>
  <c r="AB202" i="10"/>
  <c r="S84" i="10"/>
  <c r="AB53" i="10"/>
  <c r="J283" i="10"/>
  <c r="J363" i="10"/>
  <c r="S224" i="10"/>
  <c r="AB114" i="10"/>
  <c r="S51" i="10"/>
  <c r="S234" i="10"/>
  <c r="S235" i="10"/>
  <c r="J92" i="10"/>
  <c r="J162" i="10"/>
  <c r="AB332" i="10"/>
  <c r="S305" i="10"/>
  <c r="S199" i="10"/>
  <c r="S95" i="10"/>
  <c r="J108" i="10"/>
  <c r="J26" i="10"/>
  <c r="AB298" i="10"/>
  <c r="S285" i="10"/>
  <c r="AB271" i="10"/>
  <c r="S120" i="10"/>
  <c r="AB287" i="10"/>
  <c r="AB201" i="10"/>
  <c r="AB192" i="10"/>
  <c r="AB88" i="10"/>
  <c r="S59" i="10"/>
  <c r="AB219" i="10"/>
  <c r="J178" i="10"/>
  <c r="S330" i="10"/>
  <c r="S296" i="10"/>
  <c r="AB62" i="10"/>
  <c r="J188" i="10"/>
  <c r="J258" i="10"/>
  <c r="S28" i="10"/>
  <c r="S19" i="10"/>
  <c r="S364" i="10"/>
  <c r="J268" i="10"/>
  <c r="J338" i="10"/>
  <c r="AB341" i="10"/>
  <c r="S251" i="10"/>
  <c r="AB228" i="10"/>
  <c r="AB184" i="10"/>
  <c r="S86" i="10"/>
  <c r="J284" i="10"/>
  <c r="J354" i="10"/>
  <c r="S226" i="10"/>
  <c r="AB131" i="10"/>
  <c r="AB22" i="10"/>
  <c r="J198" i="10"/>
  <c r="AB217" i="10"/>
  <c r="AB87" i="10"/>
  <c r="J83" i="10"/>
  <c r="S321" i="10"/>
  <c r="S215" i="10"/>
  <c r="S190" i="10"/>
  <c r="S154" i="10"/>
  <c r="J163" i="10"/>
  <c r="J27" i="10"/>
  <c r="I402" i="10"/>
  <c r="AB253" i="10"/>
  <c r="S165" i="10"/>
  <c r="S145" i="10"/>
  <c r="AB77" i="10"/>
  <c r="S75" i="10"/>
  <c r="S30" i="10"/>
  <c r="AB289" i="10"/>
  <c r="S181" i="10"/>
  <c r="J93" i="10"/>
  <c r="J179" i="10"/>
  <c r="AB323" i="10"/>
  <c r="S111" i="10"/>
  <c r="AB61" i="10"/>
  <c r="AB52" i="10"/>
  <c r="J109" i="10"/>
  <c r="J371" i="10"/>
  <c r="S375" i="10"/>
  <c r="AB368" i="10"/>
  <c r="AB147" i="10"/>
  <c r="AB113" i="10"/>
  <c r="J126" i="10"/>
  <c r="S259" i="10"/>
  <c r="AB237" i="10"/>
  <c r="J301" i="10"/>
  <c r="J196" i="10"/>
  <c r="J17" i="10"/>
  <c r="S366" i="10"/>
  <c r="AB158" i="10"/>
  <c r="S39" i="10"/>
  <c r="J292" i="10"/>
  <c r="S355" i="10"/>
  <c r="S304" i="10"/>
  <c r="AB307" i="10"/>
  <c r="S270" i="10"/>
  <c r="I58" i="10"/>
  <c r="I284" i="10"/>
  <c r="AA333" i="10"/>
  <c r="R329" i="10"/>
  <c r="AA122" i="10"/>
  <c r="R16" i="10"/>
  <c r="R200" i="10"/>
  <c r="I74" i="10"/>
  <c r="I143" i="10"/>
  <c r="AA252" i="10"/>
  <c r="R250" i="10"/>
  <c r="R156" i="10"/>
  <c r="AA307" i="10"/>
  <c r="AA201" i="10"/>
  <c r="AA132" i="10"/>
  <c r="F418" i="10"/>
  <c r="I328" i="10"/>
  <c r="R49" i="10"/>
  <c r="R189" i="10"/>
  <c r="AA237" i="10"/>
  <c r="I153" i="10"/>
  <c r="I91" i="10"/>
  <c r="I266" i="10"/>
  <c r="R269" i="10"/>
  <c r="R234" i="10"/>
  <c r="AA167" i="10"/>
  <c r="AA131" i="10"/>
  <c r="R85" i="10"/>
  <c r="AA61" i="10"/>
  <c r="I57" i="10"/>
  <c r="AA87" i="10"/>
  <c r="I187" i="10"/>
  <c r="I301" i="10"/>
  <c r="H402" i="10"/>
  <c r="AA358" i="10"/>
  <c r="AA217" i="10"/>
  <c r="AA147" i="10"/>
  <c r="R145" i="10"/>
  <c r="AA79" i="10"/>
  <c r="AA182" i="10"/>
  <c r="R165" i="10"/>
  <c r="I267" i="10"/>
  <c r="I268" i="10"/>
  <c r="R331" i="10"/>
  <c r="AA287" i="10"/>
  <c r="R199" i="10"/>
  <c r="AA43" i="10"/>
  <c r="AA96" i="10"/>
  <c r="I196" i="10"/>
  <c r="R75" i="10"/>
  <c r="I283" i="10"/>
  <c r="I302" i="10"/>
  <c r="R356" i="10"/>
  <c r="R304" i="10"/>
  <c r="R285" i="10"/>
  <c r="AA236" i="10"/>
  <c r="R120" i="10"/>
  <c r="AA114" i="10"/>
  <c r="AA42" i="10"/>
  <c r="I109" i="10"/>
  <c r="R146" i="10"/>
  <c r="R41" i="10"/>
  <c r="I12" i="10"/>
  <c r="I318" i="10"/>
  <c r="R375" i="10"/>
  <c r="AA342" i="10"/>
  <c r="AA262" i="10"/>
  <c r="R215" i="10"/>
  <c r="R164" i="10"/>
  <c r="AA52" i="10"/>
  <c r="AA34" i="10"/>
  <c r="I73" i="10"/>
  <c r="I92" i="10"/>
  <c r="I163" i="10"/>
  <c r="AA271" i="10"/>
  <c r="R180" i="10"/>
  <c r="AA228" i="10"/>
  <c r="I248" i="10"/>
  <c r="I363" i="10"/>
  <c r="I108" i="10"/>
  <c r="I292" i="10"/>
  <c r="AA368" i="10"/>
  <c r="R364" i="10"/>
  <c r="AA322" i="10"/>
  <c r="R320" i="10"/>
  <c r="AA254" i="10"/>
  <c r="AA227" i="10"/>
  <c r="AA192" i="10"/>
  <c r="AA166" i="10"/>
  <c r="AA219" i="10"/>
  <c r="AA272" i="10"/>
  <c r="AA202" i="10"/>
  <c r="I188" i="10"/>
  <c r="I303" i="10"/>
  <c r="AA297" i="10"/>
  <c r="R260" i="10"/>
  <c r="R40" i="10"/>
  <c r="AA17" i="10"/>
  <c r="I13" i="10"/>
  <c r="R94" i="10"/>
  <c r="I319" i="10"/>
  <c r="R339" i="10"/>
  <c r="AA18" i="10"/>
  <c r="I93" i="10"/>
  <c r="I336" i="10"/>
  <c r="R366" i="10"/>
  <c r="AA306" i="10"/>
  <c r="AA289" i="10"/>
  <c r="R225" i="10"/>
  <c r="AA157" i="10"/>
  <c r="AA149" i="10"/>
  <c r="AA44" i="10"/>
  <c r="I82" i="10"/>
  <c r="I21" i="10"/>
  <c r="I126" i="10"/>
  <c r="I249" i="10"/>
  <c r="AA341" i="10"/>
  <c r="R295" i="10"/>
  <c r="AA184" i="10"/>
  <c r="R95" i="10"/>
  <c r="R50" i="10"/>
  <c r="R25" i="10"/>
  <c r="I117" i="10"/>
  <c r="I222" i="10"/>
  <c r="I337" i="10"/>
  <c r="AA332" i="10"/>
  <c r="AA324" i="10"/>
  <c r="R190" i="10"/>
  <c r="R15" i="10"/>
  <c r="R294" i="10"/>
  <c r="R154" i="10"/>
  <c r="I197" i="10"/>
  <c r="I47" i="10"/>
  <c r="I353" i="10"/>
  <c r="R155" i="10"/>
  <c r="R84" i="10"/>
  <c r="AA123" i="10"/>
  <c r="I232" i="10"/>
  <c r="R261" i="10"/>
  <c r="R24" i="10"/>
  <c r="AA298" i="10"/>
  <c r="R226" i="10"/>
  <c r="AA158" i="10"/>
  <c r="R191" i="10"/>
  <c r="I213" i="10"/>
  <c r="I127" i="10"/>
  <c r="I83" i="10"/>
  <c r="AA113" i="10"/>
  <c r="AA78" i="10"/>
  <c r="R76" i="10"/>
  <c r="R181" i="10"/>
  <c r="AA193" i="10"/>
  <c r="E418" i="10"/>
  <c r="AA77" i="10"/>
  <c r="I22" i="10"/>
  <c r="I48" i="10"/>
  <c r="I162" i="10"/>
  <c r="R374" i="10"/>
  <c r="R330" i="10"/>
  <c r="R111" i="10"/>
  <c r="AA88" i="10"/>
  <c r="R60" i="10"/>
  <c r="AA62" i="10"/>
  <c r="I38" i="10"/>
  <c r="I128" i="10"/>
  <c r="I338" i="10"/>
  <c r="AA357" i="10"/>
  <c r="R119" i="10"/>
  <c r="I362" i="10"/>
  <c r="R59" i="10"/>
  <c r="I118" i="10"/>
  <c r="I144" i="10"/>
  <c r="I354" i="10"/>
  <c r="R355" i="10"/>
  <c r="R130" i="10"/>
  <c r="I23" i="10"/>
  <c r="AA218" i="10"/>
  <c r="I198" i="10"/>
  <c r="I161" i="10"/>
  <c r="I371" i="10"/>
  <c r="R251" i="10"/>
  <c r="R235" i="10"/>
  <c r="R86" i="10"/>
  <c r="I293" i="10"/>
  <c r="AA253" i="10"/>
  <c r="I233" i="10"/>
  <c r="AA26" i="10"/>
  <c r="R296" i="10"/>
  <c r="R129" i="10"/>
  <c r="R110" i="10"/>
  <c r="I214" i="10"/>
  <c r="I178" i="10"/>
  <c r="I372" i="10"/>
  <c r="AA367" i="10"/>
  <c r="R270" i="10"/>
  <c r="AA27" i="10"/>
  <c r="I179" i="10"/>
  <c r="R121" i="10"/>
  <c r="R51" i="10"/>
  <c r="R321" i="10"/>
  <c r="R14" i="10"/>
  <c r="I39" i="10"/>
  <c r="I257" i="10"/>
  <c r="I373" i="10"/>
  <c r="R286" i="10"/>
  <c r="R216" i="10"/>
  <c r="AA97" i="10"/>
  <c r="I231" i="10"/>
  <c r="I327" i="10"/>
  <c r="AA359" i="10"/>
  <c r="AA263" i="10"/>
  <c r="R259" i="10"/>
  <c r="AA183" i="10"/>
  <c r="AA148" i="10"/>
  <c r="AA323" i="10"/>
  <c r="R340" i="10"/>
  <c r="AA112" i="10"/>
  <c r="I56" i="10"/>
  <c r="I223" i="10"/>
  <c r="R305" i="10"/>
  <c r="AA288" i="10"/>
  <c r="R224" i="10"/>
  <c r="AA53" i="10"/>
  <c r="I152" i="10"/>
  <c r="I258" i="10"/>
  <c r="R365" i="10"/>
  <c r="H371" i="10"/>
  <c r="H362" i="10"/>
  <c r="H128" i="10"/>
  <c r="Q339" i="10"/>
  <c r="Z254" i="10"/>
  <c r="Q226" i="10"/>
  <c r="Q216" i="10"/>
  <c r="Q190" i="10"/>
  <c r="Z79" i="10"/>
  <c r="Q75" i="10"/>
  <c r="H196" i="10"/>
  <c r="H91" i="10"/>
  <c r="H303" i="10"/>
  <c r="Z341" i="10"/>
  <c r="Z298" i="10"/>
  <c r="Z184" i="10"/>
  <c r="Z150" i="10"/>
  <c r="Z132" i="10"/>
  <c r="Q119" i="10"/>
  <c r="Z113" i="10"/>
  <c r="H283" i="10"/>
  <c r="Z288" i="10"/>
  <c r="H144" i="10"/>
  <c r="H57" i="10"/>
  <c r="H83" i="10"/>
  <c r="Q154" i="10"/>
  <c r="H292" i="10"/>
  <c r="H187" i="10"/>
  <c r="Z357" i="10"/>
  <c r="Q234" i="10"/>
  <c r="Z166" i="10"/>
  <c r="Z97" i="10"/>
  <c r="H372" i="10"/>
  <c r="H267" i="10"/>
  <c r="Z236" i="10"/>
  <c r="Q200" i="10"/>
  <c r="Q121" i="10"/>
  <c r="Q111" i="10"/>
  <c r="Q95" i="10"/>
  <c r="Q59" i="10"/>
  <c r="H82" i="10"/>
  <c r="H21" i="10"/>
  <c r="Q294" i="10"/>
  <c r="Q286" i="10"/>
  <c r="Z43" i="10"/>
  <c r="H117" i="10"/>
  <c r="H363" i="10"/>
  <c r="Q355" i="10"/>
  <c r="Z307" i="10"/>
  <c r="Q296" i="10"/>
  <c r="Z61" i="10"/>
  <c r="Q49" i="10"/>
  <c r="Z27" i="10"/>
  <c r="Q15" i="10"/>
  <c r="H92" i="10"/>
  <c r="H197" i="10"/>
  <c r="H12" i="10"/>
  <c r="Q365" i="10"/>
  <c r="Z359" i="10"/>
  <c r="Z332" i="10"/>
  <c r="Z322" i="10"/>
  <c r="Q270" i="10"/>
  <c r="Q51" i="10"/>
  <c r="H213" i="10"/>
  <c r="Z147" i="10"/>
  <c r="H319" i="10"/>
  <c r="H257" i="10"/>
  <c r="H47" i="10"/>
  <c r="H293" i="10"/>
  <c r="H108" i="10"/>
  <c r="Q320" i="10"/>
  <c r="Z202" i="10"/>
  <c r="Z191" i="10"/>
  <c r="Z157" i="10"/>
  <c r="Q41" i="10"/>
  <c r="G402" i="10"/>
  <c r="Q304" i="10"/>
  <c r="Q129" i="10"/>
  <c r="Z88" i="10"/>
  <c r="H284" i="10"/>
  <c r="Q330" i="10"/>
  <c r="Z263" i="10"/>
  <c r="Z217" i="10"/>
  <c r="Q84" i="10"/>
  <c r="H373" i="10"/>
  <c r="H188" i="10"/>
  <c r="Q145" i="10"/>
  <c r="H22" i="10"/>
  <c r="H268" i="10"/>
  <c r="Z324" i="10"/>
  <c r="Z227" i="10"/>
  <c r="Z193" i="10"/>
  <c r="Z131" i="10"/>
  <c r="H38" i="10"/>
  <c r="Z272" i="10"/>
  <c r="Q331" i="10"/>
  <c r="Z218" i="10"/>
  <c r="H118" i="10"/>
  <c r="H13" i="10"/>
  <c r="Z122" i="10"/>
  <c r="H198" i="10"/>
  <c r="H93" i="10"/>
  <c r="Q375" i="10"/>
  <c r="Z306" i="10"/>
  <c r="Z183" i="10"/>
  <c r="Z149" i="10"/>
  <c r="Z52" i="10"/>
  <c r="Z26" i="10"/>
  <c r="Z87" i="10"/>
  <c r="H214" i="10"/>
  <c r="H109" i="10"/>
  <c r="Q155" i="10"/>
  <c r="Q86" i="10"/>
  <c r="Z78" i="10"/>
  <c r="Q24" i="10"/>
  <c r="Z18" i="10"/>
  <c r="H126" i="10"/>
  <c r="Z287" i="10"/>
  <c r="Q215" i="10"/>
  <c r="H48" i="10"/>
  <c r="Q269" i="10"/>
  <c r="H23" i="10"/>
  <c r="H301" i="10"/>
  <c r="Z297" i="10"/>
  <c r="Q259" i="10"/>
  <c r="Z253" i="10"/>
  <c r="Q251" i="10"/>
  <c r="Q225" i="10"/>
  <c r="Q189" i="10"/>
  <c r="Q181" i="10"/>
  <c r="H39" i="10"/>
  <c r="Q261" i="10"/>
  <c r="Z219" i="10"/>
  <c r="Z201" i="10"/>
  <c r="Q76" i="10"/>
  <c r="H152" i="10"/>
  <c r="H162" i="10"/>
  <c r="Z192" i="10"/>
  <c r="Q40" i="10"/>
  <c r="H58" i="10"/>
  <c r="Q85" i="10"/>
  <c r="F413" i="10"/>
  <c r="H231" i="10"/>
  <c r="H222" i="10"/>
  <c r="Z368" i="10"/>
  <c r="Q340" i="10"/>
  <c r="Z96" i="10"/>
  <c r="E413" i="10"/>
  <c r="H327" i="10"/>
  <c r="H302" i="10"/>
  <c r="Z358" i="10"/>
  <c r="Q199" i="10"/>
  <c r="Q110" i="10"/>
  <c r="Q94" i="10"/>
  <c r="Z42" i="10"/>
  <c r="H56" i="10"/>
  <c r="H318" i="10"/>
  <c r="Q285" i="10"/>
  <c r="Q235" i="10"/>
  <c r="Q165" i="10"/>
  <c r="Q120" i="10"/>
  <c r="H232" i="10"/>
  <c r="H223" i="10"/>
  <c r="Q364" i="10"/>
  <c r="Q295" i="10"/>
  <c r="Z289" i="10"/>
  <c r="Z114" i="10"/>
  <c r="Q60" i="10"/>
  <c r="H248" i="10"/>
  <c r="H143" i="10"/>
  <c r="Q366" i="10"/>
  <c r="Q356" i="10"/>
  <c r="Q50" i="10"/>
  <c r="Z44" i="10"/>
  <c r="Q16" i="10"/>
  <c r="Q14" i="10"/>
  <c r="H328" i="10"/>
  <c r="Z333" i="10"/>
  <c r="Z271" i="10"/>
  <c r="Z323" i="10"/>
  <c r="Q250" i="10"/>
  <c r="Z123" i="10"/>
  <c r="H266" i="10"/>
  <c r="Q260" i="10"/>
  <c r="Q180" i="10"/>
  <c r="Q156" i="10"/>
  <c r="Q25" i="10"/>
  <c r="H178" i="10"/>
  <c r="H73" i="10"/>
  <c r="H127" i="10"/>
  <c r="Q374" i="10"/>
  <c r="Z342" i="10"/>
  <c r="Z158" i="10"/>
  <c r="Z182" i="10"/>
  <c r="H233" i="10"/>
  <c r="H336" i="10"/>
  <c r="Q329" i="10"/>
  <c r="Z167" i="10"/>
  <c r="Z148" i="10"/>
  <c r="H354" i="10"/>
  <c r="H337" i="10"/>
  <c r="Z77" i="10"/>
  <c r="Z62" i="10"/>
  <c r="H258" i="10"/>
  <c r="H153" i="10"/>
  <c r="H161" i="10"/>
  <c r="Q321" i="10"/>
  <c r="Z262" i="10"/>
  <c r="H338" i="10"/>
  <c r="Z252" i="10"/>
  <c r="Z237" i="10"/>
  <c r="Z228" i="10"/>
  <c r="Q146" i="10"/>
  <c r="H249" i="10"/>
  <c r="Q305" i="10"/>
  <c r="Q130" i="10"/>
  <c r="H163" i="10"/>
  <c r="H74" i="10"/>
  <c r="H353" i="10"/>
  <c r="Q224" i="10"/>
  <c r="Z17" i="10"/>
  <c r="H179" i="10"/>
  <c r="Z367" i="10"/>
  <c r="Z53" i="10"/>
  <c r="P50" i="10"/>
  <c r="P85" i="10"/>
  <c r="P145" i="10"/>
  <c r="P155" i="10"/>
  <c r="P224" i="10"/>
  <c r="P226" i="10"/>
  <c r="Y342" i="10"/>
  <c r="G93" i="10"/>
  <c r="G293" i="10"/>
  <c r="Y87" i="10"/>
  <c r="Y157" i="10"/>
  <c r="Y183" i="10"/>
  <c r="Y237" i="10"/>
  <c r="Y288" i="10"/>
  <c r="G362" i="10"/>
  <c r="G371" i="10"/>
  <c r="P41" i="10"/>
  <c r="Y150" i="10"/>
  <c r="P215" i="10"/>
  <c r="G58" i="10"/>
  <c r="G83" i="10"/>
  <c r="G354" i="10"/>
  <c r="Y27" i="10"/>
  <c r="Y78" i="10"/>
  <c r="Y219" i="10"/>
  <c r="Y322" i="10"/>
  <c r="Y368" i="10"/>
  <c r="G233" i="10"/>
  <c r="G338" i="10"/>
  <c r="P130" i="10"/>
  <c r="Y307" i="10"/>
  <c r="G249" i="10"/>
  <c r="Y193" i="10"/>
  <c r="Y262" i="10"/>
  <c r="Y298" i="10"/>
  <c r="G153" i="10"/>
  <c r="G258" i="10"/>
  <c r="P94" i="10"/>
  <c r="Y96" i="10"/>
  <c r="P146" i="10"/>
  <c r="P235" i="10"/>
  <c r="G73" i="10"/>
  <c r="G178" i="10"/>
  <c r="G162" i="10"/>
  <c r="G57" i="10"/>
  <c r="P51" i="10"/>
  <c r="P84" i="10"/>
  <c r="Y114" i="10"/>
  <c r="Y217" i="10"/>
  <c r="G328" i="10"/>
  <c r="G82" i="10"/>
  <c r="Y17" i="10"/>
  <c r="P25" i="10"/>
  <c r="P110" i="10"/>
  <c r="Y202" i="10"/>
  <c r="P375" i="10"/>
  <c r="G248" i="10"/>
  <c r="G353" i="10"/>
  <c r="P86" i="10"/>
  <c r="Y148" i="10"/>
  <c r="P156" i="10"/>
  <c r="Y271" i="10"/>
  <c r="G232" i="10"/>
  <c r="G337" i="10"/>
  <c r="Y43" i="10"/>
  <c r="Y166" i="10"/>
  <c r="P120" i="10"/>
  <c r="P305" i="10"/>
  <c r="G152" i="10"/>
  <c r="G257" i="10"/>
  <c r="P49" i="10"/>
  <c r="P154" i="10"/>
  <c r="P225" i="10"/>
  <c r="Y332" i="10"/>
  <c r="Y61" i="10"/>
  <c r="P180" i="10"/>
  <c r="Y184" i="10"/>
  <c r="P251" i="10"/>
  <c r="P269" i="10"/>
  <c r="P355" i="10"/>
  <c r="G222" i="10"/>
  <c r="G56" i="10"/>
  <c r="G161" i="10"/>
  <c r="P59" i="10"/>
  <c r="Y112" i="10"/>
  <c r="P200" i="10"/>
  <c r="Y253" i="10"/>
  <c r="Y359" i="10"/>
  <c r="G302" i="10"/>
  <c r="G327" i="10"/>
  <c r="G336" i="10"/>
  <c r="Y88" i="10"/>
  <c r="P190" i="10"/>
  <c r="Y227" i="10"/>
  <c r="P259" i="10"/>
  <c r="P261" i="10"/>
  <c r="P339" i="10"/>
  <c r="Y341" i="10"/>
  <c r="P365" i="10"/>
  <c r="F402" i="10"/>
  <c r="G318" i="10"/>
  <c r="G231" i="10"/>
  <c r="G144" i="10"/>
  <c r="P14" i="10"/>
  <c r="Y97" i="10"/>
  <c r="Y158" i="10"/>
  <c r="Y167" i="10"/>
  <c r="P285" i="10"/>
  <c r="Y289" i="10"/>
  <c r="P321" i="10"/>
  <c r="P331" i="10"/>
  <c r="G301" i="10"/>
  <c r="G39" i="10"/>
  <c r="G128" i="10"/>
  <c r="H413" i="10"/>
  <c r="P16" i="10"/>
  <c r="Y53" i="10"/>
  <c r="P295" i="10"/>
  <c r="P329" i="10"/>
  <c r="Y357" i="10"/>
  <c r="G126" i="10"/>
  <c r="G23" i="10"/>
  <c r="G48" i="10"/>
  <c r="O85" i="10"/>
  <c r="O120" i="10"/>
  <c r="O356" i="10"/>
  <c r="F82" i="10"/>
  <c r="F248" i="10"/>
  <c r="X252" i="10"/>
  <c r="X272" i="10"/>
  <c r="O295" i="10"/>
  <c r="O305" i="10"/>
  <c r="F337" i="10"/>
  <c r="O95" i="10"/>
  <c r="O260" i="10"/>
  <c r="F152" i="10"/>
  <c r="F257" i="10"/>
  <c r="O225" i="10"/>
  <c r="F328" i="10"/>
  <c r="X287" i="10"/>
  <c r="F353" i="10"/>
  <c r="O16" i="10"/>
  <c r="X43" i="10"/>
  <c r="F232" i="10"/>
  <c r="O49" i="10"/>
  <c r="O146" i="10"/>
  <c r="O235" i="10"/>
  <c r="O270" i="10"/>
  <c r="F56" i="10"/>
  <c r="F161" i="10"/>
  <c r="F231" i="10"/>
  <c r="F39" i="10"/>
  <c r="F48" i="10"/>
  <c r="X78" i="10"/>
  <c r="X87" i="10"/>
  <c r="X183" i="10"/>
  <c r="X297" i="10"/>
  <c r="O321" i="10"/>
  <c r="F198" i="10"/>
  <c r="F303" i="10"/>
  <c r="O156" i="10"/>
  <c r="O164" i="10"/>
  <c r="O189" i="10"/>
  <c r="F137" i="10"/>
  <c r="F118" i="10"/>
  <c r="F223" i="10"/>
  <c r="X218" i="10"/>
  <c r="X262" i="10"/>
  <c r="O286" i="10"/>
  <c r="F38" i="10"/>
  <c r="F143" i="10"/>
  <c r="X18" i="10"/>
  <c r="O59" i="10"/>
  <c r="X113" i="10"/>
  <c r="O191" i="10"/>
  <c r="O251" i="10"/>
  <c r="F22" i="10"/>
  <c r="F127" i="10"/>
  <c r="F144" i="10"/>
  <c r="X53" i="10"/>
  <c r="O224" i="10"/>
  <c r="X288" i="10"/>
  <c r="O339" i="10"/>
  <c r="F293" i="10"/>
  <c r="F318" i="10"/>
  <c r="X148" i="10"/>
  <c r="O366" i="10"/>
  <c r="O40" i="10"/>
  <c r="X122" i="10"/>
  <c r="X227" i="10"/>
  <c r="O97" i="10"/>
  <c r="X61" i="10"/>
  <c r="X323" i="10"/>
  <c r="O331" i="10"/>
  <c r="X368" i="10"/>
  <c r="F373" i="10"/>
  <c r="O84" i="10"/>
  <c r="O119" i="10"/>
  <c r="X131" i="10"/>
  <c r="X253" i="10"/>
  <c r="X341" i="10"/>
  <c r="O355" i="10"/>
  <c r="F213" i="10"/>
  <c r="F302" i="10"/>
  <c r="O199" i="10"/>
  <c r="F47" i="10"/>
  <c r="O15" i="10"/>
  <c r="X26" i="10"/>
  <c r="X44" i="10"/>
  <c r="O86" i="10"/>
  <c r="O121" i="10"/>
  <c r="O226" i="10"/>
  <c r="O294" i="10"/>
  <c r="F197" i="10"/>
  <c r="F222" i="10"/>
  <c r="F319" i="10"/>
  <c r="X42" i="10"/>
  <c r="X201" i="10"/>
  <c r="O259" i="10"/>
  <c r="X306" i="10"/>
  <c r="F249" i="10"/>
  <c r="F117" i="10"/>
  <c r="F126" i="10"/>
  <c r="O329" i="10"/>
  <c r="O94" i="10"/>
  <c r="O234" i="10"/>
  <c r="O296" i="10"/>
  <c r="O304" i="10"/>
  <c r="F74" i="10"/>
  <c r="F21" i="10"/>
  <c r="F301" i="10"/>
  <c r="F128" i="10"/>
  <c r="O24" i="10"/>
  <c r="O129" i="10"/>
  <c r="O145" i="10"/>
  <c r="O261" i="10"/>
  <c r="X359" i="10"/>
  <c r="O375" i="10"/>
  <c r="F266" i="10"/>
  <c r="F372" i="10"/>
  <c r="F109" i="10"/>
  <c r="X166" i="10"/>
  <c r="O50" i="10"/>
  <c r="O75" i="10"/>
  <c r="X96" i="10"/>
  <c r="O180" i="10"/>
  <c r="X193" i="10"/>
  <c r="X236" i="10"/>
  <c r="O269" i="10"/>
  <c r="X271" i="10"/>
  <c r="F73" i="10"/>
  <c r="F292" i="10"/>
  <c r="F93" i="10"/>
  <c r="X149" i="10"/>
  <c r="O215" i="10"/>
  <c r="X333" i="10"/>
  <c r="X357" i="10"/>
  <c r="O365" i="10"/>
  <c r="F153" i="10"/>
  <c r="F196" i="10"/>
  <c r="F13" i="10"/>
  <c r="F23" i="10"/>
  <c r="O111" i="10"/>
  <c r="O154" i="10"/>
  <c r="X167" i="10"/>
  <c r="F158" i="10"/>
  <c r="F284" i="10"/>
  <c r="X62" i="10"/>
  <c r="X184" i="10"/>
  <c r="F58" i="10"/>
  <c r="F179" i="10"/>
  <c r="F268" i="10"/>
  <c r="F233" i="10"/>
  <c r="F371" i="10"/>
  <c r="X79" i="10"/>
  <c r="O110" i="10"/>
  <c r="X123" i="10"/>
  <c r="X147" i="10"/>
  <c r="X228" i="10"/>
  <c r="F57" i="10"/>
  <c r="F163" i="10"/>
  <c r="F188" i="10"/>
  <c r="X77" i="10"/>
  <c r="X88" i="10"/>
  <c r="X132" i="10"/>
  <c r="O155" i="10"/>
  <c r="X298" i="10"/>
  <c r="O320" i="10"/>
  <c r="X342" i="10"/>
  <c r="E402" i="10"/>
  <c r="F267" i="10"/>
  <c r="F83" i="10"/>
  <c r="F108" i="10"/>
  <c r="X114" i="10"/>
  <c r="O165" i="10"/>
  <c r="X182" i="10"/>
  <c r="X219" i="10"/>
  <c r="F283" i="10"/>
  <c r="F354" i="10"/>
  <c r="F92" i="10"/>
  <c r="X27" i="10"/>
  <c r="X307" i="10"/>
  <c r="F363" i="10"/>
  <c r="F338" i="10"/>
  <c r="F12" i="10"/>
  <c r="F214" i="10"/>
  <c r="O41" i="10"/>
  <c r="X17" i="10"/>
  <c r="O60" i="10"/>
  <c r="O190" i="10"/>
  <c r="X202" i="10"/>
  <c r="X263" i="10"/>
  <c r="O285" i="10"/>
  <c r="O130" i="10"/>
  <c r="X217" i="10"/>
  <c r="O250" i="10"/>
  <c r="X324" i="10"/>
  <c r="F157" i="10"/>
  <c r="F91" i="10"/>
  <c r="N364" i="10"/>
  <c r="N331" i="10"/>
  <c r="W306" i="10"/>
  <c r="E337" i="10"/>
  <c r="E363" i="10"/>
  <c r="E371" i="10"/>
  <c r="E373" i="10"/>
  <c r="N375" i="10"/>
  <c r="E303" i="10"/>
  <c r="W322" i="10"/>
  <c r="N330" i="10"/>
  <c r="N305" i="10"/>
  <c r="E353" i="10"/>
  <c r="W367" i="10"/>
  <c r="M364" i="10"/>
  <c r="M330" i="10"/>
  <c r="D302" i="10"/>
  <c r="V262" i="10"/>
  <c r="V193" i="10"/>
  <c r="M145" i="10"/>
  <c r="V77" i="10"/>
  <c r="V17" i="10"/>
  <c r="M155" i="10"/>
  <c r="V166" i="10"/>
  <c r="D162" i="10"/>
  <c r="M259" i="10"/>
  <c r="D292" i="10"/>
  <c r="D214" i="10"/>
  <c r="M156" i="10"/>
  <c r="M120" i="10"/>
  <c r="D118" i="10"/>
  <c r="D82" i="10"/>
  <c r="V79" i="10"/>
  <c r="D47" i="10"/>
  <c r="D21" i="10"/>
  <c r="D38" i="10"/>
  <c r="M14" i="10"/>
  <c r="D83" i="10"/>
  <c r="M366" i="10"/>
  <c r="D109" i="10"/>
  <c r="V272" i="10"/>
  <c r="M270" i="10"/>
  <c r="D223" i="10"/>
  <c r="D178" i="10"/>
  <c r="V367" i="10"/>
  <c r="V341" i="10"/>
  <c r="D268" i="10"/>
  <c r="V253" i="10"/>
  <c r="M225" i="10"/>
  <c r="M199" i="10"/>
  <c r="V182" i="10"/>
  <c r="M119" i="10"/>
  <c r="M50" i="10"/>
  <c r="V27" i="10"/>
  <c r="V201" i="10"/>
  <c r="M375" i="10"/>
  <c r="V333" i="10"/>
  <c r="D318" i="10"/>
  <c r="M216" i="10"/>
  <c r="V184" i="10"/>
  <c r="M86" i="10"/>
  <c r="M51" i="10"/>
  <c r="M340" i="10"/>
  <c r="D188" i="10"/>
  <c r="V358" i="10"/>
  <c r="M296" i="10"/>
  <c r="M285" i="10"/>
  <c r="D266" i="10"/>
  <c r="D249" i="10"/>
  <c r="V236" i="10"/>
  <c r="D197" i="10"/>
  <c r="D187" i="10"/>
  <c r="M154" i="10"/>
  <c r="V123" i="10"/>
  <c r="D108" i="10"/>
  <c r="D373" i="10"/>
  <c r="M339" i="10"/>
  <c r="V324" i="10"/>
  <c r="V322" i="10"/>
  <c r="V26" i="10"/>
  <c r="V228" i="10"/>
  <c r="M84" i="10"/>
  <c r="M60" i="10"/>
  <c r="M40" i="10"/>
  <c r="V254" i="10"/>
  <c r="V122" i="10"/>
  <c r="M190" i="10"/>
  <c r="D371" i="10"/>
  <c r="M251" i="10"/>
  <c r="V157" i="10"/>
  <c r="V131" i="10"/>
  <c r="M49" i="10"/>
  <c r="M85" i="10"/>
  <c r="V298" i="10"/>
  <c r="D337" i="10"/>
  <c r="D327" i="10"/>
  <c r="M294" i="10"/>
  <c r="D258" i="10"/>
  <c r="M234" i="10"/>
  <c r="V112" i="10"/>
  <c r="M75" i="10"/>
  <c r="V62" i="10"/>
  <c r="D58" i="10"/>
  <c r="V52" i="10"/>
  <c r="V183" i="10"/>
  <c r="D283" i="10"/>
  <c r="M94" i="10"/>
  <c r="D354" i="10"/>
  <c r="M191" i="10"/>
  <c r="M165" i="10"/>
  <c r="V148" i="10"/>
  <c r="V114" i="10"/>
  <c r="V87" i="10"/>
  <c r="M260" i="10"/>
  <c r="D213" i="10"/>
  <c r="M180" i="10"/>
  <c r="D163" i="10"/>
  <c r="D144" i="10"/>
  <c r="M95" i="10"/>
  <c r="M24" i="10"/>
  <c r="D117" i="10"/>
  <c r="V357" i="10"/>
  <c r="D196" i="10"/>
  <c r="D233" i="10"/>
  <c r="M321" i="10"/>
  <c r="V132" i="10"/>
  <c r="M305" i="10"/>
  <c r="V297" i="10"/>
  <c r="D232" i="10"/>
  <c r="V219" i="10"/>
  <c r="V217" i="10"/>
  <c r="V167" i="10"/>
  <c r="M129" i="10"/>
  <c r="M356" i="10"/>
  <c r="D222" i="10"/>
  <c r="D161" i="10"/>
  <c r="D93" i="10"/>
  <c r="D56" i="10"/>
  <c r="M365" i="10"/>
  <c r="D363" i="10"/>
  <c r="M331" i="10"/>
  <c r="M320" i="10"/>
  <c r="M189" i="10"/>
  <c r="D127" i="10"/>
  <c r="V97" i="10"/>
  <c r="V43" i="10"/>
  <c r="D13" i="10"/>
  <c r="D231" i="10"/>
  <c r="V307" i="10"/>
  <c r="D303" i="10"/>
  <c r="V288" i="10"/>
  <c r="V263" i="10"/>
  <c r="M146" i="10"/>
  <c r="M121" i="10"/>
  <c r="D91" i="10"/>
  <c r="M15" i="10"/>
  <c r="D284" i="10"/>
  <c r="V271" i="10"/>
  <c r="D248" i="10"/>
  <c r="M110" i="10"/>
  <c r="D22" i="10"/>
  <c r="V18" i="10"/>
  <c r="D301" i="10"/>
  <c r="M226" i="10"/>
  <c r="V192" i="10"/>
  <c r="D153" i="10"/>
  <c r="V78" i="10"/>
  <c r="D353" i="10"/>
  <c r="V368" i="10"/>
  <c r="M329" i="10"/>
  <c r="M269" i="10"/>
  <c r="V252" i="10"/>
  <c r="V202" i="10"/>
  <c r="M200" i="10"/>
  <c r="M374" i="10"/>
  <c r="M286" i="10"/>
  <c r="D267" i="10"/>
  <c r="D198" i="10"/>
  <c r="D74" i="10"/>
  <c r="V61" i="10"/>
  <c r="V332" i="10"/>
  <c r="D293" i="10"/>
  <c r="D257" i="10"/>
  <c r="M224" i="10"/>
  <c r="M215" i="10"/>
  <c r="D143" i="10"/>
  <c r="D48" i="10"/>
  <c r="V359" i="10"/>
  <c r="V323" i="10"/>
  <c r="C402" i="10"/>
  <c r="D128" i="10"/>
  <c r="D372" i="10"/>
  <c r="M295" i="10"/>
  <c r="M235" i="10"/>
  <c r="V158" i="10"/>
  <c r="M59" i="10"/>
  <c r="M41" i="10"/>
  <c r="D39" i="10"/>
  <c r="D319" i="10"/>
  <c r="M181" i="10"/>
  <c r="D57" i="10"/>
  <c r="M25" i="10"/>
  <c r="D12" i="10"/>
  <c r="M130" i="10"/>
  <c r="D23" i="10"/>
  <c r="D362" i="10"/>
  <c r="V342" i="10"/>
  <c r="D338" i="10"/>
  <c r="V227" i="10"/>
  <c r="V96" i="10"/>
  <c r="M76" i="10"/>
  <c r="V53" i="10"/>
  <c r="D336" i="10"/>
  <c r="V306" i="10"/>
  <c r="V149" i="10"/>
  <c r="V237" i="10"/>
  <c r="M304" i="10"/>
  <c r="D73" i="10"/>
  <c r="M16" i="10"/>
  <c r="M261" i="10"/>
  <c r="M250" i="10"/>
  <c r="D179" i="10"/>
  <c r="V147" i="10"/>
  <c r="V113" i="10"/>
  <c r="V88" i="10"/>
  <c r="M164" i="10"/>
  <c r="V218" i="10"/>
  <c r="M355" i="10"/>
  <c r="V289" i="10"/>
  <c r="V287" i="10"/>
  <c r="D126" i="10"/>
  <c r="D92" i="10"/>
  <c r="V44" i="10"/>
  <c r="D328" i="10"/>
  <c r="M111" i="10"/>
  <c r="V42" i="10"/>
  <c r="U324" i="10"/>
  <c r="L216" i="10"/>
  <c r="U44" i="10"/>
  <c r="U18" i="10"/>
  <c r="L51" i="10"/>
  <c r="L111" i="10"/>
  <c r="C373" i="10"/>
  <c r="L304" i="10"/>
  <c r="C266" i="10"/>
  <c r="L250" i="10"/>
  <c r="U167" i="10"/>
  <c r="C83" i="10"/>
  <c r="C117" i="10"/>
  <c r="C232" i="10"/>
  <c r="L180" i="10"/>
  <c r="C152" i="10"/>
  <c r="U367" i="10"/>
  <c r="L364" i="10"/>
  <c r="C327" i="10"/>
  <c r="U322" i="10"/>
  <c r="L295" i="10"/>
  <c r="C293" i="10"/>
  <c r="U183" i="10"/>
  <c r="C92" i="10"/>
  <c r="C47" i="10"/>
  <c r="L15" i="10"/>
  <c r="C318" i="10"/>
  <c r="L235" i="10"/>
  <c r="L121" i="10"/>
  <c r="U112" i="10"/>
  <c r="B402" i="10"/>
  <c r="L294" i="10"/>
  <c r="C362" i="10"/>
  <c r="U357" i="10"/>
  <c r="L331" i="10"/>
  <c r="U298" i="10"/>
  <c r="U114" i="10"/>
  <c r="U42" i="10"/>
  <c r="C13" i="10"/>
  <c r="U342" i="10"/>
  <c r="L340" i="10"/>
  <c r="C284" i="10"/>
  <c r="C163" i="10"/>
  <c r="C108" i="10"/>
  <c r="U27" i="10"/>
  <c r="L94" i="10"/>
  <c r="J413" i="10"/>
  <c r="C371" i="10"/>
  <c r="L226" i="10"/>
  <c r="C222" i="10"/>
  <c r="U219" i="10"/>
  <c r="U157" i="10"/>
  <c r="L154" i="10"/>
  <c r="L25" i="10"/>
  <c r="U306" i="10"/>
  <c r="L375" i="10"/>
  <c r="L60" i="10"/>
  <c r="C39" i="10"/>
  <c r="I413" i="10"/>
  <c r="C302" i="10"/>
  <c r="L286" i="10"/>
  <c r="U237" i="10"/>
  <c r="L199" i="10"/>
  <c r="L190" i="10"/>
  <c r="C74" i="10"/>
  <c r="U52" i="10"/>
  <c r="U332" i="10"/>
  <c r="L130" i="10"/>
  <c r="L41" i="10"/>
  <c r="D413" i="10"/>
  <c r="L355" i="10"/>
  <c r="U271" i="10"/>
  <c r="U217" i="10"/>
  <c r="U193" i="10"/>
  <c r="C188" i="10"/>
  <c r="C56" i="10"/>
  <c r="L49" i="10"/>
  <c r="L119" i="10"/>
  <c r="U61" i="10"/>
  <c r="L259" i="10"/>
  <c r="C413" i="10"/>
  <c r="C338" i="10"/>
  <c r="U253" i="10"/>
  <c r="C161" i="10"/>
  <c r="C151" i="10"/>
  <c r="L145" i="10"/>
  <c r="U132" i="10"/>
  <c r="L76" i="10"/>
  <c r="L329" i="10"/>
  <c r="C23" i="10"/>
  <c r="L270" i="10"/>
  <c r="C233" i="10"/>
  <c r="C213" i="10"/>
  <c r="C197" i="10"/>
  <c r="U122" i="10"/>
  <c r="C38" i="10"/>
  <c r="U297" i="10"/>
  <c r="U358" i="10"/>
  <c r="L269" i="10"/>
  <c r="L260" i="10"/>
  <c r="C258" i="10"/>
  <c r="U227" i="10"/>
  <c r="L224" i="10"/>
  <c r="L181" i="10"/>
  <c r="U289" i="10"/>
  <c r="L110" i="10"/>
  <c r="C82" i="10"/>
  <c r="U359" i="10"/>
  <c r="C336" i="10"/>
  <c r="L320" i="10"/>
  <c r="U263" i="10"/>
  <c r="C179" i="10"/>
  <c r="U166" i="10"/>
  <c r="C128" i="10"/>
  <c r="L86" i="10"/>
  <c r="C196" i="10"/>
  <c r="C22" i="10"/>
  <c r="L374" i="10"/>
  <c r="C249" i="10"/>
  <c r="C231" i="10"/>
  <c r="U97" i="10"/>
  <c r="U79" i="10"/>
  <c r="L59" i="10"/>
  <c r="L365" i="10"/>
  <c r="L305" i="10"/>
  <c r="L296" i="10"/>
  <c r="C292" i="10"/>
  <c r="U287" i="10"/>
  <c r="C267" i="10"/>
  <c r="L251" i="10"/>
  <c r="U148" i="10"/>
  <c r="C126" i="10"/>
  <c r="L16" i="10"/>
  <c r="C153" i="10"/>
  <c r="U368" i="10"/>
  <c r="U341" i="10"/>
  <c r="U307" i="10"/>
  <c r="C93" i="10"/>
  <c r="C73" i="10"/>
  <c r="L40" i="10"/>
  <c r="U26" i="10"/>
  <c r="C21" i="10"/>
  <c r="C12" i="10"/>
  <c r="L215" i="10"/>
  <c r="U184" i="10"/>
  <c r="L356" i="10"/>
  <c r="C109" i="10"/>
  <c r="L366" i="10"/>
  <c r="C268" i="10"/>
  <c r="U262" i="10"/>
  <c r="C363" i="10"/>
  <c r="U323" i="10"/>
  <c r="C283" i="10"/>
  <c r="U236" i="10"/>
  <c r="U87" i="10"/>
  <c r="L84" i="10"/>
  <c r="U77" i="10"/>
  <c r="U43" i="10"/>
  <c r="U202" i="10"/>
  <c r="C187" i="10"/>
  <c r="L155" i="10"/>
  <c r="L339" i="10"/>
  <c r="C372" i="10"/>
  <c r="L191" i="10"/>
  <c r="U182" i="10"/>
  <c r="L164" i="10"/>
  <c r="U158" i="10"/>
  <c r="U113" i="10"/>
  <c r="C57" i="10"/>
  <c r="U17" i="10"/>
  <c r="C354" i="10"/>
  <c r="C303" i="10"/>
  <c r="L200" i="10"/>
  <c r="C144" i="10"/>
  <c r="U131" i="10"/>
  <c r="C91" i="10"/>
  <c r="U53" i="10"/>
  <c r="L50" i="10"/>
  <c r="C48" i="10"/>
  <c r="U201" i="10"/>
  <c r="L330" i="10"/>
  <c r="U218" i="10"/>
  <c r="C178" i="10"/>
  <c r="C162" i="10"/>
  <c r="L146" i="10"/>
  <c r="L14" i="10"/>
  <c r="U333" i="10"/>
  <c r="C328" i="10"/>
  <c r="U254" i="10"/>
  <c r="L234" i="10"/>
  <c r="L120" i="10"/>
  <c r="L24" i="10"/>
  <c r="C248" i="10"/>
  <c r="L129" i="10"/>
  <c r="L75" i="10"/>
  <c r="C301" i="10"/>
  <c r="L285" i="10"/>
  <c r="U272" i="10"/>
  <c r="L261" i="10"/>
  <c r="C257" i="10"/>
  <c r="U252" i="10"/>
  <c r="L225" i="10"/>
  <c r="C198" i="10"/>
  <c r="U123" i="10"/>
  <c r="C319" i="10"/>
  <c r="U228" i="10"/>
  <c r="C223" i="10"/>
  <c r="U192" i="10"/>
  <c r="L189" i="10"/>
  <c r="U96" i="10"/>
  <c r="C337" i="10"/>
  <c r="L321" i="10"/>
  <c r="U288" i="10"/>
  <c r="C214" i="10"/>
  <c r="L156" i="10"/>
  <c r="U147" i="10"/>
  <c r="C143" i="10"/>
  <c r="C125" i="10"/>
  <c r="U88" i="10"/>
  <c r="L85" i="10"/>
  <c r="U78" i="10"/>
  <c r="L165" i="10"/>
  <c r="C58" i="10"/>
  <c r="U62" i="10"/>
  <c r="C353" i="10"/>
  <c r="U149" i="10"/>
  <c r="C127" i="10"/>
  <c r="J174" i="10"/>
  <c r="J244" i="10"/>
  <c r="S307" i="10"/>
  <c r="AB248" i="10"/>
  <c r="S246" i="10"/>
  <c r="AB179" i="10"/>
  <c r="S131" i="10"/>
  <c r="AB100" i="10"/>
  <c r="AB12" i="10"/>
  <c r="AB343" i="10"/>
  <c r="AB144" i="10"/>
  <c r="AB178" i="10"/>
  <c r="J289" i="10"/>
  <c r="J94" i="10"/>
  <c r="S272" i="10"/>
  <c r="J417" i="10"/>
  <c r="J254" i="10"/>
  <c r="J324" i="10"/>
  <c r="AB239" i="10"/>
  <c r="S177" i="10"/>
  <c r="AB170" i="10"/>
  <c r="J219" i="10"/>
  <c r="AB143" i="10"/>
  <c r="S97" i="10"/>
  <c r="J130" i="10"/>
  <c r="J25" i="10"/>
  <c r="J270" i="10"/>
  <c r="J340" i="10"/>
  <c r="AB363" i="10"/>
  <c r="AB135" i="10"/>
  <c r="AB109" i="10"/>
  <c r="S107" i="10"/>
  <c r="S70" i="10"/>
  <c r="AB28" i="10"/>
  <c r="J217" i="10"/>
  <c r="J79" i="10"/>
  <c r="J69" i="10"/>
  <c r="AB328" i="10"/>
  <c r="AB187" i="10"/>
  <c r="S185" i="10"/>
  <c r="S237" i="10"/>
  <c r="S142" i="10"/>
  <c r="AB63" i="10"/>
  <c r="AB30" i="10"/>
  <c r="AB319" i="10"/>
  <c r="AB169" i="10"/>
  <c r="S46" i="10"/>
  <c r="AB73" i="10"/>
  <c r="AB292" i="10"/>
  <c r="S201" i="10"/>
  <c r="J313" i="10"/>
  <c r="J95" i="10"/>
  <c r="J149" i="10"/>
  <c r="J358" i="10"/>
  <c r="J287" i="10"/>
  <c r="J165" i="10"/>
  <c r="S361" i="10"/>
  <c r="S350" i="10"/>
  <c r="S326" i="10"/>
  <c r="J234" i="10"/>
  <c r="S280" i="10"/>
  <c r="AB258" i="10"/>
  <c r="S71" i="10"/>
  <c r="J164" i="10"/>
  <c r="J359" i="10"/>
  <c r="J278" i="10"/>
  <c r="J357" i="10"/>
  <c r="S341" i="10"/>
  <c r="AB204" i="10"/>
  <c r="AB117" i="10"/>
  <c r="J184" i="10"/>
  <c r="AB345" i="10"/>
  <c r="AB213" i="10"/>
  <c r="AB310" i="10"/>
  <c r="AB188" i="10"/>
  <c r="J42" i="10"/>
  <c r="J112" i="10"/>
  <c r="J200" i="10"/>
  <c r="AB152" i="10"/>
  <c r="S115" i="10"/>
  <c r="J138" i="10"/>
  <c r="J208" i="10"/>
  <c r="J104" i="10"/>
  <c r="S315" i="10"/>
  <c r="AB82" i="10"/>
  <c r="S72" i="10"/>
  <c r="AB65" i="10"/>
  <c r="S61" i="10"/>
  <c r="AB38" i="10"/>
  <c r="AB48" i="10"/>
  <c r="AB238" i="10"/>
  <c r="J218" i="10"/>
  <c r="J288" i="10"/>
  <c r="J24" i="10"/>
  <c r="AB273" i="10"/>
  <c r="S211" i="10"/>
  <c r="S202" i="10"/>
  <c r="AB74" i="10"/>
  <c r="S26" i="10"/>
  <c r="AB308" i="10"/>
  <c r="AB293" i="10"/>
  <c r="J199" i="10"/>
  <c r="AB344" i="10"/>
  <c r="S281" i="10"/>
  <c r="J304" i="10"/>
  <c r="J314" i="10"/>
  <c r="J375" i="10"/>
  <c r="S80" i="10"/>
  <c r="S36" i="10"/>
  <c r="J182" i="10"/>
  <c r="S186" i="10"/>
  <c r="J103" i="10"/>
  <c r="J33" i="10"/>
  <c r="S291" i="10"/>
  <c r="S256" i="10"/>
  <c r="AB99" i="10"/>
  <c r="J129" i="10"/>
  <c r="J348" i="10"/>
  <c r="J374" i="10"/>
  <c r="S11" i="10"/>
  <c r="J43" i="10"/>
  <c r="J113" i="10"/>
  <c r="S306" i="10"/>
  <c r="S245" i="10"/>
  <c r="S176" i="10"/>
  <c r="J59" i="10"/>
  <c r="S106" i="10"/>
  <c r="AB283" i="10"/>
  <c r="J139" i="10"/>
  <c r="J209" i="10"/>
  <c r="AB354" i="10"/>
  <c r="S352" i="10"/>
  <c r="S317" i="10"/>
  <c r="AB275" i="10"/>
  <c r="S271" i="10"/>
  <c r="AB223" i="10"/>
  <c r="S141" i="10"/>
  <c r="AB134" i="10"/>
  <c r="AB108" i="10"/>
  <c r="J235" i="10"/>
  <c r="J305" i="10"/>
  <c r="AB362" i="10"/>
  <c r="AB327" i="10"/>
  <c r="S325" i="10"/>
  <c r="S236" i="10"/>
  <c r="S167" i="10"/>
  <c r="I401" i="10"/>
  <c r="S221" i="10"/>
  <c r="J322" i="10"/>
  <c r="AB64" i="10"/>
  <c r="J44" i="10"/>
  <c r="J279" i="10"/>
  <c r="S132" i="10"/>
  <c r="S282" i="10"/>
  <c r="S247" i="10"/>
  <c r="S210" i="10"/>
  <c r="J60" i="10"/>
  <c r="J34" i="10"/>
  <c r="S360" i="10"/>
  <c r="AB284" i="10"/>
  <c r="AB249" i="10"/>
  <c r="AB203" i="10"/>
  <c r="AB29" i="10"/>
  <c r="AB13" i="10"/>
  <c r="J252" i="10"/>
  <c r="J114" i="10"/>
  <c r="AB240" i="10"/>
  <c r="AB257" i="10"/>
  <c r="J183" i="10"/>
  <c r="S290" i="10"/>
  <c r="AB47" i="10"/>
  <c r="S35" i="10"/>
  <c r="S220" i="10"/>
  <c r="J77" i="10"/>
  <c r="J147" i="10"/>
  <c r="S342" i="10"/>
  <c r="S255" i="10"/>
  <c r="AB205" i="10"/>
  <c r="AB83" i="10"/>
  <c r="AB309" i="10"/>
  <c r="J78" i="10"/>
  <c r="S212" i="10"/>
  <c r="J173" i="10"/>
  <c r="J243" i="10"/>
  <c r="S351" i="10"/>
  <c r="S175" i="10"/>
  <c r="AB168" i="10"/>
  <c r="AB153" i="10"/>
  <c r="S116" i="10"/>
  <c r="S105" i="10"/>
  <c r="AB98" i="10"/>
  <c r="S62" i="10"/>
  <c r="S45" i="10"/>
  <c r="AB39" i="10"/>
  <c r="J339" i="10"/>
  <c r="S316" i="10"/>
  <c r="J349" i="10"/>
  <c r="AB274" i="10"/>
  <c r="AB222" i="10"/>
  <c r="J148" i="10"/>
  <c r="J253" i="10"/>
  <c r="J323" i="10"/>
  <c r="AB318" i="10"/>
  <c r="S140" i="10"/>
  <c r="S27" i="10"/>
  <c r="S151" i="10"/>
  <c r="AB133" i="10"/>
  <c r="J68" i="10"/>
  <c r="S96" i="10"/>
  <c r="J269" i="10"/>
  <c r="AB353" i="10"/>
  <c r="AB214" i="10"/>
  <c r="S81" i="10"/>
  <c r="S37" i="10"/>
  <c r="S166" i="10"/>
  <c r="AC214" i="10"/>
  <c r="AC222" i="10"/>
  <c r="AC274" i="10"/>
  <c r="K77" i="10"/>
  <c r="T81" i="10"/>
  <c r="K43" i="10"/>
  <c r="AC133" i="10"/>
  <c r="T151" i="10"/>
  <c r="T316" i="10"/>
  <c r="AC353" i="10"/>
  <c r="K139" i="10"/>
  <c r="K25" i="10"/>
  <c r="K348" i="10"/>
  <c r="K147" i="10"/>
  <c r="T27" i="10"/>
  <c r="T140" i="10"/>
  <c r="AC318" i="10"/>
  <c r="K235" i="10"/>
  <c r="K339" i="10"/>
  <c r="K252" i="10"/>
  <c r="T37" i="10"/>
  <c r="T96" i="10"/>
  <c r="AC309" i="10"/>
  <c r="AC39" i="10"/>
  <c r="T45" i="10"/>
  <c r="T62" i="10"/>
  <c r="AC98" i="10"/>
  <c r="T105" i="10"/>
  <c r="T116" i="10"/>
  <c r="AC153" i="10"/>
  <c r="AC168" i="10"/>
  <c r="T175" i="10"/>
  <c r="T351" i="10"/>
  <c r="K218" i="10"/>
  <c r="K323" i="10"/>
  <c r="K60" i="10"/>
  <c r="AC73" i="10"/>
  <c r="AC188" i="10"/>
  <c r="K209" i="10"/>
  <c r="T210" i="10"/>
  <c r="AC240" i="10"/>
  <c r="T247" i="10"/>
  <c r="T282" i="10"/>
  <c r="K24" i="10"/>
  <c r="K129" i="10"/>
  <c r="K34" i="10"/>
  <c r="T71" i="10"/>
  <c r="K138" i="10"/>
  <c r="K184" i="10"/>
  <c r="K104" i="10"/>
  <c r="AC13" i="10"/>
  <c r="AC29" i="10"/>
  <c r="AC203" i="10"/>
  <c r="AC249" i="10"/>
  <c r="AC284" i="10"/>
  <c r="T360" i="10"/>
  <c r="K113" i="10"/>
  <c r="T132" i="10"/>
  <c r="T221" i="10"/>
  <c r="J401" i="10"/>
  <c r="K375" i="10"/>
  <c r="K33" i="10"/>
  <c r="T97" i="10"/>
  <c r="AC143" i="10"/>
  <c r="AC310" i="10"/>
  <c r="K279" i="10"/>
  <c r="K304" i="10"/>
  <c r="T352" i="10"/>
  <c r="T46" i="10"/>
  <c r="T106" i="10"/>
  <c r="AC169" i="10"/>
  <c r="AC178" i="10"/>
  <c r="AC238" i="10"/>
  <c r="AC319" i="10"/>
  <c r="K103" i="10"/>
  <c r="K208" i="10"/>
  <c r="T271" i="10"/>
  <c r="AC354" i="10"/>
  <c r="K288" i="10"/>
  <c r="T176" i="10"/>
  <c r="T245" i="10"/>
  <c r="T306" i="10"/>
  <c r="K182" i="10"/>
  <c r="K112" i="10"/>
  <c r="T167" i="10"/>
  <c r="T141" i="10"/>
  <c r="T317" i="10"/>
  <c r="K183" i="10"/>
  <c r="AC99" i="10"/>
  <c r="T256" i="10"/>
  <c r="T291" i="10"/>
  <c r="K357" i="10"/>
  <c r="K374" i="10"/>
  <c r="K289" i="10"/>
  <c r="AC134" i="10"/>
  <c r="K165" i="10"/>
  <c r="AC48" i="10"/>
  <c r="AC213" i="10"/>
  <c r="AC258" i="10"/>
  <c r="T280" i="10"/>
  <c r="AC293" i="10"/>
  <c r="AC308" i="10"/>
  <c r="AC345" i="10"/>
  <c r="K149" i="10"/>
  <c r="K287" i="10"/>
  <c r="T11" i="10"/>
  <c r="T26" i="10"/>
  <c r="AC74" i="10"/>
  <c r="T202" i="10"/>
  <c r="T211" i="10"/>
  <c r="AC273" i="10"/>
  <c r="K69" i="10"/>
  <c r="K95" i="10"/>
  <c r="K89" i="10"/>
  <c r="AC38" i="10"/>
  <c r="T61" i="10"/>
  <c r="AC65" i="10"/>
  <c r="T72" i="10"/>
  <c r="AC82" i="10"/>
  <c r="T150" i="10"/>
  <c r="T315" i="10"/>
  <c r="K314" i="10"/>
  <c r="K79" i="10"/>
  <c r="AC64" i="10"/>
  <c r="T325" i="10"/>
  <c r="AC362" i="10"/>
  <c r="K359" i="10"/>
  <c r="T115" i="10"/>
  <c r="AC152" i="10"/>
  <c r="K234" i="10"/>
  <c r="K305" i="10"/>
  <c r="T36" i="10"/>
  <c r="T80" i="10"/>
  <c r="AC117" i="10"/>
  <c r="AC204" i="10"/>
  <c r="T341" i="10"/>
  <c r="K278" i="10"/>
  <c r="K270" i="10"/>
  <c r="K340" i="10"/>
  <c r="K254" i="10"/>
  <c r="AC108" i="10"/>
  <c r="AC275" i="10"/>
  <c r="AC30" i="10"/>
  <c r="AC63" i="10"/>
  <c r="T142" i="10"/>
  <c r="AC144" i="10"/>
  <c r="T237" i="10"/>
  <c r="AC343" i="10"/>
  <c r="K324" i="10"/>
  <c r="K174" i="10"/>
  <c r="T12" i="10"/>
  <c r="T185" i="10"/>
  <c r="AC187" i="10"/>
  <c r="AC328" i="10"/>
  <c r="K244" i="10"/>
  <c r="K94" i="10"/>
  <c r="AC327" i="10"/>
  <c r="T350" i="10"/>
  <c r="T361" i="10"/>
  <c r="AC28" i="10"/>
  <c r="T70" i="10"/>
  <c r="T107" i="10"/>
  <c r="AC109" i="10"/>
  <c r="AC135" i="10"/>
  <c r="AC363" i="10"/>
  <c r="K164" i="10"/>
  <c r="K78" i="10"/>
  <c r="T236" i="10"/>
  <c r="K42" i="10"/>
  <c r="AC223" i="10"/>
  <c r="T326" i="10"/>
  <c r="AC170" i="10"/>
  <c r="T177" i="10"/>
  <c r="AC239" i="10"/>
  <c r="K148" i="10"/>
  <c r="I139" i="10"/>
  <c r="I234" i="10"/>
  <c r="AA188" i="10"/>
  <c r="AA133" i="10"/>
  <c r="R45" i="10"/>
  <c r="I219" i="10"/>
  <c r="I314" i="10"/>
  <c r="R212" i="10"/>
  <c r="R201" i="10"/>
  <c r="AA152" i="10"/>
  <c r="AA144" i="10"/>
  <c r="AA29" i="10"/>
  <c r="R37" i="10"/>
  <c r="I235" i="10"/>
  <c r="I253" i="10"/>
  <c r="AA74" i="10"/>
  <c r="AA39" i="10"/>
  <c r="I208" i="10"/>
  <c r="I33" i="10"/>
  <c r="I323" i="10"/>
  <c r="R315" i="10"/>
  <c r="AA169" i="10"/>
  <c r="R142" i="10"/>
  <c r="R116" i="10"/>
  <c r="R97" i="10"/>
  <c r="R80" i="10"/>
  <c r="R72" i="10"/>
  <c r="R255" i="10"/>
  <c r="I60" i="10"/>
  <c r="I348" i="10"/>
  <c r="R245" i="10"/>
  <c r="R186" i="10"/>
  <c r="R150" i="10"/>
  <c r="AA135" i="10"/>
  <c r="AA63" i="10"/>
  <c r="R35" i="10"/>
  <c r="I288" i="10"/>
  <c r="AA187" i="10"/>
  <c r="R141" i="10"/>
  <c r="AA73" i="10"/>
  <c r="I304" i="10"/>
  <c r="R176" i="10"/>
  <c r="I77" i="10"/>
  <c r="I339" i="10"/>
  <c r="AA327" i="10"/>
  <c r="AA319" i="10"/>
  <c r="AA283" i="10"/>
  <c r="AA13" i="10"/>
  <c r="I173" i="10"/>
  <c r="I349" i="10"/>
  <c r="AA353" i="10"/>
  <c r="R351" i="10"/>
  <c r="AA344" i="10"/>
  <c r="AA249" i="10"/>
  <c r="R131" i="10"/>
  <c r="AA65" i="10"/>
  <c r="F417" i="10"/>
  <c r="I78" i="10"/>
  <c r="I243" i="10"/>
  <c r="AA363" i="10"/>
  <c r="R325" i="10"/>
  <c r="R281" i="10"/>
  <c r="AA257" i="10"/>
  <c r="E417" i="10"/>
  <c r="I94" i="10"/>
  <c r="I147" i="10"/>
  <c r="R317" i="10"/>
  <c r="AA308" i="10"/>
  <c r="AA274" i="10"/>
  <c r="AA238" i="10"/>
  <c r="R167" i="10"/>
  <c r="R27" i="10"/>
  <c r="R291" i="10"/>
  <c r="R44" i="10"/>
  <c r="R166" i="10"/>
  <c r="I59" i="10"/>
  <c r="I174" i="10"/>
  <c r="I244" i="10"/>
  <c r="R247" i="10"/>
  <c r="R105" i="10"/>
  <c r="I112" i="10"/>
  <c r="AA83" i="10"/>
  <c r="R107" i="10"/>
  <c r="I69" i="10"/>
  <c r="AA100" i="10"/>
  <c r="I254" i="10"/>
  <c r="I269" i="10"/>
  <c r="R342" i="10"/>
  <c r="R61" i="10"/>
  <c r="R11" i="10"/>
  <c r="AA179" i="10"/>
  <c r="I130" i="10"/>
  <c r="R220" i="10"/>
  <c r="AA118" i="10"/>
  <c r="R70" i="10"/>
  <c r="I270" i="10"/>
  <c r="I287" i="10"/>
  <c r="AA293" i="10"/>
  <c r="AA143" i="10"/>
  <c r="AA168" i="10"/>
  <c r="I79" i="10"/>
  <c r="R361" i="10"/>
  <c r="AA310" i="10"/>
  <c r="R272" i="10"/>
  <c r="AA240" i="10"/>
  <c r="AA223" i="10"/>
  <c r="AA213" i="10"/>
  <c r="AA98" i="10"/>
  <c r="R36" i="10"/>
  <c r="I95" i="10"/>
  <c r="I68" i="10"/>
  <c r="R306" i="10"/>
  <c r="R236" i="10"/>
  <c r="R211" i="10"/>
  <c r="AA204" i="10"/>
  <c r="R175" i="10"/>
  <c r="AA109" i="10"/>
  <c r="AA48" i="10"/>
  <c r="I148" i="10"/>
  <c r="AA117" i="10"/>
  <c r="I149" i="10"/>
  <c r="I113" i="10"/>
  <c r="I340" i="10"/>
  <c r="R221" i="10"/>
  <c r="R185" i="10"/>
  <c r="R115" i="10"/>
  <c r="R96" i="10"/>
  <c r="R71" i="10"/>
  <c r="AA38" i="10"/>
  <c r="AA30" i="10"/>
  <c r="AA28" i="10"/>
  <c r="I165" i="10"/>
  <c r="I129" i="10"/>
  <c r="R350" i="10"/>
  <c r="R202" i="10"/>
  <c r="R177" i="10"/>
  <c r="AA134" i="10"/>
  <c r="AA248" i="10"/>
  <c r="I374" i="10"/>
  <c r="I199" i="10"/>
  <c r="I114" i="10"/>
  <c r="I322" i="10"/>
  <c r="H401" i="10"/>
  <c r="AA328" i="10"/>
  <c r="R316" i="10"/>
  <c r="R246" i="10"/>
  <c r="AA205" i="10"/>
  <c r="I217" i="10"/>
  <c r="R307" i="10"/>
  <c r="R237" i="10"/>
  <c r="I182" i="10"/>
  <c r="I209" i="10"/>
  <c r="I289" i="10"/>
  <c r="AA318" i="10"/>
  <c r="R280" i="10"/>
  <c r="AA153" i="10"/>
  <c r="R46" i="10"/>
  <c r="AA12" i="10"/>
  <c r="I103" i="10"/>
  <c r="I358" i="10"/>
  <c r="I305" i="10"/>
  <c r="AA343" i="10"/>
  <c r="R81" i="10"/>
  <c r="I183" i="10"/>
  <c r="I218" i="10"/>
  <c r="AA273" i="10"/>
  <c r="AA170" i="10"/>
  <c r="AA64" i="10"/>
  <c r="I24" i="10"/>
  <c r="I278" i="10"/>
  <c r="I357" i="10"/>
  <c r="AA362" i="10"/>
  <c r="R151" i="10"/>
  <c r="R132" i="10"/>
  <c r="I252" i="10"/>
  <c r="AA99" i="10"/>
  <c r="I313" i="10"/>
  <c r="I104" i="10"/>
  <c r="I359" i="10"/>
  <c r="AA354" i="10"/>
  <c r="AA345" i="10"/>
  <c r="R341" i="10"/>
  <c r="AA284" i="10"/>
  <c r="I184" i="10"/>
  <c r="I279" i="10"/>
  <c r="R140" i="10"/>
  <c r="I138" i="10"/>
  <c r="I43" i="10"/>
  <c r="AA82" i="10"/>
  <c r="I375" i="10"/>
  <c r="AA292" i="10"/>
  <c r="AA275" i="10"/>
  <c r="AA258" i="10"/>
  <c r="R210" i="10"/>
  <c r="I200" i="10"/>
  <c r="I324" i="10"/>
  <c r="R352" i="10"/>
  <c r="R326" i="10"/>
  <c r="AA309" i="10"/>
  <c r="AA239" i="10"/>
  <c r="R26" i="10"/>
  <c r="R290" i="10"/>
  <c r="R106" i="10"/>
  <c r="AA47" i="10"/>
  <c r="I25" i="10"/>
  <c r="I34" i="10"/>
  <c r="R360" i="10"/>
  <c r="R282" i="10"/>
  <c r="AA222" i="10"/>
  <c r="AA203" i="10"/>
  <c r="AA108" i="10"/>
  <c r="R62" i="10"/>
  <c r="I42" i="10"/>
  <c r="R271" i="10"/>
  <c r="R256" i="10"/>
  <c r="AA214" i="10"/>
  <c r="AA178" i="10"/>
  <c r="Q361" i="10"/>
  <c r="H77" i="10"/>
  <c r="H357" i="10"/>
  <c r="Q105" i="10"/>
  <c r="Z109" i="10"/>
  <c r="Z274" i="10"/>
  <c r="Q351" i="10"/>
  <c r="H348" i="10"/>
  <c r="H165" i="10"/>
  <c r="Z257" i="10"/>
  <c r="Q11" i="10"/>
  <c r="Z169" i="10"/>
  <c r="Q291" i="10"/>
  <c r="H252" i="10"/>
  <c r="H149" i="10"/>
  <c r="Q27" i="10"/>
  <c r="Z38" i="10"/>
  <c r="Z117" i="10"/>
  <c r="Z204" i="10"/>
  <c r="Q316" i="10"/>
  <c r="Z353" i="10"/>
  <c r="H60" i="10"/>
  <c r="H69" i="10"/>
  <c r="H269" i="10"/>
  <c r="H44" i="10"/>
  <c r="H340" i="10"/>
  <c r="Q281" i="10"/>
  <c r="H235" i="10"/>
  <c r="H324" i="10"/>
  <c r="Z82" i="10"/>
  <c r="Q151" i="10"/>
  <c r="Q211" i="10"/>
  <c r="H219" i="10"/>
  <c r="H244" i="10"/>
  <c r="Q132" i="10"/>
  <c r="Q70" i="10"/>
  <c r="Z30" i="10"/>
  <c r="Q46" i="10"/>
  <c r="Z134" i="10"/>
  <c r="Z13" i="10"/>
  <c r="Z64" i="10"/>
  <c r="Q176" i="10"/>
  <c r="Q186" i="10"/>
  <c r="Q221" i="10"/>
  <c r="Q256" i="10"/>
  <c r="Q306" i="10"/>
  <c r="Z363" i="10"/>
  <c r="H139" i="10"/>
  <c r="H164" i="10"/>
  <c r="Z293" i="10"/>
  <c r="Z318" i="10"/>
  <c r="H59" i="10"/>
  <c r="H148" i="10"/>
  <c r="Z344" i="10"/>
  <c r="Q80" i="10"/>
  <c r="H182" i="10"/>
  <c r="Q62" i="10"/>
  <c r="Z74" i="10"/>
  <c r="Q97" i="10"/>
  <c r="Z239" i="10"/>
  <c r="Q326" i="10"/>
  <c r="Q141" i="10"/>
  <c r="Z213" i="10"/>
  <c r="Z283" i="10"/>
  <c r="Q341" i="10"/>
  <c r="H43" i="10"/>
  <c r="H68" i="10"/>
  <c r="Q166" i="10"/>
  <c r="Z178" i="10"/>
  <c r="Q246" i="10"/>
  <c r="Q271" i="10"/>
  <c r="Z328" i="10"/>
  <c r="H209" i="10"/>
  <c r="H314" i="10"/>
  <c r="H339" i="10"/>
  <c r="Q116" i="10"/>
  <c r="Q131" i="10"/>
  <c r="Z188" i="10"/>
  <c r="Q201" i="10"/>
  <c r="Z258" i="10"/>
  <c r="Z345" i="10"/>
  <c r="H138" i="10"/>
  <c r="H147" i="10"/>
  <c r="Q35" i="10"/>
  <c r="Q71" i="10"/>
  <c r="Z223" i="10"/>
  <c r="Q236" i="10"/>
  <c r="Z248" i="10"/>
  <c r="Z308" i="10"/>
  <c r="Q352" i="10"/>
  <c r="H33" i="10"/>
  <c r="H42" i="10"/>
  <c r="H322" i="10"/>
  <c r="F412" i="10"/>
  <c r="Z153" i="10"/>
  <c r="H112" i="10"/>
  <c r="Z29" i="10"/>
  <c r="Q61" i="10"/>
  <c r="Q81" i="10"/>
  <c r="Q106" i="10"/>
  <c r="Z170" i="10"/>
  <c r="Z343" i="10"/>
  <c r="H288" i="10"/>
  <c r="H313" i="10"/>
  <c r="H130" i="10"/>
  <c r="E412" i="10"/>
  <c r="H358" i="10"/>
  <c r="Z222" i="10"/>
  <c r="H253" i="10"/>
  <c r="Q360" i="10"/>
  <c r="H95" i="10"/>
  <c r="H114" i="10"/>
  <c r="Z73" i="10"/>
  <c r="Z275" i="10"/>
  <c r="H208" i="10"/>
  <c r="H25" i="10"/>
  <c r="H34" i="10"/>
  <c r="H173" i="10"/>
  <c r="Z168" i="10"/>
  <c r="Z205" i="10"/>
  <c r="Q282" i="10"/>
  <c r="Q317" i="10"/>
  <c r="H79" i="10"/>
  <c r="H200" i="10"/>
  <c r="Q237" i="10"/>
  <c r="H287" i="10"/>
  <c r="H217" i="10"/>
  <c r="Z108" i="10"/>
  <c r="Q26" i="10"/>
  <c r="Z39" i="10"/>
  <c r="Z118" i="10"/>
  <c r="Z135" i="10"/>
  <c r="Q212" i="10"/>
  <c r="Z240" i="10"/>
  <c r="Z273" i="10"/>
  <c r="H289" i="10"/>
  <c r="H184" i="10"/>
  <c r="Z152" i="10"/>
  <c r="Z187" i="10"/>
  <c r="H234" i="10"/>
  <c r="H243" i="10"/>
  <c r="Z354" i="10"/>
  <c r="Z203" i="10"/>
  <c r="Q290" i="10"/>
  <c r="Q350" i="10"/>
  <c r="H305" i="10"/>
  <c r="H104" i="10"/>
  <c r="Z99" i="10"/>
  <c r="Q96" i="10"/>
  <c r="Z133" i="10"/>
  <c r="Q177" i="10"/>
  <c r="Z238" i="10"/>
  <c r="Q315" i="10"/>
  <c r="H304" i="10"/>
  <c r="H24" i="10"/>
  <c r="Z48" i="10"/>
  <c r="H113" i="10"/>
  <c r="Q37" i="10"/>
  <c r="Q45" i="10"/>
  <c r="Q142" i="10"/>
  <c r="Q307" i="10"/>
  <c r="Q325" i="10"/>
  <c r="Z362" i="10"/>
  <c r="H129" i="10"/>
  <c r="H375" i="10"/>
  <c r="Z28" i="10"/>
  <c r="Q115" i="10"/>
  <c r="H278" i="10"/>
  <c r="Z310" i="10"/>
  <c r="H323" i="10"/>
  <c r="Z143" i="10"/>
  <c r="H218" i="10"/>
  <c r="Z63" i="10"/>
  <c r="Z65" i="10"/>
  <c r="Z83" i="10"/>
  <c r="Z284" i="10"/>
  <c r="Z319" i="10"/>
  <c r="H270" i="10"/>
  <c r="H359" i="10"/>
  <c r="Q220" i="10"/>
  <c r="Q280" i="10"/>
  <c r="Q342" i="10"/>
  <c r="H254" i="10"/>
  <c r="H279" i="10"/>
  <c r="Q107" i="10"/>
  <c r="Z12" i="10"/>
  <c r="Q150" i="10"/>
  <c r="Q175" i="10"/>
  <c r="Z214" i="10"/>
  <c r="Q247" i="10"/>
  <c r="Q255" i="10"/>
  <c r="Z100" i="10"/>
  <c r="Q167" i="10"/>
  <c r="Q185" i="10"/>
  <c r="Q210" i="10"/>
  <c r="Z292" i="10"/>
  <c r="G401" i="10"/>
  <c r="H174" i="10"/>
  <c r="H199" i="10"/>
  <c r="Z144" i="10"/>
  <c r="Z179" i="10"/>
  <c r="Z327" i="10"/>
  <c r="H94" i="10"/>
  <c r="G305" i="10"/>
  <c r="G200" i="10"/>
  <c r="P220" i="10"/>
  <c r="P132" i="10"/>
  <c r="P81" i="10"/>
  <c r="P210" i="10"/>
  <c r="Y30" i="10"/>
  <c r="Y82" i="10"/>
  <c r="Y118" i="10"/>
  <c r="Y39" i="10"/>
  <c r="P317" i="10"/>
  <c r="G34" i="10"/>
  <c r="G25" i="10"/>
  <c r="P341" i="10"/>
  <c r="Y328" i="10"/>
  <c r="P307" i="10"/>
  <c r="Y292" i="10"/>
  <c r="Y214" i="10"/>
  <c r="P142" i="10"/>
  <c r="Y73" i="10"/>
  <c r="Y63" i="10"/>
  <c r="Y47" i="10"/>
  <c r="P246" i="10"/>
  <c r="Y135" i="10"/>
  <c r="G60" i="10"/>
  <c r="Y204" i="10"/>
  <c r="Y38" i="10"/>
  <c r="Y178" i="10"/>
  <c r="Y99" i="10"/>
  <c r="G114" i="10"/>
  <c r="G217" i="10"/>
  <c r="Y274" i="10"/>
  <c r="P256" i="10"/>
  <c r="Y109" i="10"/>
  <c r="Y13" i="10"/>
  <c r="P115" i="10"/>
  <c r="P212" i="10"/>
  <c r="P107" i="10"/>
  <c r="Y203" i="10"/>
  <c r="G235" i="10"/>
  <c r="P315" i="10"/>
  <c r="G130" i="10"/>
  <c r="G313" i="10"/>
  <c r="F401" i="10"/>
  <c r="P351" i="10"/>
  <c r="P176" i="10"/>
  <c r="P27" i="10"/>
  <c r="Y308" i="10"/>
  <c r="P282" i="10"/>
  <c r="Y239" i="10"/>
  <c r="Y168" i="10"/>
  <c r="Y238" i="10"/>
  <c r="Y170" i="10"/>
  <c r="G322" i="10"/>
  <c r="G42" i="10"/>
  <c r="G147" i="10"/>
  <c r="G138" i="10"/>
  <c r="P202" i="10"/>
  <c r="Y153" i="10"/>
  <c r="G234" i="10"/>
  <c r="P97" i="10"/>
  <c r="G243" i="10"/>
  <c r="G218" i="10"/>
  <c r="Y284" i="10"/>
  <c r="P236" i="10"/>
  <c r="P166" i="10"/>
  <c r="P105" i="10"/>
  <c r="P71" i="10"/>
  <c r="P36" i="10"/>
  <c r="G323" i="10"/>
  <c r="Y223" i="10"/>
  <c r="Y187" i="10"/>
  <c r="Y133" i="10"/>
  <c r="Y28" i="10"/>
  <c r="G33" i="10"/>
  <c r="G113" i="10"/>
  <c r="G104" i="10"/>
  <c r="P186" i="10"/>
  <c r="H412" i="10"/>
  <c r="G289" i="10"/>
  <c r="Y353" i="10"/>
  <c r="Y57" i="10"/>
  <c r="G339" i="10"/>
  <c r="G314" i="10"/>
  <c r="Y362" i="10"/>
  <c r="Y318" i="10"/>
  <c r="P290" i="10"/>
  <c r="P45" i="10"/>
  <c r="G68" i="10"/>
  <c r="G43" i="10"/>
  <c r="Y344" i="10"/>
  <c r="P326" i="10"/>
  <c r="Y310" i="10"/>
  <c r="P280" i="10"/>
  <c r="G219" i="10"/>
  <c r="G148" i="10"/>
  <c r="G59" i="10"/>
  <c r="P272" i="10"/>
  <c r="Y257" i="10"/>
  <c r="Y143" i="10"/>
  <c r="G139" i="10"/>
  <c r="P61" i="10"/>
  <c r="P11" i="10"/>
  <c r="G244" i="10"/>
  <c r="Y205" i="10"/>
  <c r="G324" i="10"/>
  <c r="P185" i="10"/>
  <c r="Y179" i="10"/>
  <c r="Y169" i="10"/>
  <c r="P151" i="10"/>
  <c r="P271" i="10"/>
  <c r="P150" i="10"/>
  <c r="Y240" i="10"/>
  <c r="G184" i="10"/>
  <c r="G340" i="10"/>
  <c r="G77" i="10"/>
  <c r="G78" i="10"/>
  <c r="P360" i="10"/>
  <c r="P221" i="10"/>
  <c r="Y64" i="10"/>
  <c r="Y48" i="10"/>
  <c r="Y74" i="10"/>
  <c r="G182" i="10"/>
  <c r="G69" i="10"/>
  <c r="G252" i="10"/>
  <c r="Y354" i="10"/>
  <c r="P316" i="10"/>
  <c r="Y249" i="10"/>
  <c r="P141" i="10"/>
  <c r="Y100" i="10"/>
  <c r="Y98" i="10"/>
  <c r="G149" i="10"/>
  <c r="G254" i="10"/>
  <c r="G90" i="10"/>
  <c r="P175" i="10"/>
  <c r="P361" i="10"/>
  <c r="G165" i="10"/>
  <c r="G253" i="10"/>
  <c r="P350" i="10"/>
  <c r="P342" i="10"/>
  <c r="P306" i="10"/>
  <c r="Y293" i="10"/>
  <c r="Y275" i="10"/>
  <c r="Y273" i="10"/>
  <c r="Y213" i="10"/>
  <c r="P131" i="10"/>
  <c r="P80" i="10"/>
  <c r="G357" i="10"/>
  <c r="G173" i="10"/>
  <c r="Y327" i="10"/>
  <c r="P255" i="10"/>
  <c r="Y108" i="10"/>
  <c r="Y12" i="10"/>
  <c r="G359" i="10"/>
  <c r="Y144" i="10"/>
  <c r="G24" i="10"/>
  <c r="G209" i="10"/>
  <c r="G79" i="10"/>
  <c r="G278" i="10"/>
  <c r="G348" i="10"/>
  <c r="P245" i="10"/>
  <c r="P177" i="10"/>
  <c r="P116" i="10"/>
  <c r="G95" i="10"/>
  <c r="G358" i="10"/>
  <c r="G174" i="10"/>
  <c r="P352" i="10"/>
  <c r="Y283" i="10"/>
  <c r="P247" i="10"/>
  <c r="P201" i="10"/>
  <c r="Y152" i="10"/>
  <c r="P37" i="10"/>
  <c r="P35" i="10"/>
  <c r="P26" i="10"/>
  <c r="G287" i="10"/>
  <c r="G374" i="10"/>
  <c r="G349" i="10"/>
  <c r="Y363" i="10"/>
  <c r="P237" i="10"/>
  <c r="P211" i="10"/>
  <c r="Y188" i="10"/>
  <c r="P167" i="10"/>
  <c r="Y83" i="10"/>
  <c r="P70" i="10"/>
  <c r="Y29" i="10"/>
  <c r="G112" i="10"/>
  <c r="G103" i="10"/>
  <c r="G94" i="10"/>
  <c r="Y134" i="10"/>
  <c r="P106" i="10"/>
  <c r="P96" i="10"/>
  <c r="P72" i="10"/>
  <c r="G304" i="10"/>
  <c r="G44" i="10"/>
  <c r="P62" i="10"/>
  <c r="P281" i="10"/>
  <c r="G375" i="10"/>
  <c r="P140" i="10"/>
  <c r="G208" i="10"/>
  <c r="G183" i="10"/>
  <c r="G269" i="10"/>
  <c r="P325" i="10"/>
  <c r="Y319" i="10"/>
  <c r="Y222" i="10"/>
  <c r="G288" i="10"/>
  <c r="G199" i="10"/>
  <c r="G270" i="10"/>
  <c r="Y345" i="10"/>
  <c r="Y343" i="10"/>
  <c r="Y309" i="10"/>
  <c r="P291" i="10"/>
  <c r="P46" i="10"/>
  <c r="G279" i="10"/>
  <c r="Y258" i="10"/>
  <c r="G129" i="10"/>
  <c r="Y117" i="10"/>
  <c r="Y248" i="10"/>
  <c r="Y65" i="10"/>
  <c r="G412" i="10"/>
  <c r="O141" i="10"/>
  <c r="X343" i="10"/>
  <c r="O35" i="10"/>
  <c r="F24" i="10"/>
  <c r="O255" i="10"/>
  <c r="X98" i="10"/>
  <c r="X168" i="10"/>
  <c r="X345" i="10"/>
  <c r="O62" i="10"/>
  <c r="O132" i="10"/>
  <c r="X353" i="10"/>
  <c r="F359" i="10"/>
  <c r="F33" i="10"/>
  <c r="X134" i="10"/>
  <c r="O306" i="10"/>
  <c r="X363" i="10"/>
  <c r="F279" i="10"/>
  <c r="F304" i="10"/>
  <c r="X12" i="10"/>
  <c r="O46" i="10"/>
  <c r="F129" i="10"/>
  <c r="O280" i="10"/>
  <c r="F375" i="10"/>
  <c r="F113" i="10"/>
  <c r="X275" i="10"/>
  <c r="O37" i="10"/>
  <c r="O247" i="10"/>
  <c r="X293" i="10"/>
  <c r="O316" i="10"/>
  <c r="F199" i="10"/>
  <c r="F288" i="10"/>
  <c r="X238" i="10"/>
  <c r="O342" i="10"/>
  <c r="O11" i="10"/>
  <c r="F103" i="10"/>
  <c r="F112" i="10"/>
  <c r="X188" i="10"/>
  <c r="O350" i="10"/>
  <c r="O74" i="10"/>
  <c r="F374" i="10"/>
  <c r="F287" i="10"/>
  <c r="O211" i="10"/>
  <c r="O307" i="10"/>
  <c r="O352" i="10"/>
  <c r="F358" i="10"/>
  <c r="F95" i="10"/>
  <c r="X82" i="10"/>
  <c r="O361" i="10"/>
  <c r="X273" i="10"/>
  <c r="O360" i="10"/>
  <c r="F278" i="10"/>
  <c r="F79" i="10"/>
  <c r="O291" i="10"/>
  <c r="X283" i="10"/>
  <c r="O151" i="10"/>
  <c r="O185" i="10"/>
  <c r="O281" i="10"/>
  <c r="E401" i="10"/>
  <c r="X48" i="10"/>
  <c r="F182" i="10"/>
  <c r="F270" i="10"/>
  <c r="F340" i="10"/>
  <c r="O325" i="10"/>
  <c r="O175" i="10"/>
  <c r="O245" i="10"/>
  <c r="X213" i="10"/>
  <c r="X310" i="10"/>
  <c r="O27" i="10"/>
  <c r="F349" i="10"/>
  <c r="O210" i="10"/>
  <c r="O212" i="10"/>
  <c r="X223" i="10"/>
  <c r="X318" i="10"/>
  <c r="X30" i="10"/>
  <c r="O36" i="10"/>
  <c r="F235" i="10"/>
  <c r="F324" i="10"/>
  <c r="F269" i="10"/>
  <c r="X239" i="10"/>
  <c r="F234" i="10"/>
  <c r="F244" i="10"/>
  <c r="F253" i="10"/>
  <c r="F59" i="10"/>
  <c r="F164" i="10"/>
  <c r="F173" i="10"/>
  <c r="X248" i="10"/>
  <c r="O71" i="10"/>
  <c r="F314" i="10"/>
  <c r="X284" i="10"/>
  <c r="F149" i="10"/>
  <c r="F94" i="10"/>
  <c r="X249" i="10"/>
  <c r="X117" i="10"/>
  <c r="X133" i="10"/>
  <c r="O317" i="10"/>
  <c r="X362" i="10"/>
  <c r="F139" i="10"/>
  <c r="F68" i="10"/>
  <c r="F348" i="10"/>
  <c r="O131" i="10"/>
  <c r="X135" i="10"/>
  <c r="O315" i="10"/>
  <c r="F313" i="10"/>
  <c r="F339" i="10"/>
  <c r="F252" i="10"/>
  <c r="O167" i="10"/>
  <c r="F165" i="10"/>
  <c r="X203" i="10"/>
  <c r="O221" i="10"/>
  <c r="F78" i="10"/>
  <c r="X328" i="10"/>
  <c r="X178" i="10"/>
  <c r="X109" i="10"/>
  <c r="F77" i="10"/>
  <c r="X258" i="10"/>
  <c r="X143" i="10"/>
  <c r="O341" i="10"/>
  <c r="F219" i="10"/>
  <c r="F323" i="10"/>
  <c r="F60" i="10"/>
  <c r="X204" i="10"/>
  <c r="X108" i="10"/>
  <c r="O201" i="10"/>
  <c r="X39" i="10"/>
  <c r="X257" i="10"/>
  <c r="X29" i="10"/>
  <c r="O70" i="10"/>
  <c r="X153" i="10"/>
  <c r="O351" i="10"/>
  <c r="F138" i="10"/>
  <c r="F243" i="10"/>
  <c r="F44" i="10"/>
  <c r="X214" i="10"/>
  <c r="X354" i="10"/>
  <c r="O72" i="10"/>
  <c r="X169" i="10"/>
  <c r="O220" i="10"/>
  <c r="O105" i="10"/>
  <c r="F218" i="10"/>
  <c r="F147" i="10"/>
  <c r="X292" i="10"/>
  <c r="O81" i="10"/>
  <c r="X344" i="10"/>
  <c r="X73" i="10"/>
  <c r="O80" i="10"/>
  <c r="X179" i="10"/>
  <c r="O236" i="10"/>
  <c r="X83" i="10"/>
  <c r="F43" i="10"/>
  <c r="F322" i="10"/>
  <c r="X47" i="10"/>
  <c r="X240" i="10"/>
  <c r="O107" i="10"/>
  <c r="O96" i="10"/>
  <c r="X187" i="10"/>
  <c r="O246" i="10"/>
  <c r="F217" i="10"/>
  <c r="F130" i="10"/>
  <c r="O282" i="10"/>
  <c r="F174" i="10"/>
  <c r="O237" i="10"/>
  <c r="X64" i="10"/>
  <c r="X205" i="10"/>
  <c r="X308" i="10"/>
  <c r="F69" i="10"/>
  <c r="X170" i="10"/>
  <c r="X99" i="10"/>
  <c r="O118" i="10"/>
  <c r="F148" i="10"/>
  <c r="X13" i="10"/>
  <c r="O106" i="10"/>
  <c r="O142" i="10"/>
  <c r="O256" i="10"/>
  <c r="X38" i="10"/>
  <c r="X63" i="10"/>
  <c r="F42" i="10"/>
  <c r="W170" i="10"/>
  <c r="E148" i="10"/>
  <c r="W179" i="10"/>
  <c r="W213" i="10"/>
  <c r="W309" i="10"/>
  <c r="W362" i="10"/>
  <c r="W39" i="10"/>
  <c r="E78" i="10"/>
  <c r="E60" i="10"/>
  <c r="W109" i="10"/>
  <c r="W64" i="10"/>
  <c r="N132" i="10"/>
  <c r="W249" i="10"/>
  <c r="W343" i="10"/>
  <c r="N105" i="10"/>
  <c r="W257" i="10"/>
  <c r="W345" i="10"/>
  <c r="W29" i="10"/>
  <c r="E112" i="10"/>
  <c r="E59" i="10"/>
  <c r="N45" i="10"/>
  <c r="N72" i="10"/>
  <c r="W118" i="10"/>
  <c r="N186" i="10"/>
  <c r="N351" i="10"/>
  <c r="N326" i="10"/>
  <c r="N80" i="10"/>
  <c r="E252" i="10"/>
  <c r="N255" i="10"/>
  <c r="N202" i="10"/>
  <c r="N342" i="10"/>
  <c r="N96" i="10"/>
  <c r="W222" i="10"/>
  <c r="N201" i="10"/>
  <c r="N350" i="10"/>
  <c r="N106" i="10"/>
  <c r="W238" i="10"/>
  <c r="E208" i="10"/>
  <c r="N212" i="10"/>
  <c r="N352" i="10"/>
  <c r="N37" i="10"/>
  <c r="E124" i="10"/>
  <c r="N116" i="10"/>
  <c r="E149" i="10"/>
  <c r="N35" i="10"/>
  <c r="E33" i="10"/>
  <c r="E200" i="10"/>
  <c r="W275" i="10"/>
  <c r="N220" i="10"/>
  <c r="N360" i="10"/>
  <c r="E138" i="10"/>
  <c r="E218" i="10"/>
  <c r="E278" i="10"/>
  <c r="N236" i="10"/>
  <c r="E305" i="10"/>
  <c r="W12" i="10"/>
  <c r="W73" i="10"/>
  <c r="W84" i="10"/>
  <c r="E126" i="10"/>
  <c r="N61" i="10"/>
  <c r="N247" i="10"/>
  <c r="N256" i="10"/>
  <c r="N185" i="10"/>
  <c r="N280" i="10"/>
  <c r="N291" i="10"/>
  <c r="E288" i="10"/>
  <c r="E339" i="10"/>
  <c r="W65" i="10"/>
  <c r="N81" i="10"/>
  <c r="E234" i="10"/>
  <c r="N271" i="10"/>
  <c r="E323" i="10"/>
  <c r="N27" i="10"/>
  <c r="E69" i="10"/>
  <c r="N211" i="10"/>
  <c r="W283" i="10"/>
  <c r="N290" i="10"/>
  <c r="E349" i="10"/>
  <c r="N11" i="10"/>
  <c r="E90" i="10"/>
  <c r="E95" i="10"/>
  <c r="N237" i="10"/>
  <c r="N307" i="10"/>
  <c r="E235" i="10"/>
  <c r="E375" i="10"/>
  <c r="W63" i="10"/>
  <c r="N167" i="10"/>
  <c r="E182" i="10"/>
  <c r="W240" i="10"/>
  <c r="W273" i="10"/>
  <c r="N325" i="10"/>
  <c r="W292" i="10"/>
  <c r="E104" i="10"/>
  <c r="N175" i="10"/>
  <c r="E130" i="10"/>
  <c r="W248" i="10"/>
  <c r="N281" i="10"/>
  <c r="E322" i="10"/>
  <c r="W308" i="10"/>
  <c r="E34" i="10"/>
  <c r="N97" i="10"/>
  <c r="W28" i="10"/>
  <c r="W119" i="10"/>
  <c r="E184" i="10"/>
  <c r="W152" i="10"/>
  <c r="W135" i="10"/>
  <c r="N272" i="10"/>
  <c r="E340" i="10"/>
  <c r="W318" i="10"/>
  <c r="W99" i="10"/>
  <c r="W47" i="10"/>
  <c r="E24" i="10"/>
  <c r="E125" i="10"/>
  <c r="E163" i="10"/>
  <c r="N46" i="10"/>
  <c r="E173" i="10"/>
  <c r="W143" i="10"/>
  <c r="N282" i="10"/>
  <c r="E348" i="10"/>
  <c r="W328" i="10"/>
  <c r="E129" i="10"/>
  <c r="W188" i="10"/>
  <c r="W153" i="10"/>
  <c r="W203" i="10"/>
  <c r="E358" i="10"/>
  <c r="V38" i="10"/>
  <c r="D42" i="10"/>
  <c r="M105" i="10"/>
  <c r="M107" i="10"/>
  <c r="V144" i="10"/>
  <c r="D270" i="10"/>
  <c r="V273" i="10"/>
  <c r="M307" i="10"/>
  <c r="M342" i="10"/>
  <c r="M35" i="10"/>
  <c r="D94" i="10"/>
  <c r="M211" i="10"/>
  <c r="D252" i="10"/>
  <c r="M291" i="10"/>
  <c r="M326" i="10"/>
  <c r="D348" i="10"/>
  <c r="M352" i="10"/>
  <c r="D25" i="10"/>
  <c r="V47" i="10"/>
  <c r="D174" i="10"/>
  <c r="D313" i="10"/>
  <c r="D374" i="10"/>
  <c r="M46" i="10"/>
  <c r="D69" i="10"/>
  <c r="D165" i="10"/>
  <c r="V187" i="10"/>
  <c r="V213" i="10"/>
  <c r="M256" i="10"/>
  <c r="D278" i="10"/>
  <c r="M282" i="10"/>
  <c r="V309" i="10"/>
  <c r="V344" i="10"/>
  <c r="V170" i="10"/>
  <c r="V205" i="10"/>
  <c r="D219" i="10"/>
  <c r="V13" i="10"/>
  <c r="V63" i="10"/>
  <c r="V152" i="10"/>
  <c r="V354" i="10"/>
  <c r="M71" i="10"/>
  <c r="M280" i="10"/>
  <c r="D104" i="10"/>
  <c r="D149" i="10"/>
  <c r="D184" i="10"/>
  <c r="M237" i="10"/>
  <c r="D288" i="10"/>
  <c r="V293" i="10"/>
  <c r="D323" i="10"/>
  <c r="V328" i="10"/>
  <c r="M360" i="10"/>
  <c r="D130" i="10"/>
  <c r="V133" i="10"/>
  <c r="V178" i="10"/>
  <c r="D269" i="10"/>
  <c r="V30" i="10"/>
  <c r="D34" i="10"/>
  <c r="D77" i="10"/>
  <c r="V135" i="10"/>
  <c r="M167" i="10"/>
  <c r="M202" i="10"/>
  <c r="M221" i="10"/>
  <c r="D243" i="10"/>
  <c r="M306" i="10"/>
  <c r="M341" i="10"/>
  <c r="M62" i="10"/>
  <c r="V65" i="10"/>
  <c r="M106" i="10"/>
  <c r="V117" i="10"/>
  <c r="V143" i="10"/>
  <c r="V274" i="10"/>
  <c r="V319" i="10"/>
  <c r="D112" i="10"/>
  <c r="D24" i="10"/>
  <c r="M151" i="10"/>
  <c r="M186" i="10"/>
  <c r="D208" i="10"/>
  <c r="M212" i="10"/>
  <c r="M245" i="10"/>
  <c r="M247" i="10"/>
  <c r="V284" i="10"/>
  <c r="D182" i="10"/>
  <c r="M27" i="10"/>
  <c r="V39" i="10"/>
  <c r="D43" i="10"/>
  <c r="D79" i="10"/>
  <c r="D114" i="10"/>
  <c r="D173" i="10"/>
  <c r="V258" i="10"/>
  <c r="M290" i="10"/>
  <c r="M325" i="10"/>
  <c r="D349" i="10"/>
  <c r="M96" i="10"/>
  <c r="M36" i="10"/>
  <c r="V73" i="10"/>
  <c r="V82" i="10"/>
  <c r="V98" i="10"/>
  <c r="M132" i="10"/>
  <c r="M210" i="10"/>
  <c r="D253" i="10"/>
  <c r="M271" i="10"/>
  <c r="M351" i="10"/>
  <c r="D60" i="10"/>
  <c r="D95" i="10"/>
  <c r="V100" i="10"/>
  <c r="D234" i="10"/>
  <c r="D314" i="10"/>
  <c r="V48" i="10"/>
  <c r="D357" i="10"/>
  <c r="V362" i="10"/>
  <c r="D375" i="10"/>
  <c r="V108" i="10"/>
  <c r="D164" i="10"/>
  <c r="M175" i="10"/>
  <c r="M177" i="10"/>
  <c r="D199" i="10"/>
  <c r="V239" i="10"/>
  <c r="V12" i="10"/>
  <c r="D59" i="10"/>
  <c r="M116" i="10"/>
  <c r="D138" i="10"/>
  <c r="M142" i="10"/>
  <c r="D218" i="10"/>
  <c r="M316" i="10"/>
  <c r="D68" i="10"/>
  <c r="V169" i="10"/>
  <c r="V204" i="10"/>
  <c r="V223" i="10"/>
  <c r="V249" i="10"/>
  <c r="M255" i="10"/>
  <c r="V343" i="10"/>
  <c r="D359" i="10"/>
  <c r="M26" i="10"/>
  <c r="M45" i="10"/>
  <c r="M81" i="10"/>
  <c r="M140" i="10"/>
  <c r="D279" i="10"/>
  <c r="V308" i="10"/>
  <c r="D340" i="10"/>
  <c r="V353" i="10"/>
  <c r="D72" i="10"/>
  <c r="M97" i="10"/>
  <c r="D148" i="10"/>
  <c r="V214" i="10"/>
  <c r="M281" i="10"/>
  <c r="D305" i="10"/>
  <c r="V310" i="10"/>
  <c r="D322" i="10"/>
  <c r="V327" i="10"/>
  <c r="V345" i="10"/>
  <c r="D147" i="10"/>
  <c r="M11" i="10"/>
  <c r="M70" i="10"/>
  <c r="D129" i="10"/>
  <c r="V153" i="10"/>
  <c r="D183" i="10"/>
  <c r="V188" i="10"/>
  <c r="M236" i="10"/>
  <c r="D287" i="10"/>
  <c r="L37" i="10"/>
  <c r="C44" i="10"/>
  <c r="L61" i="10"/>
  <c r="L70" i="10"/>
  <c r="U98" i="10"/>
  <c r="U144" i="10"/>
  <c r="U153" i="10"/>
  <c r="U238" i="10"/>
  <c r="U284" i="10"/>
  <c r="U293" i="10"/>
  <c r="U309" i="10"/>
  <c r="U169" i="10"/>
  <c r="U47" i="10"/>
  <c r="U100" i="10"/>
  <c r="U240" i="10"/>
  <c r="L27" i="10"/>
  <c r="C112" i="10"/>
  <c r="C208" i="10"/>
  <c r="C252" i="10"/>
  <c r="C348" i="10"/>
  <c r="C139" i="10"/>
  <c r="L166" i="10"/>
  <c r="C199" i="10"/>
  <c r="C279" i="10"/>
  <c r="L290" i="10"/>
  <c r="L306" i="10"/>
  <c r="C339" i="10"/>
  <c r="C24" i="10"/>
  <c r="L97" i="10"/>
  <c r="U117" i="10"/>
  <c r="L237" i="10"/>
  <c r="U257" i="10"/>
  <c r="D412" i="10"/>
  <c r="C34" i="10"/>
  <c r="L46" i="10"/>
  <c r="U108" i="10"/>
  <c r="C114" i="10"/>
  <c r="C130" i="10"/>
  <c r="L141" i="10"/>
  <c r="L210" i="10"/>
  <c r="L212" i="10"/>
  <c r="U248" i="10"/>
  <c r="C254" i="10"/>
  <c r="C270" i="10"/>
  <c r="L281" i="10"/>
  <c r="L350" i="10"/>
  <c r="L352" i="10"/>
  <c r="B401" i="10"/>
  <c r="C412" i="10"/>
  <c r="C60" i="10"/>
  <c r="U74" i="10"/>
  <c r="C94" i="10"/>
  <c r="C103" i="10"/>
  <c r="C147" i="10"/>
  <c r="C243" i="10"/>
  <c r="C287" i="10"/>
  <c r="C269" i="10"/>
  <c r="L360" i="10"/>
  <c r="C113" i="10"/>
  <c r="L151" i="10"/>
  <c r="C253" i="10"/>
  <c r="L291" i="10"/>
  <c r="L45" i="10"/>
  <c r="C77" i="10"/>
  <c r="L167" i="10"/>
  <c r="U187" i="10"/>
  <c r="L307" i="10"/>
  <c r="U327" i="10"/>
  <c r="C33" i="10"/>
  <c r="L96" i="10"/>
  <c r="C129" i="10"/>
  <c r="C209" i="10"/>
  <c r="L220" i="10"/>
  <c r="L236" i="10"/>
  <c r="C349" i="10"/>
  <c r="U48" i="10"/>
  <c r="L140" i="10"/>
  <c r="C184" i="10"/>
  <c r="C200" i="10"/>
  <c r="L282" i="10"/>
  <c r="U318" i="10"/>
  <c r="L351" i="10"/>
  <c r="C59" i="10"/>
  <c r="U109" i="10"/>
  <c r="U118" i="10"/>
  <c r="U203" i="10"/>
  <c r="U249" i="10"/>
  <c r="U258" i="10"/>
  <c r="U343" i="10"/>
  <c r="L142" i="10"/>
  <c r="U178" i="10"/>
  <c r="L211" i="10"/>
  <c r="L280" i="10"/>
  <c r="C324" i="10"/>
  <c r="C340" i="10"/>
  <c r="C25" i="10"/>
  <c r="U73" i="10"/>
  <c r="U134" i="10"/>
  <c r="U274" i="10"/>
  <c r="L35" i="10"/>
  <c r="C68" i="10"/>
  <c r="C104" i="10"/>
  <c r="L115" i="10"/>
  <c r="L131" i="10"/>
  <c r="C164" i="10"/>
  <c r="C244" i="10"/>
  <c r="L255" i="10"/>
  <c r="L271" i="10"/>
  <c r="C304" i="10"/>
  <c r="C148" i="10"/>
  <c r="L186" i="10"/>
  <c r="C288" i="10"/>
  <c r="L326" i="10"/>
  <c r="U13" i="10"/>
  <c r="C95" i="10"/>
  <c r="L202" i="10"/>
  <c r="U222" i="10"/>
  <c r="L342" i="10"/>
  <c r="U362" i="10"/>
  <c r="U353" i="10"/>
  <c r="C359" i="10"/>
  <c r="AF376" i="10"/>
  <c r="AE376" i="10"/>
  <c r="N193" i="10" l="1"/>
  <c r="AG193" i="10" s="1"/>
  <c r="N18" i="10"/>
  <c r="AG18" i="10" s="1"/>
  <c r="W300" i="10"/>
  <c r="AJ300" i="10" s="1"/>
  <c r="E16" i="10"/>
  <c r="AD16" i="10" s="1"/>
  <c r="N158" i="10"/>
  <c r="AG158" i="10" s="1"/>
  <c r="E262" i="10"/>
  <c r="AD262" i="10" s="1"/>
  <c r="E201" i="10"/>
  <c r="AD201" i="10" s="1"/>
  <c r="N63" i="10"/>
  <c r="AG63" i="10" s="1"/>
  <c r="N369" i="10"/>
  <c r="AG369" i="10" s="1"/>
  <c r="E271" i="10"/>
  <c r="AD271" i="10" s="1"/>
  <c r="E52" i="10"/>
  <c r="AD52" i="10" s="1"/>
  <c r="E36" i="10"/>
  <c r="AD36" i="10" s="1"/>
  <c r="E280" i="10"/>
  <c r="AD280" i="10" s="1"/>
  <c r="E140" i="10"/>
  <c r="AD140" i="10" s="1"/>
  <c r="E236" i="10"/>
  <c r="AD236" i="10" s="1"/>
  <c r="W136" i="10"/>
  <c r="AJ136" i="10" s="1"/>
  <c r="W232" i="10"/>
  <c r="AJ232" i="10" s="1"/>
  <c r="N308" i="10"/>
  <c r="AG308" i="10" s="1"/>
  <c r="E105" i="10"/>
  <c r="AD105" i="10" s="1"/>
  <c r="E25" i="10"/>
  <c r="AD25" i="10" s="1"/>
  <c r="W100" i="10"/>
  <c r="AJ100" i="10" s="1"/>
  <c r="N107" i="10"/>
  <c r="AG107" i="10" s="1"/>
  <c r="W91" i="10"/>
  <c r="AJ91" i="10" s="1"/>
  <c r="N368" i="10"/>
  <c r="AG368" i="10" s="1"/>
  <c r="N228" i="10"/>
  <c r="AG228" i="10" s="1"/>
  <c r="N168" i="10"/>
  <c r="AG168" i="10" s="1"/>
  <c r="E245" i="10"/>
  <c r="AD245" i="10" s="1"/>
  <c r="E367" i="10"/>
  <c r="AD367" i="10" s="1"/>
  <c r="E210" i="10"/>
  <c r="AD210" i="10" s="1"/>
  <c r="N203" i="10"/>
  <c r="AG203" i="10" s="1"/>
  <c r="W127" i="10"/>
  <c r="AJ127" i="10" s="1"/>
  <c r="W311" i="10"/>
  <c r="AJ311" i="10" s="1"/>
  <c r="W337" i="10"/>
  <c r="AJ337" i="10" s="1"/>
  <c r="E17" i="10"/>
  <c r="AD17" i="10" s="1"/>
  <c r="N124" i="10"/>
  <c r="AG124" i="10" s="1"/>
  <c r="N29" i="10"/>
  <c r="AG29" i="10" s="1"/>
  <c r="E315" i="10"/>
  <c r="AD315" i="10" s="1"/>
  <c r="N53" i="10"/>
  <c r="AG53" i="10" s="1"/>
  <c r="N19" i="10"/>
  <c r="AG19" i="10" s="1"/>
  <c r="N299" i="10"/>
  <c r="AG299" i="10" s="1"/>
  <c r="W197" i="10"/>
  <c r="AJ197" i="10" s="1"/>
  <c r="W241" i="10"/>
  <c r="AJ241" i="10" s="1"/>
  <c r="W171" i="10"/>
  <c r="AJ171" i="10" s="1"/>
  <c r="W92" i="10"/>
  <c r="AJ92" i="10" s="1"/>
  <c r="E306" i="10"/>
  <c r="AD306" i="10" s="1"/>
  <c r="E87" i="10"/>
  <c r="AD87" i="10" s="1"/>
  <c r="N204" i="10"/>
  <c r="AG204" i="10" s="1"/>
  <c r="W21" i="10"/>
  <c r="AJ21" i="10" s="1"/>
  <c r="E227" i="10"/>
  <c r="AD227" i="10" s="1"/>
  <c r="W310" i="10"/>
  <c r="AJ310" i="10" s="1"/>
  <c r="W354" i="10"/>
  <c r="AJ354" i="10" s="1"/>
  <c r="E139" i="10"/>
  <c r="AD139" i="10" s="1"/>
  <c r="E174" i="10"/>
  <c r="AD174" i="10" s="1"/>
  <c r="E261" i="10"/>
  <c r="AD261" i="10" s="1"/>
  <c r="W335" i="10"/>
  <c r="AJ335" i="10" s="1"/>
  <c r="W301" i="10"/>
  <c r="AJ301" i="10" s="1"/>
  <c r="E157" i="10"/>
  <c r="AD157" i="10" s="1"/>
  <c r="N133" i="10"/>
  <c r="AG133" i="10" s="1"/>
  <c r="W267" i="10"/>
  <c r="AJ267" i="10" s="1"/>
  <c r="N239" i="10"/>
  <c r="AG239" i="10" s="1"/>
  <c r="W31" i="10"/>
  <c r="AJ31" i="10" s="1"/>
  <c r="N194" i="10"/>
  <c r="AG194" i="10" s="1"/>
  <c r="N54" i="10"/>
  <c r="AG54" i="10" s="1"/>
  <c r="N159" i="10"/>
  <c r="AG159" i="10" s="1"/>
  <c r="W30" i="10"/>
  <c r="AJ30" i="10" s="1"/>
  <c r="W284" i="10"/>
  <c r="AJ284" i="10" s="1"/>
  <c r="N298" i="10"/>
  <c r="AG298" i="10" s="1"/>
  <c r="N333" i="10"/>
  <c r="AG333" i="10" s="1"/>
  <c r="E121" i="10"/>
  <c r="AD121" i="10" s="1"/>
  <c r="W20" i="10"/>
  <c r="AJ20" i="10" s="1"/>
  <c r="E226" i="10"/>
  <c r="AD226" i="10" s="1"/>
  <c r="E51" i="10"/>
  <c r="AD51" i="10" s="1"/>
  <c r="E156" i="10"/>
  <c r="AD156" i="10" s="1"/>
  <c r="W160" i="10"/>
  <c r="AJ160" i="10" s="1"/>
  <c r="W55" i="10"/>
  <c r="AJ55" i="10" s="1"/>
  <c r="E341" i="10"/>
  <c r="AD341" i="10" s="1"/>
  <c r="E131" i="10"/>
  <c r="AD131" i="10" s="1"/>
  <c r="N309" i="10"/>
  <c r="AG309" i="10" s="1"/>
  <c r="E175" i="10"/>
  <c r="AD175" i="10" s="1"/>
  <c r="E332" i="10"/>
  <c r="AD332" i="10" s="1"/>
  <c r="W231" i="10"/>
  <c r="AJ231" i="10" s="1"/>
  <c r="E26" i="10"/>
  <c r="AD26" i="10" s="1"/>
  <c r="W56" i="10"/>
  <c r="AJ56" i="10" s="1"/>
  <c r="W206" i="10"/>
  <c r="AJ206" i="10" s="1"/>
  <c r="N229" i="10"/>
  <c r="AG229" i="10" s="1"/>
  <c r="N38" i="10"/>
  <c r="AG38" i="10" s="1"/>
  <c r="W101" i="10"/>
  <c r="AJ101" i="10" s="1"/>
  <c r="N273" i="10"/>
  <c r="AG273" i="10" s="1"/>
  <c r="W57" i="10"/>
  <c r="AJ57" i="10" s="1"/>
  <c r="N177" i="10"/>
  <c r="AG177" i="10" s="1"/>
  <c r="E244" i="10"/>
  <c r="AD244" i="10" s="1"/>
  <c r="W214" i="10"/>
  <c r="AJ214" i="10" s="1"/>
  <c r="W205" i="10"/>
  <c r="AJ205" i="10" s="1"/>
  <c r="AF153" i="10"/>
  <c r="AG376" i="10"/>
  <c r="W90" i="10"/>
  <c r="AJ90" i="10" s="1"/>
  <c r="W333" i="10"/>
  <c r="AJ333" i="10" s="1"/>
  <c r="N50" i="10"/>
  <c r="AG50" i="10" s="1"/>
  <c r="E232" i="10"/>
  <c r="AD232" i="10" s="1"/>
  <c r="W237" i="10"/>
  <c r="AJ237" i="10" s="1"/>
  <c r="W27" i="10"/>
  <c r="AJ27" i="10" s="1"/>
  <c r="N269" i="10"/>
  <c r="AG269" i="10" s="1"/>
  <c r="N295" i="10"/>
  <c r="AG295" i="10" s="1"/>
  <c r="E57" i="10"/>
  <c r="AD57" i="10" s="1"/>
  <c r="N190" i="10"/>
  <c r="AG190" i="10" s="1"/>
  <c r="W297" i="10"/>
  <c r="AJ297" i="10" s="1"/>
  <c r="E301" i="10"/>
  <c r="AD301" i="10" s="1"/>
  <c r="E302" i="10"/>
  <c r="AD302" i="10" s="1"/>
  <c r="W262" i="10"/>
  <c r="AJ262" i="10" s="1"/>
  <c r="N120" i="10"/>
  <c r="AG120" i="10" s="1"/>
  <c r="W342" i="10"/>
  <c r="AJ342" i="10" s="1"/>
  <c r="W78" i="10"/>
  <c r="AJ78" i="10" s="1"/>
  <c r="N155" i="10"/>
  <c r="AG155" i="10" s="1"/>
  <c r="N154" i="10"/>
  <c r="AG154" i="10" s="1"/>
  <c r="W131" i="10"/>
  <c r="AJ131" i="10" s="1"/>
  <c r="W157" i="10"/>
  <c r="AJ157" i="10" s="1"/>
  <c r="E152" i="10"/>
  <c r="AD152" i="10" s="1"/>
  <c r="W166" i="10"/>
  <c r="AJ166" i="10" s="1"/>
  <c r="E91" i="10"/>
  <c r="AD91" i="10" s="1"/>
  <c r="N164" i="10"/>
  <c r="AG164" i="10" s="1"/>
  <c r="W158" i="10"/>
  <c r="AJ158" i="10" s="1"/>
  <c r="AF152" i="10"/>
  <c r="AL118" i="10"/>
  <c r="N165" i="10"/>
  <c r="AG165" i="10" s="1"/>
  <c r="E161" i="10"/>
  <c r="AD161" i="10" s="1"/>
  <c r="E153" i="10"/>
  <c r="AD153" i="10" s="1"/>
  <c r="AL151" i="10"/>
  <c r="W167" i="10"/>
  <c r="AJ167" i="10" s="1"/>
  <c r="N95" i="10"/>
  <c r="AG95" i="10" s="1"/>
  <c r="AL43" i="10"/>
  <c r="AL103" i="10"/>
  <c r="AL12" i="10"/>
  <c r="AI16" i="10"/>
  <c r="AI30" i="10"/>
  <c r="AF133" i="10"/>
  <c r="AF54" i="10"/>
  <c r="AF150" i="10"/>
  <c r="AL119" i="10"/>
  <c r="AL102" i="10"/>
  <c r="AL32" i="10"/>
  <c r="AF22" i="10"/>
  <c r="AF38" i="10"/>
  <c r="AL76" i="10"/>
  <c r="AI24" i="10"/>
  <c r="AF151" i="10"/>
  <c r="AL163" i="10"/>
  <c r="AL376" i="10"/>
  <c r="AI74" i="10"/>
  <c r="AI29" i="10"/>
  <c r="AL31" i="10"/>
  <c r="AL75" i="10"/>
  <c r="AI15" i="10"/>
  <c r="AF160" i="10"/>
  <c r="AF21" i="10"/>
  <c r="AI14" i="10"/>
  <c r="AF12" i="10"/>
  <c r="AI41" i="10"/>
  <c r="AL101" i="10"/>
  <c r="AL26" i="10"/>
  <c r="AL17" i="10"/>
  <c r="AI40" i="10"/>
  <c r="AL42" i="10"/>
  <c r="AI150" i="10"/>
  <c r="AF13" i="10"/>
  <c r="AL167" i="10"/>
  <c r="AD376" i="10"/>
  <c r="AI53" i="10"/>
  <c r="AI376" i="10"/>
  <c r="AL88" i="10"/>
  <c r="AK376" i="10"/>
  <c r="AH376" i="10"/>
  <c r="AL54" i="10"/>
  <c r="AL18" i="10"/>
  <c r="AJ54" i="10"/>
  <c r="AL150" i="10"/>
  <c r="AF144" i="10"/>
  <c r="AL27" i="10"/>
  <c r="AF39" i="10"/>
  <c r="AL44" i="10"/>
  <c r="AF23" i="10"/>
  <c r="AI25" i="10"/>
  <c r="AI39" i="10"/>
  <c r="AL181" i="10"/>
  <c r="AF284" i="10"/>
  <c r="AI20" i="10"/>
  <c r="AL180" i="10"/>
  <c r="AI218" i="10"/>
  <c r="AI274" i="10"/>
  <c r="AF212" i="10"/>
  <c r="AF237" i="10"/>
  <c r="AI64" i="10"/>
  <c r="AI265" i="10"/>
  <c r="AF269" i="10"/>
  <c r="AF354" i="10"/>
  <c r="AF197" i="10"/>
  <c r="AF97" i="10"/>
  <c r="AL146" i="10"/>
  <c r="AF298" i="10"/>
  <c r="AI319" i="10"/>
  <c r="AF50" i="10"/>
  <c r="AL321" i="10"/>
  <c r="AL40" i="10"/>
  <c r="AI290" i="10"/>
  <c r="AL344" i="10"/>
  <c r="AL207" i="10"/>
  <c r="AG100" i="10"/>
  <c r="AG125" i="10"/>
  <c r="AF127" i="10"/>
  <c r="AF68" i="10"/>
  <c r="AF223" i="10"/>
  <c r="AF59" i="10"/>
  <c r="AL158" i="10"/>
  <c r="AF37" i="10"/>
  <c r="AF262" i="10"/>
  <c r="AL298" i="10"/>
  <c r="AI240" i="10"/>
  <c r="AL346" i="10"/>
  <c r="AI133" i="10"/>
  <c r="AF154" i="10"/>
  <c r="AI343" i="10"/>
  <c r="AF47" i="10"/>
  <c r="AF73" i="10"/>
  <c r="AF176" i="10"/>
  <c r="AI168" i="10"/>
  <c r="AI190" i="10"/>
  <c r="AL131" i="10"/>
  <c r="AF322" i="10"/>
  <c r="AF155" i="10"/>
  <c r="AL242" i="10"/>
  <c r="AL93" i="10"/>
  <c r="AL216" i="10"/>
  <c r="AI184" i="10"/>
  <c r="AI199" i="10"/>
  <c r="AL357" i="10"/>
  <c r="AF337" i="10"/>
  <c r="AF162" i="10"/>
  <c r="AF338" i="10"/>
  <c r="AF191" i="10"/>
  <c r="AF319" i="10"/>
  <c r="AI321" i="10"/>
  <c r="AI253" i="10"/>
  <c r="AL122" i="10"/>
  <c r="AL251" i="10"/>
  <c r="AL347" i="10"/>
  <c r="AI55" i="10"/>
  <c r="AF41" i="10"/>
  <c r="AL256" i="10"/>
  <c r="AL311" i="10"/>
  <c r="AL267" i="10"/>
  <c r="AL232" i="10"/>
  <c r="AL78" i="10"/>
  <c r="AL306" i="10"/>
  <c r="AI369" i="10"/>
  <c r="AL112" i="10"/>
  <c r="AG166" i="10"/>
  <c r="AI51" i="10"/>
  <c r="AL302" i="10"/>
  <c r="AF70" i="10"/>
  <c r="AF171" i="10"/>
  <c r="AI174" i="10"/>
  <c r="AI169" i="10"/>
  <c r="AF297" i="10"/>
  <c r="AI179" i="10"/>
  <c r="AI375" i="10"/>
  <c r="AF199" i="10"/>
  <c r="AL62" i="10"/>
  <c r="AF227" i="10"/>
  <c r="AL252" i="10"/>
  <c r="AF372" i="10"/>
  <c r="AL162" i="10"/>
  <c r="AL145" i="10"/>
  <c r="AF132" i="10"/>
  <c r="AH52" i="10"/>
  <c r="AL301" i="10"/>
  <c r="AL142" i="10"/>
  <c r="AL276" i="10"/>
  <c r="AF175" i="10"/>
  <c r="AI212" i="10"/>
  <c r="AI95" i="10"/>
  <c r="AF295" i="10"/>
  <c r="AF251" i="10"/>
  <c r="AL218" i="10"/>
  <c r="AL211" i="10"/>
  <c r="AF228" i="10"/>
  <c r="AI238" i="10"/>
  <c r="AL67" i="10"/>
  <c r="AL233" i="10"/>
  <c r="AL132" i="10"/>
  <c r="AI250" i="10"/>
  <c r="AI164" i="10"/>
  <c r="AI298" i="10"/>
  <c r="AL257" i="10"/>
  <c r="AI84" i="10"/>
  <c r="AL300" i="10"/>
  <c r="AI308" i="10"/>
  <c r="AI205" i="10"/>
  <c r="AI121" i="10"/>
  <c r="AI355" i="10"/>
  <c r="AL126" i="10"/>
  <c r="AF36" i="10"/>
  <c r="AH29" i="10"/>
  <c r="AF72" i="10"/>
  <c r="AI98" i="10"/>
  <c r="AH109" i="10"/>
  <c r="AH287" i="10"/>
  <c r="AF179" i="10"/>
  <c r="AF268" i="10"/>
  <c r="AF307" i="10"/>
  <c r="AK176" i="10"/>
  <c r="AL262" i="10"/>
  <c r="AL206" i="10"/>
  <c r="AF318" i="10"/>
  <c r="AK70" i="10"/>
  <c r="AL303" i="10"/>
  <c r="AE352" i="10"/>
  <c r="AH103" i="10"/>
  <c r="AL341" i="10"/>
  <c r="AF249" i="10"/>
  <c r="AI113" i="10"/>
  <c r="AI18" i="10"/>
  <c r="AF49" i="10"/>
  <c r="AF108" i="10"/>
  <c r="AI329" i="10"/>
  <c r="AI246" i="10"/>
  <c r="AI110" i="10"/>
  <c r="AL52" i="10"/>
  <c r="AI331" i="10"/>
  <c r="AF302" i="10"/>
  <c r="AF277" i="10"/>
  <c r="AI19" i="10"/>
  <c r="AF246" i="10"/>
  <c r="AE155" i="10"/>
  <c r="AF241" i="10"/>
  <c r="AF341" i="10"/>
  <c r="AF62" i="10"/>
  <c r="AL136" i="10"/>
  <c r="AI123" i="10"/>
  <c r="AK72" i="10"/>
  <c r="AL171" i="10"/>
  <c r="AL241" i="10"/>
  <c r="AF35" i="10"/>
  <c r="AL105" i="10"/>
  <c r="AF142" i="10"/>
  <c r="AL91" i="10"/>
  <c r="AI73" i="10"/>
  <c r="AI239" i="10"/>
  <c r="AI49" i="10"/>
  <c r="AI130" i="10"/>
  <c r="AF93" i="10"/>
  <c r="AI374" i="10"/>
  <c r="AL87" i="10"/>
  <c r="AI216" i="10"/>
  <c r="AL289" i="10"/>
  <c r="AI28" i="10"/>
  <c r="AF303" i="10"/>
  <c r="AL172" i="10"/>
  <c r="AI125" i="10"/>
  <c r="AI166" i="10"/>
  <c r="AL179" i="10"/>
  <c r="AI370" i="10"/>
  <c r="AL83" i="10"/>
  <c r="AL317" i="10"/>
  <c r="AL161" i="10"/>
  <c r="AL277" i="10"/>
  <c r="AF163" i="10"/>
  <c r="AH148" i="10"/>
  <c r="AF232" i="10"/>
  <c r="AI220" i="10"/>
  <c r="AF118" i="10"/>
  <c r="AF329" i="10"/>
  <c r="AL125" i="10"/>
  <c r="AL254" i="10"/>
  <c r="AL137" i="10"/>
  <c r="AI310" i="10"/>
  <c r="AI264" i="10"/>
  <c r="AI203" i="10"/>
  <c r="AL110" i="10"/>
  <c r="AL197" i="10"/>
  <c r="AF26" i="10"/>
  <c r="AI286" i="10"/>
  <c r="AF336" i="10"/>
  <c r="AL66" i="10"/>
  <c r="AI255" i="10"/>
  <c r="AF109" i="10"/>
  <c r="AF57" i="10"/>
  <c r="AI191" i="10"/>
  <c r="AI154" i="10"/>
  <c r="AF222" i="10"/>
  <c r="AI109" i="10"/>
  <c r="AE366" i="10"/>
  <c r="AL361" i="10"/>
  <c r="AL177" i="10"/>
  <c r="AI354" i="10"/>
  <c r="AI85" i="10"/>
  <c r="AL236" i="10"/>
  <c r="AF296" i="10"/>
  <c r="AK105" i="10"/>
  <c r="AF167" i="10"/>
  <c r="AL166" i="10"/>
  <c r="AF58" i="10"/>
  <c r="AL266" i="10"/>
  <c r="AL265" i="10"/>
  <c r="AL221" i="10"/>
  <c r="AF347" i="10"/>
  <c r="AI214" i="10"/>
  <c r="AL337" i="10"/>
  <c r="AI181" i="10"/>
  <c r="AL23" i="10"/>
  <c r="AL322" i="10"/>
  <c r="AL336" i="10"/>
  <c r="AE110" i="10"/>
  <c r="AI183" i="10"/>
  <c r="AL81" i="10"/>
  <c r="AI229" i="10"/>
  <c r="AI275" i="10"/>
  <c r="AI170" i="10"/>
  <c r="AH217" i="10"/>
  <c r="AI213" i="10"/>
  <c r="AJ319" i="10"/>
  <c r="AF18" i="10"/>
  <c r="AL196" i="10"/>
  <c r="AL113" i="10"/>
  <c r="AF117" i="10"/>
  <c r="AF181" i="10"/>
  <c r="AI90" i="10"/>
  <c r="AI204" i="10"/>
  <c r="AL355" i="10"/>
  <c r="AI334" i="10"/>
  <c r="AF281" i="10"/>
  <c r="AL338" i="10"/>
  <c r="AG245" i="10"/>
  <c r="AF17" i="10"/>
  <c r="AI299" i="10"/>
  <c r="AL57" i="10"/>
  <c r="AL92" i="10"/>
  <c r="AI300" i="10"/>
  <c r="AI230" i="10"/>
  <c r="AL111" i="10"/>
  <c r="AF342" i="10"/>
  <c r="AL215" i="10"/>
  <c r="AI178" i="10"/>
  <c r="AE250" i="10"/>
  <c r="AK160" i="10"/>
  <c r="AD166" i="10"/>
  <c r="AG185" i="10"/>
  <c r="AI120" i="10"/>
  <c r="AI224" i="10"/>
  <c r="AL55" i="10"/>
  <c r="AF317" i="10"/>
  <c r="AI94" i="10"/>
  <c r="AF358" i="10"/>
  <c r="AK159" i="10"/>
  <c r="AK195" i="10"/>
  <c r="AH178" i="10"/>
  <c r="AE51" i="10"/>
  <c r="AK282" i="10"/>
  <c r="AH349" i="10"/>
  <c r="AE242" i="10"/>
  <c r="AE216" i="10"/>
  <c r="AK71" i="10"/>
  <c r="AK141" i="10"/>
  <c r="AE286" i="10"/>
  <c r="AK106" i="10"/>
  <c r="AG131" i="10"/>
  <c r="AD78" i="10"/>
  <c r="AG315" i="10"/>
  <c r="AJ29" i="10"/>
  <c r="AF350" i="10"/>
  <c r="AI249" i="10"/>
  <c r="AI273" i="10"/>
  <c r="AL230" i="10"/>
  <c r="AL106" i="10"/>
  <c r="AI100" i="10"/>
  <c r="AF301" i="10"/>
  <c r="AI285" i="10"/>
  <c r="AL58" i="10"/>
  <c r="AL128" i="10"/>
  <c r="AI144" i="10"/>
  <c r="AI63" i="10"/>
  <c r="AL237" i="10"/>
  <c r="AL263" i="10"/>
  <c r="AF225" i="10"/>
  <c r="AI281" i="10"/>
  <c r="AI295" i="10"/>
  <c r="AI194" i="10"/>
  <c r="AI135" i="10"/>
  <c r="AI195" i="10"/>
  <c r="AF158" i="10"/>
  <c r="AF52" i="10"/>
  <c r="AI124" i="10"/>
  <c r="AL360" i="10"/>
  <c r="AL312" i="10"/>
  <c r="AL281" i="10"/>
  <c r="AF71" i="10"/>
  <c r="AF192" i="10"/>
  <c r="AI330" i="10"/>
  <c r="AL324" i="10"/>
  <c r="AF261" i="10"/>
  <c r="AF87" i="10"/>
  <c r="AI143" i="10"/>
  <c r="AI89" i="10"/>
  <c r="AL21" i="10"/>
  <c r="AI353" i="10"/>
  <c r="AI108" i="10"/>
  <c r="AI304" i="10"/>
  <c r="AL157" i="10"/>
  <c r="AL116" i="10"/>
  <c r="AL268" i="10"/>
  <c r="AI283" i="10"/>
  <c r="AF211" i="10"/>
  <c r="AL283" i="10"/>
  <c r="AL358" i="10"/>
  <c r="AL371" i="10"/>
  <c r="AI186" i="10"/>
  <c r="AI234" i="10"/>
  <c r="AL342" i="10"/>
  <c r="AI189" i="10"/>
  <c r="AF119" i="10"/>
  <c r="AI44" i="10"/>
  <c r="AI344" i="10"/>
  <c r="AI159" i="10"/>
  <c r="AI318" i="10"/>
  <c r="AL56" i="10"/>
  <c r="AL127" i="10"/>
  <c r="AL320" i="10"/>
  <c r="AL373" i="10"/>
  <c r="AF236" i="10"/>
  <c r="AK325" i="10"/>
  <c r="AK107" i="10"/>
  <c r="AK11" i="10"/>
  <c r="AK36" i="10"/>
  <c r="AH252" i="10"/>
  <c r="AH218" i="10"/>
  <c r="AK194" i="10"/>
  <c r="AK210" i="10"/>
  <c r="AE346" i="10"/>
  <c r="AJ83" i="10"/>
  <c r="AG26" i="10"/>
  <c r="AG247" i="10"/>
  <c r="AI111" i="10"/>
  <c r="AL201" i="10"/>
  <c r="AI200" i="10"/>
  <c r="AL47" i="10"/>
  <c r="AF196" i="10"/>
  <c r="AI38" i="10"/>
  <c r="AL356" i="10"/>
  <c r="AI54" i="10"/>
  <c r="AF283" i="10"/>
  <c r="AF373" i="10"/>
  <c r="AF320" i="10"/>
  <c r="AF368" i="10"/>
  <c r="AF53" i="10"/>
  <c r="AL286" i="10"/>
  <c r="AL370" i="10"/>
  <c r="AF250" i="10"/>
  <c r="AF224" i="10"/>
  <c r="AF271" i="10"/>
  <c r="AL41" i="10"/>
  <c r="AL123" i="10"/>
  <c r="AI349" i="10"/>
  <c r="AI309" i="10"/>
  <c r="AI335" i="10"/>
  <c r="AL246" i="10"/>
  <c r="AF44" i="10"/>
  <c r="AI131" i="10"/>
  <c r="AF126" i="10"/>
  <c r="AL22" i="10"/>
  <c r="AF74" i="10"/>
  <c r="AL372" i="10"/>
  <c r="AL198" i="10"/>
  <c r="AF86" i="10"/>
  <c r="AF102" i="10"/>
  <c r="AF272" i="10"/>
  <c r="AF333" i="10"/>
  <c r="AI278" i="10"/>
  <c r="AL282" i="10"/>
  <c r="AF362" i="10"/>
  <c r="AF82" i="10"/>
  <c r="AL285" i="10"/>
  <c r="AF202" i="10"/>
  <c r="AI78" i="10"/>
  <c r="AI270" i="10"/>
  <c r="AL368" i="10"/>
  <c r="AL20" i="10"/>
  <c r="AL231" i="10"/>
  <c r="AI65" i="10"/>
  <c r="AI99" i="10"/>
  <c r="AL250" i="10"/>
  <c r="AF217" i="10"/>
  <c r="AL307" i="10"/>
  <c r="AL253" i="10"/>
  <c r="AI134" i="10"/>
  <c r="AL227" i="10"/>
  <c r="AF143" i="10"/>
  <c r="AI248" i="10"/>
  <c r="AI284" i="10"/>
  <c r="AF27" i="10"/>
  <c r="AI263" i="10"/>
  <c r="AF327" i="10"/>
  <c r="AF292" i="10"/>
  <c r="AI235" i="10"/>
  <c r="AI180" i="10"/>
  <c r="AF293" i="10"/>
  <c r="AI103" i="10"/>
  <c r="AI345" i="10"/>
  <c r="AE190" i="10"/>
  <c r="AK81" i="10"/>
  <c r="AH87" i="10"/>
  <c r="AH227" i="10"/>
  <c r="AE296" i="10"/>
  <c r="AK162" i="10"/>
  <c r="AE41" i="10"/>
  <c r="AK125" i="10"/>
  <c r="AH123" i="10"/>
  <c r="AK255" i="10"/>
  <c r="AK54" i="10"/>
  <c r="AE207" i="10"/>
  <c r="AE355" i="10"/>
  <c r="AH33" i="10"/>
  <c r="AH55" i="10"/>
  <c r="AE28" i="10"/>
  <c r="AH324" i="10"/>
  <c r="AH104" i="10"/>
  <c r="AK245" i="10"/>
  <c r="AE146" i="10"/>
  <c r="AK290" i="10"/>
  <c r="AH44" i="10"/>
  <c r="AK351" i="10"/>
  <c r="AK264" i="10"/>
  <c r="AD32" i="10"/>
  <c r="AJ38" i="10"/>
  <c r="AG141" i="10"/>
  <c r="AG36" i="10"/>
  <c r="AG80" i="10"/>
  <c r="AD183" i="10"/>
  <c r="AI364" i="10"/>
  <c r="AL271" i="10"/>
  <c r="AF363" i="10"/>
  <c r="AI356" i="10"/>
  <c r="AL217" i="10"/>
  <c r="AL53" i="10"/>
  <c r="AL193" i="10"/>
  <c r="AF32" i="10"/>
  <c r="AF243" i="10"/>
  <c r="AI259" i="10"/>
  <c r="AI365" i="10"/>
  <c r="AF248" i="10"/>
  <c r="AI68" i="10"/>
  <c r="AI145" i="10"/>
  <c r="AL90" i="10"/>
  <c r="AI305" i="10"/>
  <c r="AI339" i="10"/>
  <c r="AI324" i="10"/>
  <c r="AF99" i="10"/>
  <c r="AL97" i="10"/>
  <c r="AF313" i="10"/>
  <c r="AL332" i="10"/>
  <c r="AF257" i="10"/>
  <c r="AF214" i="10"/>
  <c r="AF353" i="10"/>
  <c r="AF207" i="10"/>
  <c r="AF371" i="10"/>
  <c r="AI86" i="10"/>
  <c r="AF267" i="10"/>
  <c r="AI289" i="10"/>
  <c r="AL292" i="10"/>
  <c r="AI59" i="10"/>
  <c r="AF92" i="10"/>
  <c r="AL149" i="10"/>
  <c r="AF76" i="10"/>
  <c r="AL35" i="10"/>
  <c r="AF349" i="10"/>
  <c r="AI340" i="10"/>
  <c r="AL228" i="10"/>
  <c r="AI228" i="10"/>
  <c r="AL192" i="10"/>
  <c r="AL367" i="10"/>
  <c r="AL71" i="10"/>
  <c r="AF16" i="10"/>
  <c r="AL359" i="10"/>
  <c r="AF200" i="10"/>
  <c r="AF56" i="10"/>
  <c r="AL148" i="10"/>
  <c r="AF31" i="10"/>
  <c r="AF216" i="10"/>
  <c r="AL323" i="10"/>
  <c r="AI215" i="10"/>
  <c r="AL287" i="10"/>
  <c r="AF231" i="10"/>
  <c r="AF48" i="10"/>
  <c r="AI260" i="10"/>
  <c r="AI87" i="10"/>
  <c r="AF128" i="10"/>
  <c r="AF266" i="10"/>
  <c r="AL333" i="10"/>
  <c r="AE145" i="10"/>
  <c r="AH228" i="10"/>
  <c r="AH79" i="10"/>
  <c r="AK299" i="10"/>
  <c r="AE154" i="10"/>
  <c r="AH279" i="10"/>
  <c r="AH289" i="10"/>
  <c r="AH122" i="10"/>
  <c r="AH38" i="10"/>
  <c r="AK20" i="10"/>
  <c r="AH139" i="10"/>
  <c r="AK177" i="10"/>
  <c r="AE225" i="10"/>
  <c r="AH174" i="10"/>
  <c r="AK317" i="10"/>
  <c r="AE50" i="10"/>
  <c r="AH243" i="10"/>
  <c r="AK151" i="10"/>
  <c r="AH183" i="10"/>
  <c r="AE312" i="10"/>
  <c r="AK335" i="10"/>
  <c r="AE121" i="10"/>
  <c r="AH359" i="10"/>
  <c r="AH322" i="10"/>
  <c r="AE32" i="10"/>
  <c r="AH209" i="10"/>
  <c r="AH182" i="10"/>
  <c r="AH149" i="10"/>
  <c r="AH69" i="10"/>
  <c r="AK89" i="10"/>
  <c r="AE206" i="10"/>
  <c r="AE224" i="10"/>
  <c r="AH158" i="10"/>
  <c r="AK116" i="10"/>
  <c r="AH244" i="10"/>
  <c r="AH68" i="10"/>
  <c r="AE259" i="10"/>
  <c r="AE84" i="10"/>
  <c r="AE75" i="10"/>
  <c r="AK221" i="10"/>
  <c r="AH18" i="10"/>
  <c r="AD374" i="10"/>
  <c r="AG150" i="10"/>
  <c r="AD118" i="10"/>
  <c r="AD103" i="10"/>
  <c r="AJ239" i="10"/>
  <c r="AD357" i="10"/>
  <c r="AL147" i="10"/>
  <c r="AI294" i="10"/>
  <c r="AI269" i="10"/>
  <c r="AI357" i="10"/>
  <c r="AF178" i="10"/>
  <c r="AF91" i="10"/>
  <c r="AL219" i="10"/>
  <c r="AI76" i="10"/>
  <c r="AL195" i="10"/>
  <c r="AI155" i="10"/>
  <c r="AF233" i="10"/>
  <c r="AI50" i="10"/>
  <c r="AL272" i="10"/>
  <c r="AL70" i="10"/>
  <c r="AI129" i="10"/>
  <c r="AF330" i="10"/>
  <c r="AI146" i="10"/>
  <c r="AF83" i="10"/>
  <c r="AL182" i="10"/>
  <c r="AF111" i="10"/>
  <c r="AF187" i="10"/>
  <c r="AF312" i="10"/>
  <c r="AF130" i="10"/>
  <c r="AL288" i="10"/>
  <c r="AF137" i="10"/>
  <c r="AF198" i="10"/>
  <c r="AF258" i="10"/>
  <c r="AF145" i="10"/>
  <c r="AL202" i="10"/>
  <c r="AL183" i="10"/>
  <c r="AF40" i="10"/>
  <c r="AF219" i="10"/>
  <c r="AI208" i="10"/>
  <c r="AH17" i="10"/>
  <c r="AH42" i="10"/>
  <c r="AE180" i="10"/>
  <c r="AH78" i="10"/>
  <c r="AK316" i="10"/>
  <c r="AH114" i="10"/>
  <c r="AK55" i="10"/>
  <c r="AH113" i="10"/>
  <c r="AK142" i="10"/>
  <c r="AK229" i="10"/>
  <c r="AK80" i="10"/>
  <c r="AH53" i="10"/>
  <c r="AK230" i="10"/>
  <c r="AK211" i="10"/>
  <c r="AE295" i="10"/>
  <c r="AH297" i="10"/>
  <c r="AK246" i="10"/>
  <c r="AH253" i="10"/>
  <c r="AE66" i="10"/>
  <c r="AK19" i="10"/>
  <c r="AK175" i="10"/>
  <c r="AH173" i="10"/>
  <c r="AE321" i="10"/>
  <c r="AH193" i="10"/>
  <c r="AH192" i="10"/>
  <c r="AH184" i="10"/>
  <c r="AK300" i="10"/>
  <c r="AH254" i="10"/>
  <c r="AE311" i="10"/>
  <c r="AH298" i="10"/>
  <c r="AK265" i="10"/>
  <c r="AH208" i="10"/>
  <c r="AH43" i="10"/>
  <c r="AH138" i="10"/>
  <c r="AK315" i="10"/>
  <c r="AK37" i="10"/>
  <c r="AH314" i="10"/>
  <c r="AK186" i="10"/>
  <c r="AG62" i="10"/>
  <c r="AJ344" i="10"/>
  <c r="AG246" i="10"/>
  <c r="AJ292" i="10"/>
  <c r="AJ64" i="10"/>
  <c r="AJ99" i="10"/>
  <c r="AJ204" i="10"/>
  <c r="AD42" i="10"/>
  <c r="AG316" i="10"/>
  <c r="AJ168" i="10"/>
  <c r="AG361" i="10"/>
  <c r="AD235" i="10"/>
  <c r="AL297" i="10"/>
  <c r="AL61" i="10"/>
  <c r="AI251" i="10"/>
  <c r="AI366" i="10"/>
  <c r="AL114" i="10"/>
  <c r="AI156" i="10"/>
  <c r="AF161" i="10"/>
  <c r="AL79" i="10"/>
  <c r="AI60" i="10"/>
  <c r="AL100" i="10"/>
  <c r="AI119" i="10"/>
  <c r="AI225" i="10"/>
  <c r="AF253" i="10"/>
  <c r="AI75" i="10"/>
  <c r="AF188" i="10"/>
  <c r="AF328" i="10"/>
  <c r="AF114" i="10"/>
  <c r="AL77" i="10"/>
  <c r="AI226" i="10"/>
  <c r="AI296" i="10"/>
  <c r="AI261" i="10"/>
  <c r="AI165" i="10"/>
  <c r="AI307" i="10"/>
  <c r="AF213" i="10"/>
  <c r="AL205" i="10"/>
  <c r="AI201" i="10"/>
  <c r="AL96" i="10"/>
  <c r="AL184" i="10"/>
  <c r="AI320" i="10"/>
  <c r="AD254" i="10"/>
  <c r="AD43" i="10"/>
  <c r="AD44" i="10"/>
  <c r="AD304" i="10"/>
  <c r="AD217" i="10"/>
  <c r="AG341" i="10"/>
  <c r="AG115" i="10"/>
  <c r="AJ74" i="10"/>
  <c r="AG71" i="10"/>
  <c r="AJ179" i="10"/>
  <c r="AG201" i="10"/>
  <c r="AD324" i="10"/>
  <c r="AJ275" i="10"/>
  <c r="AD209" i="10"/>
  <c r="AJ283" i="10"/>
  <c r="AG272" i="10"/>
  <c r="AD314" i="10"/>
  <c r="AJ133" i="10"/>
  <c r="AG317" i="10"/>
  <c r="AF173" i="10"/>
  <c r="AL248" i="10"/>
  <c r="AI342" i="10"/>
  <c r="AI272" i="10"/>
  <c r="AI35" i="10"/>
  <c r="AD289" i="10"/>
  <c r="AG176" i="10"/>
  <c r="AD165" i="10"/>
  <c r="AJ363" i="10"/>
  <c r="AJ134" i="10"/>
  <c r="AD79" i="10"/>
  <c r="AD113" i="10"/>
  <c r="AJ28" i="10"/>
  <c r="AD313" i="10"/>
  <c r="AD219" i="10"/>
  <c r="AJ223" i="10"/>
  <c r="AJ82" i="10"/>
  <c r="AD358" i="10"/>
  <c r="AG221" i="10"/>
  <c r="AF306" i="10"/>
  <c r="AI237" i="10"/>
  <c r="AE120" i="10"/>
  <c r="AD97" i="10"/>
  <c r="AF105" i="10"/>
  <c r="AF280" i="10"/>
  <c r="AH213" i="10"/>
  <c r="AH204" i="10"/>
  <c r="AD330" i="10"/>
  <c r="AK197" i="10"/>
  <c r="AI222" i="10"/>
  <c r="AK312" i="10"/>
  <c r="AL24" i="10"/>
  <c r="AF308" i="10"/>
  <c r="AI12" i="10"/>
  <c r="AF123" i="10"/>
  <c r="AF96" i="10"/>
  <c r="AD155" i="10"/>
  <c r="AJ285" i="10"/>
  <c r="AK206" i="10"/>
  <c r="AD212" i="10"/>
  <c r="AK94" i="10"/>
  <c r="AI91" i="10"/>
  <c r="AK50" i="10"/>
  <c r="AD122" i="10"/>
  <c r="AG183" i="10"/>
  <c r="AF316" i="10"/>
  <c r="AH64" i="10"/>
  <c r="AH299" i="10"/>
  <c r="AF247" i="10"/>
  <c r="AG348" i="10"/>
  <c r="AE230" i="10"/>
  <c r="AG89" i="10"/>
  <c r="AF194" i="10"/>
  <c r="AI244" i="10"/>
  <c r="AL226" i="10"/>
  <c r="AG109" i="10"/>
  <c r="AH12" i="10"/>
  <c r="AD179" i="10"/>
  <c r="AI66" i="10"/>
  <c r="AG171" i="10"/>
  <c r="AK251" i="10"/>
  <c r="AL190" i="10"/>
  <c r="AL269" i="10"/>
  <c r="AI58" i="10"/>
  <c r="AD228" i="10"/>
  <c r="AL69" i="10"/>
  <c r="AK145" i="10"/>
  <c r="AH159" i="10"/>
  <c r="AK181" i="10"/>
  <c r="AD249" i="10"/>
  <c r="AG289" i="10"/>
  <c r="AI160" i="10"/>
  <c r="AI323" i="10"/>
  <c r="AD89" i="10"/>
  <c r="AL374" i="10"/>
  <c r="AF106" i="10"/>
  <c r="AG104" i="10"/>
  <c r="AE71" i="10"/>
  <c r="AL244" i="10"/>
  <c r="AE136" i="10"/>
  <c r="AH30" i="10"/>
  <c r="AK373" i="10"/>
  <c r="AE333" i="10"/>
  <c r="AD328" i="10"/>
  <c r="AF29" i="10"/>
  <c r="AI171" i="10"/>
  <c r="AF326" i="10"/>
  <c r="AE237" i="10"/>
  <c r="AL234" i="10"/>
  <c r="AH257" i="10"/>
  <c r="AG153" i="10"/>
  <c r="AJ242" i="10"/>
  <c r="AI207" i="10"/>
  <c r="AH19" i="10"/>
  <c r="AE308" i="10"/>
  <c r="AI162" i="10"/>
  <c r="AK329" i="10"/>
  <c r="AD158" i="10"/>
  <c r="AG64" i="10"/>
  <c r="AL247" i="10"/>
  <c r="AF168" i="10"/>
  <c r="AL25" i="10"/>
  <c r="AF28" i="10"/>
  <c r="AK352" i="10"/>
  <c r="AD101" i="10"/>
  <c r="AG263" i="10"/>
  <c r="AI267" i="10"/>
  <c r="AI337" i="10"/>
  <c r="AE72" i="10"/>
  <c r="AG30" i="10"/>
  <c r="AJ140" i="10"/>
  <c r="AI23" i="10"/>
  <c r="AL304" i="10"/>
  <c r="AL84" i="10"/>
  <c r="AG320" i="10"/>
  <c r="AF300" i="10"/>
  <c r="AL351" i="10"/>
  <c r="AJ85" i="10"/>
  <c r="AK268" i="10"/>
  <c r="AK102" i="10"/>
  <c r="AJ290" i="10"/>
  <c r="AD14" i="10"/>
  <c r="AJ246" i="10"/>
  <c r="AD319" i="10"/>
  <c r="AK355" i="10"/>
  <c r="AE192" i="10"/>
  <c r="AL60" i="10"/>
  <c r="AL224" i="10"/>
  <c r="AK360" i="10"/>
  <c r="AH92" i="10"/>
  <c r="AH203" i="10"/>
  <c r="AH369" i="10"/>
  <c r="AD19" i="10"/>
  <c r="AF256" i="10"/>
  <c r="AI157" i="10"/>
  <c r="AI209" i="10"/>
  <c r="AI42" i="10"/>
  <c r="AF291" i="10"/>
  <c r="AK21" i="10"/>
  <c r="AK276" i="10"/>
  <c r="AI47" i="10"/>
  <c r="AF98" i="10"/>
  <c r="AL89" i="10"/>
  <c r="AI69" i="10"/>
  <c r="AI117" i="10"/>
  <c r="AF180" i="10"/>
  <c r="AI182" i="10"/>
  <c r="AL194" i="10"/>
  <c r="AE100" i="10"/>
  <c r="AE238" i="10"/>
  <c r="AH112" i="10"/>
  <c r="AH82" i="10"/>
  <c r="AK311" i="10"/>
  <c r="AE167" i="10"/>
  <c r="AE245" i="10"/>
  <c r="AG78" i="10"/>
  <c r="AG139" i="10"/>
  <c r="AG56" i="10"/>
  <c r="AF276" i="10"/>
  <c r="AI139" i="10"/>
  <c r="AF122" i="10"/>
  <c r="AL98" i="10"/>
  <c r="AI360" i="10"/>
  <c r="AH313" i="10"/>
  <c r="AK24" i="10"/>
  <c r="AK242" i="10"/>
  <c r="AE45" i="10"/>
  <c r="AG277" i="10"/>
  <c r="AJ312" i="10"/>
  <c r="AG334" i="10"/>
  <c r="AJ286" i="10"/>
  <c r="AG17" i="10"/>
  <c r="AG359" i="10"/>
  <c r="AD46" i="10"/>
  <c r="AJ365" i="10"/>
  <c r="AG73" i="10"/>
  <c r="AF321" i="10"/>
  <c r="AF315" i="10"/>
  <c r="AI254" i="10"/>
  <c r="AK79" i="10"/>
  <c r="AK22" i="10"/>
  <c r="AH100" i="10"/>
  <c r="AE251" i="10"/>
  <c r="AH338" i="10"/>
  <c r="AG72" i="10"/>
  <c r="AL243" i="10"/>
  <c r="AL314" i="10"/>
  <c r="AI127" i="10"/>
  <c r="AF94" i="10"/>
  <c r="AF365" i="10"/>
  <c r="AI118" i="10"/>
  <c r="AF185" i="10"/>
  <c r="AI88" i="10"/>
  <c r="AI198" i="10"/>
  <c r="AL68" i="10"/>
  <c r="AI292" i="10"/>
  <c r="AF361" i="10"/>
  <c r="AI147" i="10"/>
  <c r="AF20" i="10"/>
  <c r="AL331" i="10"/>
  <c r="AL365" i="10"/>
  <c r="AF64" i="10"/>
  <c r="AH161" i="10"/>
  <c r="AH89" i="10"/>
  <c r="AE131" i="10"/>
  <c r="AH284" i="10"/>
  <c r="AD284" i="10"/>
  <c r="AG156" i="10"/>
  <c r="AD355" i="10"/>
  <c r="AF352" i="10"/>
  <c r="AL325" i="10"/>
  <c r="AI347" i="10"/>
  <c r="AF229" i="10"/>
  <c r="AL350" i="10"/>
  <c r="AF136" i="10"/>
  <c r="AF215" i="10"/>
  <c r="AI367" i="10"/>
  <c r="AL270" i="10"/>
  <c r="AL199" i="10"/>
  <c r="AL94" i="10"/>
  <c r="AL86" i="10"/>
  <c r="AF204" i="10"/>
  <c r="AL95" i="10"/>
  <c r="AL225" i="10"/>
  <c r="AI327" i="10"/>
  <c r="AI277" i="10"/>
  <c r="AI32" i="10"/>
  <c r="AL19" i="10"/>
  <c r="AF309" i="10"/>
  <c r="AF46" i="10"/>
  <c r="AI45" i="10"/>
  <c r="AL140" i="10"/>
  <c r="AL49" i="10"/>
  <c r="AK339" i="10"/>
  <c r="AE211" i="10"/>
  <c r="AE67" i="10"/>
  <c r="AE80" i="10"/>
  <c r="AH32" i="10"/>
  <c r="AK321" i="10"/>
  <c r="AK31" i="10"/>
  <c r="AK128" i="10"/>
  <c r="AK277" i="10"/>
  <c r="AE367" i="10"/>
  <c r="AJ222" i="10"/>
  <c r="AG20" i="10"/>
  <c r="AD53" i="10"/>
  <c r="AG223" i="10"/>
  <c r="AJ137" i="10"/>
  <c r="AJ270" i="10"/>
  <c r="AI187" i="10"/>
  <c r="AF129" i="10"/>
  <c r="AF290" i="10"/>
  <c r="AI338" i="10"/>
  <c r="AL138" i="10"/>
  <c r="AI257" i="10"/>
  <c r="AI232" i="10"/>
  <c r="AF193" i="10"/>
  <c r="AF140" i="10"/>
  <c r="AL80" i="10"/>
  <c r="AI92" i="10"/>
  <c r="AL154" i="10"/>
  <c r="AF166" i="10"/>
  <c r="AL299" i="10"/>
  <c r="AK267" i="10"/>
  <c r="AH240" i="10"/>
  <c r="AK250" i="10"/>
  <c r="AE177" i="10"/>
  <c r="AH196" i="10"/>
  <c r="AH222" i="10"/>
  <c r="AK129" i="10"/>
  <c r="AK165" i="10"/>
  <c r="AH179" i="10"/>
  <c r="AK69" i="10"/>
  <c r="AH121" i="10"/>
  <c r="AH354" i="10"/>
  <c r="AH134" i="10"/>
  <c r="AE202" i="10"/>
  <c r="AH170" i="10"/>
  <c r="AH334" i="10"/>
  <c r="AH108" i="10"/>
  <c r="AK338" i="10"/>
  <c r="AD180" i="10"/>
  <c r="AG349" i="10"/>
  <c r="AG98" i="10"/>
  <c r="AD154" i="10"/>
  <c r="AJ315" i="10"/>
  <c r="AJ46" i="10"/>
  <c r="AD50" i="10"/>
  <c r="AD246" i="10"/>
  <c r="AD71" i="10"/>
  <c r="AD211" i="10"/>
  <c r="AJ132" i="10"/>
  <c r="AJ80" i="10"/>
  <c r="AJ227" i="10"/>
  <c r="AD142" i="10"/>
  <c r="AG135" i="10"/>
  <c r="AJ360" i="10"/>
  <c r="AJ272" i="10"/>
  <c r="AF344" i="10"/>
  <c r="AI56" i="10"/>
  <c r="AF107" i="10"/>
  <c r="AF201" i="10"/>
  <c r="AF61" i="10"/>
  <c r="AF273" i="10"/>
  <c r="AL313" i="10"/>
  <c r="AI231" i="10"/>
  <c r="AI173" i="10"/>
  <c r="AL348" i="10"/>
  <c r="AF203" i="10"/>
  <c r="AF356" i="10"/>
  <c r="AL329" i="10"/>
  <c r="AI316" i="10"/>
  <c r="AE231" i="10"/>
  <c r="AE133" i="10"/>
  <c r="AH301" i="10"/>
  <c r="AK270" i="10"/>
  <c r="AK174" i="10"/>
  <c r="AH332" i="10"/>
  <c r="AK33" i="10"/>
  <c r="AK59" i="10"/>
  <c r="AE265" i="10"/>
  <c r="AK146" i="10"/>
  <c r="AK330" i="10"/>
  <c r="AH169" i="10"/>
  <c r="AK23" i="10"/>
  <c r="AK371" i="10"/>
  <c r="AE76" i="10"/>
  <c r="AK241" i="10"/>
  <c r="AH358" i="10"/>
  <c r="AE226" i="10"/>
  <c r="AK171" i="10"/>
  <c r="AK356" i="10"/>
  <c r="AH344" i="10"/>
  <c r="AK92" i="10"/>
  <c r="AH319" i="10"/>
  <c r="AK127" i="10"/>
  <c r="AH20" i="10"/>
  <c r="AG160" i="10"/>
  <c r="AG147" i="10"/>
  <c r="AJ264" i="10"/>
  <c r="AG319" i="10"/>
  <c r="AD198" i="10"/>
  <c r="AJ193" i="10"/>
  <c r="AG225" i="10"/>
  <c r="AJ338" i="10"/>
  <c r="AG260" i="10"/>
  <c r="AJ346" i="10"/>
  <c r="AD199" i="10"/>
  <c r="AJ102" i="10"/>
  <c r="AJ66" i="10"/>
  <c r="AG254" i="10"/>
  <c r="AD251" i="10"/>
  <c r="AD136" i="10"/>
  <c r="AG324" i="10"/>
  <c r="AD135" i="10"/>
  <c r="AG335" i="10"/>
  <c r="AF115" i="10"/>
  <c r="AL185" i="10"/>
  <c r="AF370" i="10"/>
  <c r="AI112" i="10"/>
  <c r="AL240" i="10"/>
  <c r="AI358" i="10"/>
  <c r="AF15" i="10"/>
  <c r="AI77" i="10"/>
  <c r="AF141" i="10"/>
  <c r="AE291" i="10"/>
  <c r="AE281" i="10"/>
  <c r="AE88" i="10"/>
  <c r="AK226" i="10"/>
  <c r="AK320" i="10"/>
  <c r="AK261" i="10"/>
  <c r="AK235" i="10"/>
  <c r="AH230" i="10"/>
  <c r="AK369" i="10"/>
  <c r="AH300" i="10"/>
  <c r="AH77" i="10"/>
  <c r="AH233" i="10"/>
  <c r="AH133" i="10"/>
  <c r="AE26" i="10"/>
  <c r="AH144" i="10"/>
  <c r="AK365" i="10"/>
  <c r="AE170" i="10"/>
  <c r="AK286" i="10"/>
  <c r="AH124" i="10"/>
  <c r="AK209" i="10"/>
  <c r="AH362" i="10"/>
  <c r="AK260" i="10"/>
  <c r="AH98" i="10"/>
  <c r="AH73" i="10"/>
  <c r="AH15" i="10"/>
  <c r="AK215" i="10"/>
  <c r="AK346" i="10"/>
  <c r="AH343" i="10"/>
  <c r="AE351" i="10"/>
  <c r="AK58" i="10"/>
  <c r="AD342" i="10"/>
  <c r="AJ180" i="10"/>
  <c r="AG174" i="10"/>
  <c r="AJ89" i="10"/>
  <c r="AJ94" i="10"/>
  <c r="AD35" i="10"/>
  <c r="AJ13" i="10"/>
  <c r="AD274" i="10"/>
  <c r="AD333" i="10"/>
  <c r="AJ356" i="10"/>
  <c r="AG152" i="10"/>
  <c r="AG218" i="10"/>
  <c r="AG274" i="10"/>
  <c r="AG170" i="10"/>
  <c r="AJ251" i="10"/>
  <c r="AJ43" i="10"/>
  <c r="AG243" i="10"/>
  <c r="AG268" i="10"/>
  <c r="AJ154" i="10"/>
  <c r="AJ331" i="10"/>
  <c r="AD325" i="10"/>
  <c r="AG92" i="10"/>
  <c r="AD30" i="10"/>
  <c r="AG195" i="10"/>
  <c r="AL260" i="10"/>
  <c r="AF294" i="10"/>
  <c r="AF360" i="10"/>
  <c r="AF85" i="10"/>
  <c r="AL214" i="10"/>
  <c r="AL173" i="10"/>
  <c r="AF287" i="10"/>
  <c r="AF170" i="10"/>
  <c r="AI122" i="10"/>
  <c r="AF255" i="10"/>
  <c r="AF116" i="10"/>
  <c r="AL15" i="10"/>
  <c r="AL33" i="10"/>
  <c r="AI197" i="10"/>
  <c r="AI311" i="10"/>
  <c r="AI233" i="10"/>
  <c r="AI22" i="10"/>
  <c r="AF55" i="10"/>
  <c r="AL107" i="10"/>
  <c r="AF299" i="10"/>
  <c r="AI287" i="10"/>
  <c r="AL327" i="10"/>
  <c r="AF286" i="10"/>
  <c r="AF331" i="10"/>
  <c r="AI276" i="10"/>
  <c r="AI163" i="10"/>
  <c r="AL278" i="10"/>
  <c r="AF159" i="10"/>
  <c r="AF282" i="10"/>
  <c r="AE105" i="10"/>
  <c r="AE11" i="10"/>
  <c r="AE109" i="10"/>
  <c r="AE220" i="10"/>
  <c r="AE344" i="10"/>
  <c r="AE175" i="10"/>
  <c r="AE330" i="10"/>
  <c r="AE140" i="10"/>
  <c r="AE262" i="10"/>
  <c r="AE169" i="10"/>
  <c r="AH101" i="10"/>
  <c r="AH172" i="10"/>
  <c r="AH83" i="10"/>
  <c r="AH275" i="10"/>
  <c r="AK124" i="10"/>
  <c r="AH88" i="10"/>
  <c r="AH238" i="10"/>
  <c r="AK66" i="10"/>
  <c r="AH310" i="10"/>
  <c r="AH39" i="10"/>
  <c r="AE307" i="10"/>
  <c r="AK126" i="10"/>
  <c r="AK172" i="10"/>
  <c r="AK93" i="10"/>
  <c r="AH214" i="10"/>
  <c r="AH308" i="10"/>
  <c r="AE272" i="10"/>
  <c r="AE350" i="10"/>
  <c r="AK67" i="10"/>
  <c r="AH171" i="10"/>
  <c r="AK302" i="10"/>
  <c r="AH54" i="10"/>
  <c r="AK32" i="10"/>
  <c r="AK136" i="10"/>
  <c r="AK111" i="10"/>
  <c r="AH125" i="10"/>
  <c r="AH135" i="10"/>
  <c r="AE96" i="10"/>
  <c r="AK198" i="10"/>
  <c r="AH309" i="10"/>
  <c r="AH274" i="10"/>
  <c r="AH143" i="10"/>
  <c r="AE210" i="10"/>
  <c r="AK180" i="10"/>
  <c r="AH265" i="10"/>
  <c r="AD111" i="10"/>
  <c r="AD192" i="10"/>
  <c r="AG357" i="10"/>
  <c r="AJ116" i="10"/>
  <c r="AD181" i="10"/>
  <c r="AJ355" i="10"/>
  <c r="AG43" i="10"/>
  <c r="AD267" i="10"/>
  <c r="AD362" i="10"/>
  <c r="AJ324" i="10"/>
  <c r="AG300" i="10"/>
  <c r="AD58" i="10"/>
  <c r="AG302" i="10"/>
  <c r="AD338" i="10"/>
  <c r="AD260" i="10"/>
  <c r="AJ71" i="10"/>
  <c r="AG343" i="10"/>
  <c r="AD40" i="10"/>
  <c r="AJ69" i="10"/>
  <c r="AG12" i="10"/>
  <c r="AD256" i="10"/>
  <c r="AJ93" i="10"/>
  <c r="AD27" i="10"/>
  <c r="AG39" i="10"/>
  <c r="AD336" i="10"/>
  <c r="AG113" i="10"/>
  <c r="AD216" i="10"/>
  <c r="AJ228" i="10"/>
  <c r="AD239" i="10"/>
  <c r="AD237" i="10"/>
  <c r="AJ22" i="10"/>
  <c r="AG200" i="10"/>
  <c r="AG32" i="10"/>
  <c r="AG252" i="10"/>
  <c r="AF346" i="10"/>
  <c r="AF120" i="10"/>
  <c r="AI128" i="10"/>
  <c r="AF125" i="10"/>
  <c r="AF220" i="10"/>
  <c r="AI328" i="10"/>
  <c r="AL235" i="10"/>
  <c r="AF364" i="10"/>
  <c r="AF311" i="10"/>
  <c r="AI322" i="10"/>
  <c r="AF325" i="10"/>
  <c r="AF210" i="10"/>
  <c r="AF121" i="10"/>
  <c r="AF63" i="10"/>
  <c r="AI196" i="10"/>
  <c r="AF310" i="10"/>
  <c r="AF80" i="10"/>
  <c r="AL366" i="10"/>
  <c r="AL73" i="10"/>
  <c r="AF66" i="10"/>
  <c r="AI193" i="10"/>
  <c r="AF335" i="10"/>
  <c r="AL14" i="10"/>
  <c r="AF88" i="10"/>
  <c r="AF134" i="10"/>
  <c r="AF177" i="10"/>
  <c r="AI363" i="10"/>
  <c r="AF135" i="10"/>
  <c r="AL85" i="10"/>
  <c r="AF334" i="10"/>
  <c r="AI336" i="10"/>
  <c r="AL189" i="10"/>
  <c r="AL255" i="10"/>
  <c r="AL294" i="10"/>
  <c r="AI126" i="10"/>
  <c r="AI241" i="10"/>
  <c r="AL11" i="10"/>
  <c r="AL72" i="10"/>
  <c r="AI371" i="10"/>
  <c r="AI17" i="10"/>
  <c r="AI192" i="10"/>
  <c r="AI83" i="10"/>
  <c r="AI227" i="10"/>
  <c r="AI279" i="10"/>
  <c r="AI217" i="10"/>
  <c r="AI114" i="10"/>
  <c r="AF357" i="10"/>
  <c r="AL191" i="10"/>
  <c r="AF343" i="10"/>
  <c r="AF75" i="10"/>
  <c r="AH207" i="10"/>
  <c r="AE70" i="10"/>
  <c r="AH67" i="10"/>
  <c r="AK225" i="10"/>
  <c r="AE263" i="10"/>
  <c r="AE280" i="10"/>
  <c r="AE116" i="10"/>
  <c r="AH239" i="10"/>
  <c r="AE260" i="10"/>
  <c r="AK266" i="10"/>
  <c r="AE53" i="10"/>
  <c r="AH283" i="10"/>
  <c r="AH311" i="10"/>
  <c r="AK303" i="10"/>
  <c r="AE142" i="10"/>
  <c r="AK216" i="10"/>
  <c r="AE300" i="10"/>
  <c r="AK185" i="10"/>
  <c r="AK57" i="10"/>
  <c r="AK281" i="10"/>
  <c r="AE285" i="10"/>
  <c r="AK313" i="10"/>
  <c r="AK115" i="10"/>
  <c r="AK40" i="10"/>
  <c r="AK347" i="10"/>
  <c r="AE326" i="10"/>
  <c r="AK243" i="10"/>
  <c r="AH99" i="10"/>
  <c r="AH195" i="10"/>
  <c r="AE87" i="10"/>
  <c r="AK334" i="10"/>
  <c r="AH48" i="10"/>
  <c r="AH13" i="10"/>
  <c r="AE227" i="10"/>
  <c r="AE107" i="10"/>
  <c r="AE246" i="10"/>
  <c r="AE176" i="10"/>
  <c r="AH168" i="10"/>
  <c r="AE123" i="10"/>
  <c r="AE160" i="10"/>
  <c r="AE171" i="10"/>
  <c r="AE156" i="10"/>
  <c r="AK56" i="10"/>
  <c r="AH368" i="10"/>
  <c r="AE49" i="10"/>
  <c r="AH194" i="10"/>
  <c r="AE64" i="10"/>
  <c r="AE315" i="10"/>
  <c r="AH65" i="10"/>
  <c r="AE310" i="10"/>
  <c r="AE185" i="10"/>
  <c r="AK285" i="10"/>
  <c r="AE212" i="10"/>
  <c r="AK41" i="10"/>
  <c r="AK196" i="10"/>
  <c r="AE52" i="10"/>
  <c r="AK231" i="10"/>
  <c r="AE342" i="10"/>
  <c r="AK137" i="10"/>
  <c r="AE316" i="10"/>
  <c r="AK91" i="10"/>
  <c r="AH191" i="10"/>
  <c r="AE61" i="10"/>
  <c r="AJ76" i="10"/>
  <c r="AD132" i="10"/>
  <c r="AJ240" i="10"/>
  <c r="AD141" i="10"/>
  <c r="AJ247" i="10"/>
  <c r="AJ256" i="10"/>
  <c r="AD49" i="10"/>
  <c r="AG322" i="10"/>
  <c r="AJ50" i="10"/>
  <c r="AD176" i="10"/>
  <c r="AG214" i="10"/>
  <c r="AD308" i="10"/>
  <c r="AJ159" i="10"/>
  <c r="AD277" i="10"/>
  <c r="AJ369" i="10"/>
  <c r="AG182" i="10"/>
  <c r="AD190" i="10"/>
  <c r="AG338" i="10"/>
  <c r="AJ210" i="10"/>
  <c r="AG297" i="10"/>
  <c r="AG345" i="10"/>
  <c r="AG355" i="10"/>
  <c r="AG151" i="10"/>
  <c r="AG22" i="10"/>
  <c r="AJ173" i="10"/>
  <c r="AD11" i="10"/>
  <c r="AG90" i="10"/>
  <c r="AD74" i="10"/>
  <c r="AD60" i="10"/>
  <c r="AD187" i="10"/>
  <c r="AJ41" i="10"/>
  <c r="AG249" i="10"/>
  <c r="AD292" i="10"/>
  <c r="AG172" i="10"/>
  <c r="AD197" i="10"/>
  <c r="AG344" i="10"/>
  <c r="AD220" i="10"/>
  <c r="AD317" i="10"/>
  <c r="AD150" i="10"/>
  <c r="AD151" i="10"/>
  <c r="AD48" i="10"/>
  <c r="AJ96" i="10"/>
  <c r="AD359" i="10"/>
  <c r="AG119" i="10"/>
  <c r="AD286" i="10"/>
  <c r="AD170" i="10"/>
  <c r="AD193" i="10"/>
  <c r="AJ155" i="10"/>
  <c r="AJ98" i="10"/>
  <c r="AG230" i="10"/>
  <c r="AJ145" i="10"/>
  <c r="AD329" i="10"/>
  <c r="AG108" i="10"/>
  <c r="AG94" i="10"/>
  <c r="AG99" i="10"/>
  <c r="AJ189" i="10"/>
  <c r="AJ266" i="10"/>
  <c r="AJ368" i="10"/>
  <c r="AD93" i="10"/>
  <c r="AD222" i="10"/>
  <c r="AD160" i="10"/>
  <c r="AJ349" i="10"/>
  <c r="AD159" i="10"/>
  <c r="AG70" i="10"/>
  <c r="AF345" i="10"/>
  <c r="AL50" i="10"/>
  <c r="AI293" i="10"/>
  <c r="AI72" i="10"/>
  <c r="AL315" i="10"/>
  <c r="AF84" i="10"/>
  <c r="AI149" i="10"/>
  <c r="AI373" i="10"/>
  <c r="AI268" i="10"/>
  <c r="AL120" i="10"/>
  <c r="AF238" i="10"/>
  <c r="AL34" i="10"/>
  <c r="AI31" i="10"/>
  <c r="AF65" i="10"/>
  <c r="AF265" i="10"/>
  <c r="AF367" i="10"/>
  <c r="AF146" i="10"/>
  <c r="AL349" i="10"/>
  <c r="AL375" i="10"/>
  <c r="AF11" i="10"/>
  <c r="AF90" i="10"/>
  <c r="AL51" i="10"/>
  <c r="AI137" i="10"/>
  <c r="AF89" i="10"/>
  <c r="AF157" i="10"/>
  <c r="AF332" i="10"/>
  <c r="AI140" i="10"/>
  <c r="AF235" i="10"/>
  <c r="AL178" i="10"/>
  <c r="AI57" i="10"/>
  <c r="AF195" i="10"/>
  <c r="AF124" i="10"/>
  <c r="AF81" i="10"/>
  <c r="AI153" i="10"/>
  <c r="AI93" i="10"/>
  <c r="AL259" i="10"/>
  <c r="AI242" i="10"/>
  <c r="AL339" i="10"/>
  <c r="AF369" i="10"/>
  <c r="AI266" i="10"/>
  <c r="AL174" i="10"/>
  <c r="AF100" i="10"/>
  <c r="AL115" i="10"/>
  <c r="AL164" i="10"/>
  <c r="AI136" i="10"/>
  <c r="AI362" i="10"/>
  <c r="AI152" i="10"/>
  <c r="AF263" i="10"/>
  <c r="AI288" i="10"/>
  <c r="AI223" i="10"/>
  <c r="AL155" i="10"/>
  <c r="AI372" i="10"/>
  <c r="AI67" i="10"/>
  <c r="AI21" i="10"/>
  <c r="AI141" i="10"/>
  <c r="AI104" i="10"/>
  <c r="AF184" i="10"/>
  <c r="AI172" i="10"/>
  <c r="AF131" i="10"/>
  <c r="AL124" i="10"/>
  <c r="AL65" i="10"/>
  <c r="AL160" i="10"/>
  <c r="AF67" i="10"/>
  <c r="AI11" i="10"/>
  <c r="AL121" i="10"/>
  <c r="AF30" i="10"/>
  <c r="AL16" i="10"/>
  <c r="AF186" i="10"/>
  <c r="AF240" i="10"/>
  <c r="AL165" i="10"/>
  <c r="AF351" i="10"/>
  <c r="AF245" i="10"/>
  <c r="AI210" i="10"/>
  <c r="AH117" i="10"/>
  <c r="AH127" i="10"/>
  <c r="AH162" i="10"/>
  <c r="AE134" i="10"/>
  <c r="AK154" i="10"/>
  <c r="AE275" i="10"/>
  <c r="AH312" i="10"/>
  <c r="AE368" i="10"/>
  <c r="AE22" i="10"/>
  <c r="AH56" i="10"/>
  <c r="AE141" i="10"/>
  <c r="AK76" i="10"/>
  <c r="AE122" i="10"/>
  <c r="AE89" i="10"/>
  <c r="AK192" i="10"/>
  <c r="AK35" i="10"/>
  <c r="AK256" i="10"/>
  <c r="AE99" i="10"/>
  <c r="AH353" i="10"/>
  <c r="AE193" i="10"/>
  <c r="AK350" i="10"/>
  <c r="AK364" i="10"/>
  <c r="AE135" i="10"/>
  <c r="AE54" i="10"/>
  <c r="AK279" i="10"/>
  <c r="AK294" i="10"/>
  <c r="AE271" i="10"/>
  <c r="AK233" i="10"/>
  <c r="AE17" i="10"/>
  <c r="AE40" i="10"/>
  <c r="AK326" i="10"/>
  <c r="AE276" i="10"/>
  <c r="AK130" i="10"/>
  <c r="AH90" i="10"/>
  <c r="AE247" i="10"/>
  <c r="AK149" i="10"/>
  <c r="AH229" i="10"/>
  <c r="AH264" i="10"/>
  <c r="AK361" i="10"/>
  <c r="AK375" i="10"/>
  <c r="AK280" i="10"/>
  <c r="AK220" i="10"/>
  <c r="AE369" i="10"/>
  <c r="AE309" i="10"/>
  <c r="AH370" i="10"/>
  <c r="AH335" i="10"/>
  <c r="AE186" i="10"/>
  <c r="AE37" i="10"/>
  <c r="AE14" i="10"/>
  <c r="AH302" i="10"/>
  <c r="AE101" i="10"/>
  <c r="AH367" i="10"/>
  <c r="AH333" i="10"/>
  <c r="AK189" i="10"/>
  <c r="AK15" i="10"/>
  <c r="AH198" i="10"/>
  <c r="AE334" i="10"/>
  <c r="AE151" i="10"/>
  <c r="AE172" i="10"/>
  <c r="AK140" i="10"/>
  <c r="AK14" i="10"/>
  <c r="AH47" i="10"/>
  <c r="AE19" i="10"/>
  <c r="AK60" i="10"/>
  <c r="AE215" i="10"/>
  <c r="AE240" i="10"/>
  <c r="AH63" i="10"/>
  <c r="AE341" i="10"/>
  <c r="AH345" i="10"/>
  <c r="AH248" i="10"/>
  <c r="AK336" i="10"/>
  <c r="AE306" i="10"/>
  <c r="AE294" i="10"/>
  <c r="AE191" i="10"/>
  <c r="AH28" i="10"/>
  <c r="AE282" i="10"/>
  <c r="AE332" i="10"/>
  <c r="AE343" i="10"/>
  <c r="AD321" i="10"/>
  <c r="AD185" i="10"/>
  <c r="AD224" i="10"/>
  <c r="AG28" i="10"/>
  <c r="AJ209" i="10"/>
  <c r="AJ269" i="10"/>
  <c r="AG207" i="10"/>
  <c r="AJ146" i="10"/>
  <c r="AJ161" i="10"/>
  <c r="AG123" i="10"/>
  <c r="AD116" i="10"/>
  <c r="AD202" i="10"/>
  <c r="AJ186" i="10"/>
  <c r="AG57" i="10"/>
  <c r="AJ216" i="10"/>
  <c r="AJ128" i="10"/>
  <c r="AG284" i="10"/>
  <c r="AG69" i="10"/>
  <c r="AJ361" i="10"/>
  <c r="AD345" i="10"/>
  <c r="AJ199" i="10"/>
  <c r="AJ303" i="10"/>
  <c r="AJ230" i="10"/>
  <c r="AG332" i="10"/>
  <c r="AJ51" i="10"/>
  <c r="AD310" i="10"/>
  <c r="AG83" i="10"/>
  <c r="AG248" i="10"/>
  <c r="AD351" i="10"/>
  <c r="AJ318" i="10"/>
  <c r="AG233" i="10"/>
  <c r="AJ211" i="10"/>
  <c r="AJ35" i="10"/>
  <c r="AD375" i="10"/>
  <c r="AD343" i="10"/>
  <c r="AD84" i="10"/>
  <c r="AJ282" i="10"/>
  <c r="AG275" i="10"/>
  <c r="AG65" i="10"/>
  <c r="AG126" i="10"/>
  <c r="AD276" i="10"/>
  <c r="AD250" i="10"/>
  <c r="AD76" i="10"/>
  <c r="AJ63" i="10"/>
  <c r="AJ117" i="10"/>
  <c r="AJ307" i="10"/>
  <c r="AJ217" i="10"/>
  <c r="AG367" i="10"/>
  <c r="AJ42" i="10"/>
  <c r="AG161" i="10"/>
  <c r="AG16" i="10"/>
  <c r="AD65" i="10"/>
  <c r="AG283" i="10"/>
  <c r="AG311" i="10"/>
  <c r="AJ52" i="10"/>
  <c r="AG216" i="10"/>
  <c r="AG55" i="10"/>
  <c r="AJ374" i="10"/>
  <c r="AG84" i="10"/>
  <c r="AJ224" i="10"/>
  <c r="AG91" i="10"/>
  <c r="AG197" i="10"/>
  <c r="AD186" i="10"/>
  <c r="AD18" i="10"/>
  <c r="AJ371" i="10"/>
  <c r="AG264" i="10"/>
  <c r="AJ202" i="10"/>
  <c r="AJ183" i="10"/>
  <c r="AJ296" i="10"/>
  <c r="AD221" i="10"/>
  <c r="AD45" i="10"/>
  <c r="AJ243" i="10"/>
  <c r="AD196" i="10"/>
  <c r="AJ190" i="10"/>
  <c r="AJ313" i="10"/>
  <c r="AD134" i="10"/>
  <c r="AG265" i="10"/>
  <c r="AG134" i="10"/>
  <c r="AD128" i="10"/>
  <c r="AJ250" i="10"/>
  <c r="AJ84" i="10"/>
  <c r="AJ107" i="10"/>
  <c r="AD99" i="10"/>
  <c r="AD100" i="10"/>
  <c r="AD13" i="10"/>
  <c r="AD265" i="10"/>
  <c r="AJ68" i="10"/>
  <c r="AJ295" i="10"/>
  <c r="AD205" i="10"/>
  <c r="AG178" i="10"/>
  <c r="AJ341" i="10"/>
  <c r="AJ252" i="10"/>
  <c r="AG79" i="10"/>
  <c r="AJ212" i="10"/>
  <c r="AG111" i="10"/>
  <c r="AD108" i="10"/>
  <c r="AG122" i="10"/>
  <c r="AJ45" i="10"/>
  <c r="AJ141" i="10"/>
  <c r="AD263" i="10"/>
  <c r="AJ321" i="10"/>
  <c r="AD272" i="10"/>
  <c r="AG279" i="10"/>
  <c r="AJ11" i="10"/>
  <c r="AD119" i="10"/>
  <c r="AJ221" i="10"/>
  <c r="AJ325" i="10"/>
  <c r="AD291" i="10"/>
  <c r="AD169" i="10"/>
  <c r="AD316" i="10"/>
  <c r="AJ111" i="10"/>
  <c r="AD70" i="10"/>
  <c r="AJ110" i="10"/>
  <c r="AD281" i="10"/>
  <c r="AG34" i="10"/>
  <c r="AD294" i="10"/>
  <c r="AG148" i="10"/>
  <c r="AJ277" i="10"/>
  <c r="AD96" i="10"/>
  <c r="AJ276" i="10"/>
  <c r="AG52" i="10"/>
  <c r="AD191" i="10"/>
  <c r="AD171" i="10"/>
  <c r="AJ375" i="10"/>
  <c r="AG67" i="10"/>
  <c r="AJ198" i="10"/>
  <c r="AJ32" i="10"/>
  <c r="AJ233" i="10"/>
  <c r="AG353" i="10"/>
  <c r="AJ24" i="10"/>
  <c r="AJ164" i="10"/>
  <c r="AJ215" i="10"/>
  <c r="AD107" i="10"/>
  <c r="AD123" i="10"/>
  <c r="AD368" i="10"/>
  <c r="AJ207" i="10"/>
  <c r="AG74" i="10"/>
  <c r="AD37" i="10"/>
  <c r="AD331" i="10"/>
  <c r="AG276" i="10"/>
  <c r="AD62" i="10"/>
  <c r="AG240" i="10"/>
  <c r="AJ172" i="10"/>
  <c r="AJ58" i="10"/>
  <c r="AJ302" i="10"/>
  <c r="AD350" i="10"/>
  <c r="AD282" i="10"/>
  <c r="AJ265" i="10"/>
  <c r="AJ195" i="10"/>
  <c r="AJ260" i="10"/>
  <c r="AD369" i="10"/>
  <c r="AJ15" i="10"/>
  <c r="AD88" i="10"/>
  <c r="AJ23" i="10"/>
  <c r="AJ364" i="10"/>
  <c r="AG93" i="10"/>
  <c r="AJ113" i="10"/>
  <c r="AG110" i="10"/>
  <c r="AD188" i="10"/>
  <c r="AJ299" i="10"/>
  <c r="AJ291" i="10"/>
  <c r="AG162" i="10"/>
  <c r="AJ268" i="10"/>
  <c r="AJ67" i="10"/>
  <c r="AJ271" i="10"/>
  <c r="AG86" i="10"/>
  <c r="AJ347" i="10"/>
  <c r="AD106" i="10"/>
  <c r="AJ40" i="10"/>
  <c r="AJ174" i="10"/>
  <c r="AD264" i="10"/>
  <c r="AG342" i="10"/>
  <c r="AG163" i="10"/>
  <c r="AD297" i="10"/>
  <c r="AL220" i="10"/>
  <c r="AI211" i="10"/>
  <c r="AL275" i="10"/>
  <c r="AL316" i="10"/>
  <c r="AF189" i="10"/>
  <c r="AL330" i="10"/>
  <c r="AF205" i="10"/>
  <c r="AL261" i="10"/>
  <c r="AI161" i="10"/>
  <c r="AF264" i="10"/>
  <c r="AI206" i="10"/>
  <c r="AI258" i="10"/>
  <c r="AL291" i="10"/>
  <c r="AI52" i="10"/>
  <c r="AF374" i="10"/>
  <c r="AL245" i="10"/>
  <c r="AL280" i="10"/>
  <c r="AI43" i="10"/>
  <c r="AL212" i="10"/>
  <c r="AL326" i="10"/>
  <c r="AI313" i="10"/>
  <c r="AF274" i="10"/>
  <c r="AL353" i="10"/>
  <c r="AF209" i="10"/>
  <c r="AF244" i="10"/>
  <c r="AF260" i="10"/>
  <c r="AL45" i="10"/>
  <c r="AF164" i="10"/>
  <c r="AI107" i="10"/>
  <c r="AI332" i="10"/>
  <c r="AI106" i="10"/>
  <c r="AL273" i="10"/>
  <c r="AI368" i="10"/>
  <c r="AI34" i="10"/>
  <c r="AF183" i="10"/>
  <c r="AF218" i="10"/>
  <c r="AF148" i="10"/>
  <c r="AL238" i="10"/>
  <c r="AF242" i="10"/>
  <c r="AI352" i="10"/>
  <c r="AL13" i="10"/>
  <c r="AI175" i="10"/>
  <c r="AI282" i="10"/>
  <c r="AF25" i="10"/>
  <c r="AL345" i="10"/>
  <c r="AF314" i="10"/>
  <c r="AI185" i="10"/>
  <c r="AL352" i="10"/>
  <c r="AF234" i="10"/>
  <c r="AL223" i="10"/>
  <c r="AL156" i="10"/>
  <c r="AL213" i="10"/>
  <c r="AF95" i="10"/>
  <c r="AI301" i="10"/>
  <c r="AI302" i="10"/>
  <c r="AL295" i="10"/>
  <c r="AF45" i="10"/>
  <c r="AL129" i="10"/>
  <c r="AI13" i="10"/>
  <c r="AI346" i="10"/>
  <c r="AF169" i="10"/>
  <c r="AI256" i="10"/>
  <c r="AI243" i="10"/>
  <c r="AF239" i="10"/>
  <c r="AI303" i="10"/>
  <c r="AI82" i="10"/>
  <c r="AL200" i="10"/>
  <c r="AI48" i="10"/>
  <c r="AF19" i="10"/>
  <c r="AI61" i="10"/>
  <c r="AF165" i="10"/>
  <c r="AF304" i="10"/>
  <c r="AI291" i="10"/>
  <c r="AF324" i="10"/>
  <c r="AF51" i="10"/>
  <c r="AF285" i="10"/>
  <c r="AI33" i="10"/>
  <c r="AI314" i="10"/>
  <c r="AL340" i="10"/>
  <c r="AL209" i="10"/>
  <c r="AI312" i="10"/>
  <c r="AL208" i="10"/>
  <c r="AI101" i="10"/>
  <c r="AL134" i="10"/>
  <c r="AF279" i="10"/>
  <c r="AF259" i="10"/>
  <c r="AL176" i="10"/>
  <c r="AI188" i="10"/>
  <c r="AL305" i="10"/>
  <c r="AI102" i="10"/>
  <c r="AL364" i="10"/>
  <c r="AL104" i="10"/>
  <c r="AL59" i="10"/>
  <c r="AL310" i="10"/>
  <c r="AI325" i="10"/>
  <c r="AI115" i="10"/>
  <c r="AF226" i="10"/>
  <c r="AF190" i="10"/>
  <c r="AL279" i="10"/>
  <c r="AF221" i="10"/>
  <c r="AL296" i="10"/>
  <c r="AF230" i="10"/>
  <c r="AL130" i="10"/>
  <c r="AL139" i="10"/>
  <c r="AF174" i="10"/>
  <c r="AL143" i="10"/>
  <c r="AF156" i="10"/>
  <c r="AI359" i="10"/>
  <c r="AI219" i="10"/>
  <c r="AI97" i="10"/>
  <c r="AI151" i="10"/>
  <c r="AF172" i="10"/>
  <c r="AI348" i="10"/>
  <c r="AF206" i="10"/>
  <c r="AK112" i="10"/>
  <c r="AK254" i="10"/>
  <c r="AH128" i="10"/>
  <c r="AE236" i="10"/>
  <c r="AE335" i="10"/>
  <c r="AE345" i="10"/>
  <c r="AK208" i="10"/>
  <c r="AH371" i="10"/>
  <c r="AE97" i="10"/>
  <c r="AK295" i="10"/>
  <c r="AE29" i="10"/>
  <c r="AE166" i="10"/>
  <c r="AE62" i="10"/>
  <c r="AE18" i="10"/>
  <c r="AK121" i="10"/>
  <c r="AE274" i="10"/>
  <c r="AH21" i="10"/>
  <c r="AH197" i="10"/>
  <c r="AH188" i="10"/>
  <c r="AH347" i="10"/>
  <c r="AK349" i="10"/>
  <c r="AH327" i="10"/>
  <c r="AK374" i="10"/>
  <c r="AH23" i="10"/>
  <c r="AE293" i="10"/>
  <c r="AH340" i="10"/>
  <c r="AE255" i="10"/>
  <c r="AE195" i="10"/>
  <c r="AK138" i="10"/>
  <c r="AE35" i="10"/>
  <c r="AE317" i="10"/>
  <c r="AH187" i="10"/>
  <c r="AH75" i="10"/>
  <c r="AH102" i="10"/>
  <c r="AK164" i="10"/>
  <c r="AH76" i="10"/>
  <c r="AK120" i="10"/>
  <c r="AE365" i="10"/>
  <c r="AK161" i="10"/>
  <c r="AH318" i="10"/>
  <c r="AH74" i="10"/>
  <c r="AE168" i="10"/>
  <c r="AK301" i="10"/>
  <c r="AK163" i="10"/>
  <c r="AK101" i="10"/>
  <c r="AK331" i="10"/>
  <c r="AE297" i="10"/>
  <c r="AK259" i="10"/>
  <c r="AE27" i="10"/>
  <c r="AE36" i="10"/>
  <c r="AK323" i="10"/>
  <c r="AH31" i="10"/>
  <c r="AK372" i="10"/>
  <c r="AE106" i="10"/>
  <c r="AE201" i="10"/>
  <c r="AK207" i="10"/>
  <c r="AE157" i="10"/>
  <c r="AH276" i="10"/>
  <c r="AK110" i="10"/>
  <c r="AH372" i="10"/>
  <c r="AH120" i="10"/>
  <c r="AK291" i="10"/>
  <c r="AK269" i="10"/>
  <c r="AH206" i="10"/>
  <c r="AH249" i="10"/>
  <c r="AE205" i="10"/>
  <c r="AE46" i="10"/>
  <c r="AH163" i="10"/>
  <c r="AH160" i="10"/>
  <c r="AK191" i="10"/>
  <c r="AH336" i="10"/>
  <c r="AK252" i="10"/>
  <c r="AE229" i="10"/>
  <c r="AE115" i="10"/>
  <c r="AH262" i="10"/>
  <c r="AE329" i="10"/>
  <c r="AH348" i="10"/>
  <c r="AK354" i="10"/>
  <c r="AH205" i="10"/>
  <c r="AE228" i="10"/>
  <c r="AH357" i="10"/>
  <c r="AH273" i="10"/>
  <c r="AK340" i="10"/>
  <c r="AE256" i="10"/>
  <c r="AK305" i="10"/>
  <c r="AH328" i="10"/>
  <c r="AE298" i="10"/>
  <c r="AH241" i="10"/>
  <c r="AH126" i="10"/>
  <c r="AK278" i="10"/>
  <c r="AH293" i="10"/>
  <c r="AK237" i="10"/>
  <c r="AH292" i="10"/>
  <c r="AK75" i="10"/>
  <c r="AK119" i="10"/>
  <c r="AE16" i="10"/>
  <c r="AE132" i="10"/>
  <c r="AK337" i="10"/>
  <c r="AK296" i="10"/>
  <c r="AH136" i="10"/>
  <c r="AK348" i="10"/>
  <c r="AH91" i="10"/>
  <c r="AH223" i="10"/>
  <c r="AE98" i="10"/>
  <c r="AK173" i="10"/>
  <c r="AE299" i="10"/>
  <c r="AK232" i="10"/>
  <c r="AK25" i="10"/>
  <c r="AK49" i="10"/>
  <c r="AK86" i="10"/>
  <c r="AK199" i="10"/>
  <c r="AH58" i="10"/>
  <c r="AK156" i="10"/>
  <c r="AH277" i="10"/>
  <c r="AH157" i="10"/>
  <c r="AK95" i="10"/>
  <c r="AK304" i="10"/>
  <c r="AH176" i="10"/>
  <c r="AE158" i="10"/>
  <c r="AH153" i="10"/>
  <c r="AH66" i="10"/>
  <c r="AE370" i="10"/>
  <c r="AK190" i="10"/>
  <c r="AH268" i="10"/>
  <c r="AK234" i="10"/>
  <c r="AE219" i="10"/>
  <c r="AE331" i="10"/>
  <c r="AE119" i="10"/>
  <c r="AE20" i="10"/>
  <c r="AE194" i="10"/>
  <c r="AH296" i="10"/>
  <c r="AE267" i="10"/>
  <c r="AE153" i="10"/>
  <c r="AE137" i="10"/>
  <c r="AK262" i="10"/>
  <c r="AK114" i="10"/>
  <c r="AK167" i="10"/>
  <c r="AE150" i="10"/>
  <c r="AD305" i="10"/>
  <c r="AG112" i="10"/>
  <c r="AJ150" i="10"/>
  <c r="AG288" i="10"/>
  <c r="AD307" i="10"/>
  <c r="AG169" i="10"/>
  <c r="AJ75" i="10"/>
  <c r="AD299" i="10"/>
  <c r="AG205" i="10"/>
  <c r="AD298" i="10"/>
  <c r="AD311" i="10"/>
  <c r="AG219" i="10"/>
  <c r="AD110" i="10"/>
  <c r="AJ350" i="10"/>
  <c r="AD64" i="10"/>
  <c r="AG144" i="10"/>
  <c r="AG372" i="10"/>
  <c r="AJ336" i="10"/>
  <c r="AG209" i="10"/>
  <c r="AD255" i="10"/>
  <c r="AD177" i="10"/>
  <c r="AD31" i="10"/>
  <c r="AJ278" i="10"/>
  <c r="AJ162" i="10"/>
  <c r="AG293" i="10"/>
  <c r="AJ220" i="10"/>
  <c r="AJ12" i="10"/>
  <c r="AD137" i="10"/>
  <c r="AJ37" i="10"/>
  <c r="AJ226" i="10"/>
  <c r="AG278" i="10"/>
  <c r="AD206" i="10"/>
  <c r="AD356" i="10"/>
  <c r="AJ320" i="10"/>
  <c r="AJ373" i="10"/>
  <c r="AD95" i="10"/>
  <c r="AJ95" i="10"/>
  <c r="AG143" i="10"/>
  <c r="AJ106" i="10"/>
  <c r="AG238" i="10"/>
  <c r="AD28" i="10"/>
  <c r="AG328" i="10"/>
  <c r="AJ163" i="10"/>
  <c r="AJ261" i="10"/>
  <c r="AG117" i="10"/>
  <c r="AJ139" i="10"/>
  <c r="AJ61" i="10"/>
  <c r="AJ86" i="10"/>
  <c r="AG373" i="10"/>
  <c r="AG340" i="10"/>
  <c r="AG118" i="10"/>
  <c r="AG51" i="10"/>
  <c r="AD168" i="10"/>
  <c r="AG196" i="10"/>
  <c r="AG242" i="10"/>
  <c r="AG48" i="10"/>
  <c r="AG310" i="10"/>
  <c r="AJ298" i="10"/>
  <c r="AJ200" i="10"/>
  <c r="AD238" i="10"/>
  <c r="AD167" i="10"/>
  <c r="AD204" i="10"/>
  <c r="AJ208" i="10"/>
  <c r="AD247" i="10"/>
  <c r="AD61" i="10"/>
  <c r="AG370" i="10"/>
  <c r="AJ188" i="10"/>
  <c r="AD248" i="10"/>
  <c r="AG292" i="10"/>
  <c r="AJ25" i="10"/>
  <c r="AJ372" i="10"/>
  <c r="AG256" i="10"/>
  <c r="AJ62" i="10"/>
  <c r="AJ287" i="10"/>
  <c r="AG199" i="10"/>
  <c r="AD352" i="10"/>
  <c r="AJ196" i="10"/>
  <c r="AD213" i="10"/>
  <c r="AJ366" i="10"/>
  <c r="AG101" i="10"/>
  <c r="AG318" i="10"/>
  <c r="AJ181" i="10"/>
  <c r="AG179" i="10"/>
  <c r="AG213" i="10"/>
  <c r="AJ353" i="10"/>
  <c r="AG231" i="10"/>
  <c r="AG346" i="10"/>
  <c r="AJ236" i="10"/>
  <c r="AJ79" i="10"/>
  <c r="AD39" i="10"/>
  <c r="AG266" i="10"/>
  <c r="AJ244" i="10"/>
  <c r="AG354" i="10"/>
  <c r="AG60" i="10"/>
  <c r="AJ305" i="10"/>
  <c r="AD344" i="10"/>
  <c r="AD278" i="10"/>
  <c r="AG128" i="10"/>
  <c r="AG145" i="10"/>
  <c r="AD361" i="10"/>
  <c r="AJ304" i="10"/>
  <c r="AD133" i="10"/>
  <c r="AJ156" i="10"/>
  <c r="AD309" i="10"/>
  <c r="AD334" i="10"/>
  <c r="AJ14" i="10"/>
  <c r="AG181" i="10"/>
  <c r="AD109" i="10"/>
  <c r="AG88" i="10"/>
  <c r="AG157" i="10"/>
  <c r="AJ70" i="10"/>
  <c r="AJ121" i="10"/>
  <c r="AG347" i="10"/>
  <c r="AD20" i="10"/>
  <c r="AG267" i="10"/>
  <c r="AD240" i="10"/>
  <c r="AG58" i="10"/>
  <c r="AJ294" i="10"/>
  <c r="AG236" i="10"/>
  <c r="AJ334" i="10"/>
  <c r="AG222" i="10"/>
  <c r="AD81" i="10"/>
  <c r="AG47" i="10"/>
  <c r="AJ289" i="10"/>
  <c r="AG41" i="10"/>
  <c r="AG129" i="10"/>
  <c r="AD189" i="10"/>
  <c r="AJ235" i="10"/>
  <c r="AJ112" i="10"/>
  <c r="AD266" i="10"/>
  <c r="AG244" i="10"/>
  <c r="AG327" i="10"/>
  <c r="AJ218" i="10"/>
  <c r="AG285" i="10"/>
  <c r="AJ151" i="10"/>
  <c r="AG314" i="10"/>
  <c r="AJ18" i="10"/>
  <c r="AD258" i="10"/>
  <c r="AJ229" i="10"/>
  <c r="AD242" i="10"/>
  <c r="AJ33" i="10"/>
  <c r="AG232" i="10"/>
  <c r="AD172" i="10"/>
  <c r="AD66" i="10"/>
  <c r="AJ142" i="10"/>
  <c r="AG21" i="10"/>
  <c r="AD72" i="10"/>
  <c r="AG250" i="10"/>
  <c r="AG85" i="10"/>
  <c r="AJ329" i="10"/>
  <c r="AJ16" i="10"/>
  <c r="AD230" i="10"/>
  <c r="AD33" i="10"/>
  <c r="AG49" i="10"/>
  <c r="AG323" i="10"/>
  <c r="AD145" i="10"/>
  <c r="AG208" i="10"/>
  <c r="AD115" i="10"/>
  <c r="AD80" i="10"/>
  <c r="AD29" i="10"/>
  <c r="AG312" i="10"/>
  <c r="AG136" i="10"/>
  <c r="AD67" i="10"/>
  <c r="AD347" i="10"/>
  <c r="AJ316" i="10"/>
  <c r="AJ126" i="10"/>
  <c r="AD360" i="10"/>
  <c r="AJ314" i="10"/>
  <c r="AD335" i="10"/>
  <c r="AG336" i="10"/>
  <c r="AG82" i="10"/>
  <c r="AG257" i="10"/>
  <c r="AJ352" i="10"/>
  <c r="AJ77" i="10"/>
  <c r="AG198" i="10"/>
  <c r="AD275" i="10"/>
  <c r="AJ182" i="10"/>
  <c r="AL30" i="10"/>
  <c r="AF355" i="10"/>
  <c r="AL264" i="10"/>
  <c r="AI297" i="10"/>
  <c r="AL175" i="10"/>
  <c r="AF366" i="10"/>
  <c r="AL141" i="10"/>
  <c r="AL369" i="10"/>
  <c r="AL159" i="10"/>
  <c r="AI333" i="10"/>
  <c r="AI79" i="10"/>
  <c r="AI262" i="10"/>
  <c r="AL335" i="10"/>
  <c r="AI26" i="10"/>
  <c r="AF79" i="10"/>
  <c r="AF103" i="10"/>
  <c r="AF14" i="10"/>
  <c r="AI252" i="10"/>
  <c r="AL36" i="10"/>
  <c r="AF101" i="10"/>
  <c r="AF139" i="10"/>
  <c r="AL133" i="10"/>
  <c r="AI71" i="10"/>
  <c r="AI158" i="10"/>
  <c r="AI148" i="10"/>
  <c r="AL186" i="10"/>
  <c r="AF110" i="10"/>
  <c r="AL334" i="10"/>
  <c r="AL284" i="10"/>
  <c r="AI138" i="10"/>
  <c r="AL210" i="10"/>
  <c r="AI46" i="10"/>
  <c r="AL46" i="10"/>
  <c r="AL290" i="10"/>
  <c r="AL203" i="10"/>
  <c r="AL153" i="10"/>
  <c r="AI245" i="10"/>
  <c r="AF340" i="10"/>
  <c r="AL239" i="10"/>
  <c r="AL29" i="10"/>
  <c r="AL168" i="10"/>
  <c r="AI247" i="10"/>
  <c r="AI306" i="10"/>
  <c r="AI177" i="10"/>
  <c r="AL328" i="10"/>
  <c r="AL274" i="10"/>
  <c r="AF113" i="10"/>
  <c r="AL48" i="10"/>
  <c r="AL37" i="10"/>
  <c r="AL229" i="10"/>
  <c r="AL187" i="10"/>
  <c r="AF104" i="10"/>
  <c r="AL222" i="10"/>
  <c r="AI351" i="10"/>
  <c r="AI132" i="10"/>
  <c r="AI315" i="10"/>
  <c r="AF42" i="10"/>
  <c r="AL64" i="10"/>
  <c r="AF348" i="10"/>
  <c r="AF275" i="10"/>
  <c r="AF339" i="10"/>
  <c r="AI80" i="10"/>
  <c r="AE30" i="10"/>
  <c r="AH41" i="10"/>
  <c r="AK103" i="10"/>
  <c r="AH59" i="10"/>
  <c r="AK62" i="10"/>
  <c r="AK200" i="10"/>
  <c r="AE273" i="10"/>
  <c r="AH118" i="10"/>
  <c r="AE124" i="10"/>
  <c r="AK68" i="10"/>
  <c r="AH363" i="10"/>
  <c r="AE55" i="10"/>
  <c r="AK104" i="10"/>
  <c r="AH181" i="10"/>
  <c r="AE373" i="10"/>
  <c r="AK16" i="10"/>
  <c r="AH346" i="10"/>
  <c r="AE361" i="10"/>
  <c r="AK85" i="10"/>
  <c r="AK224" i="10"/>
  <c r="AE204" i="10"/>
  <c r="AH152" i="10"/>
  <c r="AE117" i="10"/>
  <c r="AH22" i="10"/>
  <c r="AK244" i="10"/>
  <c r="AK34" i="10"/>
  <c r="AE266" i="10"/>
  <c r="AK358" i="10"/>
  <c r="AE63" i="10"/>
  <c r="AK249" i="10"/>
  <c r="AK77" i="10"/>
  <c r="AH366" i="10"/>
  <c r="AE90" i="10"/>
  <c r="AE360" i="10"/>
  <c r="AH242" i="10"/>
  <c r="AE325" i="10"/>
  <c r="AH57" i="10"/>
  <c r="AH337" i="10"/>
  <c r="AH95" i="10"/>
  <c r="AH320" i="10"/>
  <c r="AH137" i="10"/>
  <c r="AH258" i="10"/>
  <c r="AE320" i="10"/>
  <c r="AE290" i="10"/>
  <c r="AH364" i="10"/>
  <c r="AH323" i="10"/>
  <c r="AK247" i="10"/>
  <c r="AH278" i="10"/>
  <c r="AH266" i="10"/>
  <c r="AH373" i="10"/>
  <c r="AK289" i="10"/>
  <c r="AE264" i="10"/>
  <c r="AH250" i="10"/>
  <c r="AK212" i="10"/>
  <c r="AH93" i="10"/>
  <c r="AH232" i="10"/>
  <c r="AE203" i="10"/>
  <c r="AE314" i="10"/>
  <c r="AH50" i="10"/>
  <c r="AH288" i="10"/>
  <c r="AH147" i="10"/>
  <c r="AK155" i="10"/>
  <c r="AE129" i="10"/>
  <c r="AK274" i="10"/>
  <c r="AE163" i="10"/>
  <c r="AK84" i="10"/>
  <c r="AH303" i="10"/>
  <c r="AK51" i="10"/>
  <c r="AH267" i="10"/>
  <c r="AE356" i="10"/>
  <c r="AH231" i="10"/>
  <c r="AH295" i="10"/>
  <c r="AE268" i="10"/>
  <c r="AE241" i="10"/>
  <c r="AH186" i="10"/>
  <c r="AE159" i="10"/>
  <c r="AE221" i="10"/>
  <c r="AK314" i="10"/>
  <c r="AK366" i="10"/>
  <c r="AK139" i="10"/>
  <c r="AE239" i="10"/>
  <c r="AK46" i="10"/>
  <c r="AE125" i="10"/>
  <c r="AK52" i="10"/>
  <c r="AE278" i="10"/>
  <c r="AE181" i="10"/>
  <c r="AK113" i="10"/>
  <c r="AE81" i="10"/>
  <c r="AH202" i="10"/>
  <c r="AH263" i="10"/>
  <c r="AH269" i="10"/>
  <c r="AK150" i="10"/>
  <c r="AE15" i="10"/>
  <c r="AE65" i="10"/>
  <c r="AE78" i="10"/>
  <c r="AE31" i="10"/>
  <c r="AK370" i="10"/>
  <c r="AE209" i="10"/>
  <c r="AH34" i="10"/>
  <c r="AK45" i="10"/>
  <c r="AE347" i="10"/>
  <c r="AE189" i="10"/>
  <c r="AH219" i="10"/>
  <c r="AE162" i="10"/>
  <c r="AE144" i="10"/>
  <c r="AE111" i="10"/>
  <c r="AE69" i="10"/>
  <c r="AK135" i="10"/>
  <c r="AH156" i="10"/>
  <c r="AK228" i="10"/>
  <c r="AK306" i="10"/>
  <c r="AE364" i="10"/>
  <c r="AE338" i="10"/>
  <c r="AK122" i="10"/>
  <c r="AE198" i="10"/>
  <c r="AE277" i="10"/>
  <c r="AH280" i="10"/>
  <c r="AE261" i="10"/>
  <c r="AE233" i="10"/>
  <c r="AE39" i="10"/>
  <c r="AK236" i="10"/>
  <c r="AE126" i="10"/>
  <c r="AE249" i="10"/>
  <c r="AE372" i="10"/>
  <c r="AK26" i="10"/>
  <c r="AE232" i="10"/>
  <c r="AH304" i="10"/>
  <c r="AG206" i="10"/>
  <c r="AD15" i="10"/>
  <c r="AJ130" i="10"/>
  <c r="AG217" i="10"/>
  <c r="AD55" i="10"/>
  <c r="AJ34" i="10"/>
  <c r="AD41" i="10"/>
  <c r="AG149" i="10"/>
  <c r="AJ104" i="10"/>
  <c r="AJ308" i="10"/>
  <c r="AJ105" i="10"/>
  <c r="AG262" i="10"/>
  <c r="AJ115" i="10"/>
  <c r="AD259" i="10"/>
  <c r="AG371" i="10"/>
  <c r="AJ109" i="10"/>
  <c r="AG42" i="10"/>
  <c r="AG192" i="10"/>
  <c r="AD203" i="10"/>
  <c r="AJ194" i="10"/>
  <c r="AJ176" i="10"/>
  <c r="AJ370" i="10"/>
  <c r="AD215" i="10"/>
  <c r="AG68" i="10"/>
  <c r="AG287" i="10"/>
  <c r="AD312" i="10"/>
  <c r="AD322" i="10"/>
  <c r="AG106" i="10"/>
  <c r="AJ19" i="10"/>
  <c r="AJ351" i="10"/>
  <c r="AG358" i="10"/>
  <c r="AD120" i="10"/>
  <c r="AJ340" i="10"/>
  <c r="AJ339" i="10"/>
  <c r="AG303" i="10"/>
  <c r="AG337" i="10"/>
  <c r="AD195" i="10"/>
  <c r="AD200" i="10"/>
  <c r="AJ245" i="10"/>
  <c r="AJ36" i="10"/>
  <c r="AD364" i="10"/>
  <c r="AD373" i="10"/>
  <c r="AG313" i="10"/>
  <c r="AJ81" i="10"/>
  <c r="AG187" i="10"/>
  <c r="AJ138" i="10"/>
  <c r="AJ225" i="10"/>
  <c r="AJ280" i="10"/>
  <c r="AJ129" i="10"/>
  <c r="AJ259" i="10"/>
  <c r="AG44" i="10"/>
  <c r="AD366" i="10"/>
  <c r="AJ317" i="10"/>
  <c r="AD320" i="10"/>
  <c r="AD326" i="10"/>
  <c r="AG258" i="10"/>
  <c r="AG127" i="10"/>
  <c r="AJ191" i="10"/>
  <c r="AJ125" i="10"/>
  <c r="AD225" i="10"/>
  <c r="AD86" i="10"/>
  <c r="AJ330" i="10"/>
  <c r="AJ120" i="10"/>
  <c r="AG305" i="10"/>
  <c r="AD125" i="10"/>
  <c r="AJ185" i="10"/>
  <c r="AG103" i="10"/>
  <c r="AJ103" i="10"/>
  <c r="AD370" i="10"/>
  <c r="AJ60" i="10"/>
  <c r="AD124" i="10"/>
  <c r="AJ279" i="10"/>
  <c r="AG31" i="10"/>
  <c r="AD54" i="10"/>
  <c r="AG23" i="10"/>
  <c r="AJ108" i="10"/>
  <c r="AG365" i="10"/>
  <c r="AD273" i="10"/>
  <c r="AJ187" i="10"/>
  <c r="AG270" i="10"/>
  <c r="AG362" i="10"/>
  <c r="AJ144" i="10"/>
  <c r="AD22" i="10"/>
  <c r="AG66" i="10"/>
  <c r="AJ165" i="10"/>
  <c r="AG241" i="10"/>
  <c r="AG366" i="10"/>
  <c r="AD194" i="10"/>
  <c r="AJ119" i="10"/>
  <c r="AD337" i="10"/>
  <c r="AD327" i="10"/>
  <c r="AG363" i="10"/>
  <c r="AD63" i="10"/>
  <c r="AD229" i="10"/>
  <c r="AJ53" i="10"/>
  <c r="AD290" i="10"/>
  <c r="AJ348" i="10"/>
  <c r="AG356" i="10"/>
  <c r="AG188" i="10"/>
  <c r="AD300" i="10"/>
  <c r="AJ47" i="10"/>
  <c r="AD223" i="10"/>
  <c r="AJ169" i="10"/>
  <c r="AJ49" i="10"/>
  <c r="AG301" i="10"/>
  <c r="AG102" i="10"/>
  <c r="AJ59" i="10"/>
  <c r="AD147" i="10"/>
  <c r="AD303" i="10"/>
  <c r="AG40" i="10"/>
  <c r="AD56" i="10"/>
  <c r="AD83" i="10"/>
  <c r="AG13" i="10"/>
  <c r="AD98" i="10"/>
  <c r="AJ234" i="10"/>
  <c r="AD354" i="10"/>
  <c r="AD82" i="10"/>
  <c r="AJ258" i="10"/>
  <c r="AG137" i="10"/>
  <c r="AD23" i="10"/>
  <c r="AG191" i="10"/>
  <c r="AG130" i="10"/>
  <c r="AJ44" i="10"/>
  <c r="AG339" i="10"/>
  <c r="AG184" i="10"/>
  <c r="AJ192" i="10"/>
  <c r="AG14" i="10"/>
  <c r="AG59" i="10"/>
  <c r="AD295" i="10"/>
  <c r="AG33" i="10"/>
  <c r="AD207" i="10"/>
  <c r="AJ255" i="10"/>
  <c r="AJ124" i="10"/>
  <c r="AJ293" i="10"/>
  <c r="AD21" i="10"/>
  <c r="AD296" i="10"/>
  <c r="AG142" i="10"/>
  <c r="AG237" i="10"/>
  <c r="AG280" i="10"/>
  <c r="AG321" i="10"/>
  <c r="AG261" i="10"/>
  <c r="AJ359" i="10"/>
  <c r="AJ257" i="10"/>
  <c r="AJ332" i="10"/>
  <c r="AJ97" i="10"/>
  <c r="AG286" i="10"/>
  <c r="AD127" i="10"/>
  <c r="AJ114" i="10"/>
  <c r="AJ26" i="10"/>
  <c r="AJ48" i="10"/>
  <c r="AG374" i="10"/>
  <c r="AJ148" i="10"/>
  <c r="AG114" i="10"/>
  <c r="AD75" i="10"/>
  <c r="AG173" i="10"/>
  <c r="AD241" i="10"/>
  <c r="AG87" i="10"/>
  <c r="AJ326" i="10"/>
  <c r="AD90" i="10"/>
  <c r="AD269" i="10"/>
  <c r="AG25" i="10"/>
  <c r="AG329" i="10"/>
  <c r="AJ123" i="10"/>
  <c r="AL39" i="10"/>
  <c r="AL249" i="10"/>
  <c r="AI350" i="10"/>
  <c r="AF278" i="10"/>
  <c r="AL293" i="10"/>
  <c r="AI341" i="10"/>
  <c r="AF252" i="10"/>
  <c r="AF78" i="10"/>
  <c r="AF149" i="10"/>
  <c r="AL170" i="10"/>
  <c r="AL309" i="10"/>
  <c r="AI221" i="10"/>
  <c r="AL99" i="10"/>
  <c r="AF208" i="10"/>
  <c r="AI96" i="10"/>
  <c r="AF33" i="10"/>
  <c r="AF138" i="10"/>
  <c r="AF254" i="10"/>
  <c r="AF147" i="10"/>
  <c r="AL204" i="10"/>
  <c r="AI27" i="10"/>
  <c r="AF305" i="10"/>
  <c r="AI36" i="10"/>
  <c r="AF112" i="10"/>
  <c r="AL319" i="10"/>
  <c r="AF289" i="10"/>
  <c r="AI271" i="10"/>
  <c r="AL318" i="10"/>
  <c r="AL108" i="10"/>
  <c r="AF375" i="10"/>
  <c r="AL188" i="10"/>
  <c r="AL144" i="10"/>
  <c r="AL109" i="10"/>
  <c r="AL152" i="10"/>
  <c r="AF69" i="10"/>
  <c r="AF323" i="10"/>
  <c r="AI142" i="10"/>
  <c r="AL343" i="10"/>
  <c r="AI70" i="10"/>
  <c r="AL28" i="10"/>
  <c r="AI202" i="10"/>
  <c r="AF359" i="10"/>
  <c r="AL74" i="10"/>
  <c r="AH329" i="10"/>
  <c r="AK271" i="10"/>
  <c r="AK263" i="10"/>
  <c r="AK309" i="10"/>
  <c r="AE161" i="10"/>
  <c r="AH290" i="10"/>
  <c r="AH60" i="10"/>
  <c r="AK123" i="10"/>
  <c r="AH294" i="10"/>
  <c r="AE336" i="10"/>
  <c r="AE47" i="10"/>
  <c r="AE92" i="10"/>
  <c r="AE143" i="10"/>
  <c r="AH200" i="10"/>
  <c r="AH140" i="10"/>
  <c r="AE283" i="10"/>
  <c r="AH115" i="10"/>
  <c r="AE257" i="10"/>
  <c r="AK182" i="10"/>
  <c r="AE319" i="10"/>
  <c r="AE362" i="10"/>
  <c r="AK100" i="10"/>
  <c r="AE21" i="10"/>
  <c r="AH119" i="10"/>
  <c r="AH189" i="10"/>
  <c r="AE305" i="10"/>
  <c r="AH14" i="10"/>
  <c r="AH45" i="10"/>
  <c r="AK367" i="10"/>
  <c r="AH164" i="10"/>
  <c r="AH326" i="10"/>
  <c r="AH331" i="10"/>
  <c r="AH51" i="10"/>
  <c r="AK342" i="10"/>
  <c r="AE13" i="10"/>
  <c r="AE357" i="10"/>
  <c r="AK333" i="10"/>
  <c r="AE91" i="10"/>
  <c r="AH155" i="10"/>
  <c r="AH356" i="10"/>
  <c r="AH40" i="10"/>
  <c r="AK108" i="10"/>
  <c r="AE223" i="10"/>
  <c r="AE118" i="10"/>
  <c r="AH130" i="10"/>
  <c r="AE363" i="10"/>
  <c r="AK132" i="10"/>
  <c r="AH216" i="10"/>
  <c r="AK147" i="10"/>
  <c r="AE197" i="10"/>
  <c r="AK90" i="10"/>
  <c r="AE218" i="10"/>
  <c r="AH361" i="10"/>
  <c r="AE302" i="10"/>
  <c r="AH167" i="10"/>
  <c r="AH341" i="10"/>
  <c r="AE284" i="10"/>
  <c r="AE258" i="10"/>
  <c r="AE152" i="10"/>
  <c r="AH111" i="10"/>
  <c r="AH260" i="10"/>
  <c r="AE102" i="10"/>
  <c r="AK170" i="10"/>
  <c r="AH61" i="10"/>
  <c r="AH355" i="10"/>
  <c r="AH330" i="10"/>
  <c r="AE85" i="10"/>
  <c r="AH24" i="10"/>
  <c r="AE57" i="10"/>
  <c r="AE86" i="10"/>
  <c r="AH256" i="10"/>
  <c r="AH375" i="10"/>
  <c r="AH106" i="10"/>
  <c r="AH261" i="10"/>
  <c r="AK83" i="10"/>
  <c r="AE208" i="10"/>
  <c r="AE48" i="10"/>
  <c r="AE222" i="10"/>
  <c r="AK202" i="10"/>
  <c r="AE114" i="10"/>
  <c r="AK327" i="10"/>
  <c r="AE59" i="10"/>
  <c r="AK193" i="10"/>
  <c r="AH131" i="10"/>
  <c r="AH321" i="10"/>
  <c r="AK183" i="10"/>
  <c r="AE82" i="10"/>
  <c r="AK158" i="10"/>
  <c r="AK43" i="10"/>
  <c r="AH226" i="10"/>
  <c r="AK87" i="10"/>
  <c r="AH129" i="10"/>
  <c r="AE188" i="10"/>
  <c r="AH105" i="10"/>
  <c r="AE179" i="10"/>
  <c r="AH285" i="10"/>
  <c r="AK253" i="10"/>
  <c r="AE38" i="10"/>
  <c r="AH85" i="10"/>
  <c r="AE93" i="10"/>
  <c r="AH259" i="10"/>
  <c r="AK47" i="10"/>
  <c r="AK217" i="10"/>
  <c r="AH165" i="10"/>
  <c r="AE24" i="10"/>
  <c r="AE79" i="10"/>
  <c r="AE353" i="10"/>
  <c r="AE301" i="10"/>
  <c r="AK227" i="10"/>
  <c r="AK359" i="10"/>
  <c r="AH94" i="10"/>
  <c r="AE359" i="10"/>
  <c r="AK184" i="10"/>
  <c r="AK219" i="10"/>
  <c r="AK18" i="10"/>
  <c r="AH199" i="10"/>
  <c r="AK201" i="10"/>
  <c r="AE148" i="10"/>
  <c r="AK188" i="10"/>
  <c r="AH16" i="10"/>
  <c r="AH286" i="10"/>
  <c r="AE354" i="10"/>
  <c r="AK287" i="10"/>
  <c r="AE58" i="10"/>
  <c r="AK341" i="10"/>
  <c r="AK27" i="10"/>
  <c r="AK204" i="10"/>
  <c r="AH339" i="10"/>
  <c r="AE328" i="10"/>
  <c r="AK240" i="10"/>
  <c r="AH145" i="10"/>
  <c r="AK218" i="10"/>
  <c r="AE23" i="10"/>
  <c r="AH307" i="10"/>
  <c r="AE375" i="10"/>
  <c r="AE348" i="10"/>
  <c r="AE243" i="10"/>
  <c r="AH46" i="10"/>
  <c r="AK169" i="10"/>
  <c r="AH255" i="10"/>
  <c r="AK88" i="10"/>
  <c r="AE128" i="10"/>
  <c r="AJ177" i="10"/>
  <c r="AD285" i="10"/>
  <c r="AD365" i="10"/>
  <c r="AG227" i="10"/>
  <c r="AG253" i="10"/>
  <c r="AJ170" i="10"/>
  <c r="AD163" i="10"/>
  <c r="AD126" i="10"/>
  <c r="AG77" i="10"/>
  <c r="AJ135" i="10"/>
  <c r="AJ72" i="10"/>
  <c r="AD146" i="10"/>
  <c r="AJ175" i="10"/>
  <c r="AD353" i="10"/>
  <c r="AD346" i="10"/>
  <c r="AJ281" i="10"/>
  <c r="AG138" i="10"/>
  <c r="AD85" i="10"/>
  <c r="AD69" i="10"/>
  <c r="AD102" i="10"/>
  <c r="AJ219" i="10"/>
  <c r="AG226" i="10"/>
  <c r="AJ328" i="10"/>
  <c r="AG325" i="10"/>
  <c r="AG132" i="10"/>
  <c r="AD253" i="10"/>
  <c r="AD287" i="10"/>
  <c r="AG75" i="10"/>
  <c r="AD372" i="10"/>
  <c r="AJ358" i="10"/>
  <c r="AJ213" i="10"/>
  <c r="AD38" i="10"/>
  <c r="AG294" i="10"/>
  <c r="AG234" i="10"/>
  <c r="AG296" i="10"/>
  <c r="AJ254" i="10"/>
  <c r="AD233" i="10"/>
  <c r="AG11" i="10"/>
  <c r="AD218" i="10"/>
  <c r="AJ88" i="10"/>
  <c r="AD138" i="10"/>
  <c r="AG235" i="10"/>
  <c r="AD283" i="10"/>
  <c r="AD47" i="10"/>
  <c r="AG210" i="10"/>
  <c r="AG360" i="10"/>
  <c r="AJ147" i="10"/>
  <c r="AJ323" i="10"/>
  <c r="AG331" i="10"/>
  <c r="AJ249" i="10"/>
  <c r="AG186" i="10"/>
  <c r="AJ118" i="10"/>
  <c r="AG220" i="10"/>
  <c r="AD148" i="10"/>
  <c r="AD252" i="10"/>
  <c r="AD94" i="10"/>
  <c r="AG37" i="10"/>
  <c r="AG15" i="10"/>
  <c r="AJ184" i="10"/>
  <c r="AD214" i="10"/>
  <c r="AD348" i="10"/>
  <c r="AD73" i="10"/>
  <c r="AD143" i="10"/>
  <c r="AG121" i="10"/>
  <c r="AJ357" i="10"/>
  <c r="AG259" i="10"/>
  <c r="AG304" i="10"/>
  <c r="AG215" i="10"/>
  <c r="AG146" i="10"/>
  <c r="AD117" i="10"/>
  <c r="AG251" i="10"/>
  <c r="AG224" i="10"/>
  <c r="AG306" i="10"/>
  <c r="AJ149" i="10"/>
  <c r="AD257" i="10"/>
  <c r="AJ288" i="10"/>
  <c r="AJ201" i="10"/>
  <c r="AD243" i="10"/>
  <c r="AD293" i="10"/>
  <c r="AD144" i="10"/>
  <c r="AJ17" i="10"/>
  <c r="AG45" i="10"/>
  <c r="AI326" i="10"/>
  <c r="AL82" i="10"/>
  <c r="AL117" i="10"/>
  <c r="AF270" i="10"/>
  <c r="AL38" i="10"/>
  <c r="AI236" i="10"/>
  <c r="AL63" i="10"/>
  <c r="AL354" i="10"/>
  <c r="AF77" i="10"/>
  <c r="AL362" i="10"/>
  <c r="AF182" i="10"/>
  <c r="AL169" i="10"/>
  <c r="AI361" i="10"/>
  <c r="AI317" i="10"/>
  <c r="AI62" i="10"/>
  <c r="AI167" i="10"/>
  <c r="AF43" i="10"/>
  <c r="AI105" i="10"/>
  <c r="AF34" i="10"/>
  <c r="AF24" i="10"/>
  <c r="AL258" i="10"/>
  <c r="AL135" i="10"/>
  <c r="AL308" i="10"/>
  <c r="AI37" i="10"/>
  <c r="AI81" i="10"/>
  <c r="AI116" i="10"/>
  <c r="AF60" i="10"/>
  <c r="AI176" i="10"/>
  <c r="AF288" i="10"/>
  <c r="AI280" i="10"/>
  <c r="AL363" i="10"/>
  <c r="AK157" i="10"/>
  <c r="AE213" i="10"/>
  <c r="AK97" i="10"/>
  <c r="AE200" i="10"/>
  <c r="AE108" i="10"/>
  <c r="AE337" i="10"/>
  <c r="AK29" i="10"/>
  <c r="AE196" i="10"/>
  <c r="AH374" i="10"/>
  <c r="AH246" i="10"/>
  <c r="AK272" i="10"/>
  <c r="AK131" i="10"/>
  <c r="AH316" i="10"/>
  <c r="AK74" i="10"/>
  <c r="AE56" i="10"/>
  <c r="AK297" i="10"/>
  <c r="AE187" i="10"/>
  <c r="AE303" i="10"/>
  <c r="AE248" i="10"/>
  <c r="AH25" i="10"/>
  <c r="AK42" i="10"/>
  <c r="AE292" i="10"/>
  <c r="AK298" i="10"/>
  <c r="AK324" i="10"/>
  <c r="AH190" i="10"/>
  <c r="AK288" i="10"/>
  <c r="AH225" i="10"/>
  <c r="AE25" i="10"/>
  <c r="AK96" i="10"/>
  <c r="AK222" i="10"/>
  <c r="AE349" i="10"/>
  <c r="AK152" i="10"/>
  <c r="AE253" i="10"/>
  <c r="AK28" i="10"/>
  <c r="AE214" i="10"/>
  <c r="AH146" i="10"/>
  <c r="AE165" i="10"/>
  <c r="AE12" i="10"/>
  <c r="AK44" i="10"/>
  <c r="AE183" i="10"/>
  <c r="AE327" i="10"/>
  <c r="AH97" i="10"/>
  <c r="AE74" i="10"/>
  <c r="AH84" i="10"/>
  <c r="AK307" i="10"/>
  <c r="AK238" i="10"/>
  <c r="AK258" i="10"/>
  <c r="AH234" i="10"/>
  <c r="AH291" i="10"/>
  <c r="AE339" i="10"/>
  <c r="AH251" i="10"/>
  <c r="AK368" i="10"/>
  <c r="AK143" i="10"/>
  <c r="AK78" i="10"/>
  <c r="AE318" i="10"/>
  <c r="AK322" i="10"/>
  <c r="AK332" i="10"/>
  <c r="AE178" i="10"/>
  <c r="AK63" i="10"/>
  <c r="AE279" i="10"/>
  <c r="AE104" i="10"/>
  <c r="AH224" i="10"/>
  <c r="AH154" i="10"/>
  <c r="AH235" i="10"/>
  <c r="AH270" i="10"/>
  <c r="AK166" i="10"/>
  <c r="AE127" i="10"/>
  <c r="AE73" i="10"/>
  <c r="AK205" i="10"/>
  <c r="AK65" i="10"/>
  <c r="AH49" i="10"/>
  <c r="AH352" i="10"/>
  <c r="AH215" i="10"/>
  <c r="AK357" i="10"/>
  <c r="AK13" i="10"/>
  <c r="AH180" i="10"/>
  <c r="AK328" i="10"/>
  <c r="AK273" i="10"/>
  <c r="AE252" i="10"/>
  <c r="AH81" i="10"/>
  <c r="AE138" i="10"/>
  <c r="AH72" i="10"/>
  <c r="AK17" i="10"/>
  <c r="AH110" i="10"/>
  <c r="AK53" i="10"/>
  <c r="AE43" i="10"/>
  <c r="AH142" i="10"/>
  <c r="AK203" i="10"/>
  <c r="AK310" i="10"/>
  <c r="AH11" i="10"/>
  <c r="AE289" i="10"/>
  <c r="AE371" i="10"/>
  <c r="AH86" i="10"/>
  <c r="AE184" i="10"/>
  <c r="AK148" i="10"/>
  <c r="AK345" i="10"/>
  <c r="AH237" i="10"/>
  <c r="AK213" i="10"/>
  <c r="AE174" i="10"/>
  <c r="AK343" i="10"/>
  <c r="AH282" i="10"/>
  <c r="AH150" i="10"/>
  <c r="AE83" i="10"/>
  <c r="AH305" i="10"/>
  <c r="AH271" i="10"/>
  <c r="AE199" i="10"/>
  <c r="AH107" i="10"/>
  <c r="AH26" i="10"/>
  <c r="AK134" i="10"/>
  <c r="AK64" i="10"/>
  <c r="AH272" i="10"/>
  <c r="AH27" i="10"/>
  <c r="AK293" i="10"/>
  <c r="AK168" i="10"/>
  <c r="AK308" i="10"/>
  <c r="AE44" i="10"/>
  <c r="AK61" i="10"/>
  <c r="AE149" i="10"/>
  <c r="AH365" i="10"/>
  <c r="AE234" i="10"/>
  <c r="AK344" i="10"/>
  <c r="AE173" i="10"/>
  <c r="AK99" i="10"/>
  <c r="AK353" i="10"/>
  <c r="AK275" i="10"/>
  <c r="AE147" i="10"/>
  <c r="AE164" i="10"/>
  <c r="AE313" i="10"/>
  <c r="AH80" i="10"/>
  <c r="AK39" i="10"/>
  <c r="AH36" i="10"/>
  <c r="AH175" i="10"/>
  <c r="AE323" i="10"/>
  <c r="AH210" i="10"/>
  <c r="AK362" i="10"/>
  <c r="AK30" i="10"/>
  <c r="AK98" i="10"/>
  <c r="AH236" i="10"/>
  <c r="AE287" i="10"/>
  <c r="AE112" i="10"/>
  <c r="AH211" i="10"/>
  <c r="AH132" i="10"/>
  <c r="AE95" i="10"/>
  <c r="AK214" i="10"/>
  <c r="AH151" i="10"/>
  <c r="AG307" i="10"/>
  <c r="AG326" i="10"/>
  <c r="AG211" i="10"/>
  <c r="AG351" i="10"/>
  <c r="AJ143" i="10"/>
  <c r="AJ152" i="10"/>
  <c r="AD173" i="10"/>
  <c r="AG105" i="10"/>
  <c r="AG81" i="10"/>
  <c r="AD371" i="10"/>
  <c r="AG202" i="10"/>
  <c r="AG350" i="10"/>
  <c r="AG271" i="10"/>
  <c r="AJ322" i="10"/>
  <c r="AG364" i="10"/>
  <c r="AJ39" i="10"/>
  <c r="AG24" i="10"/>
  <c r="AJ122" i="10"/>
  <c r="AJ87" i="10"/>
  <c r="AD318" i="10"/>
  <c r="AD68" i="10"/>
  <c r="AD184" i="10"/>
  <c r="AG140" i="10"/>
  <c r="AD279" i="10"/>
  <c r="AD162" i="10"/>
  <c r="AD231" i="10"/>
  <c r="AG76" i="10"/>
  <c r="AG375" i="10"/>
  <c r="AD92" i="10"/>
  <c r="AG46" i="10"/>
  <c r="AG281" i="10"/>
  <c r="AG27" i="10"/>
  <c r="AD178" i="10"/>
  <c r="AD363" i="10"/>
  <c r="AJ306" i="10"/>
  <c r="AD323" i="10"/>
  <c r="AD130" i="10"/>
  <c r="AD149" i="10"/>
  <c r="AG330" i="10"/>
  <c r="AD268" i="10"/>
  <c r="AD77" i="10"/>
  <c r="AG175" i="10"/>
  <c r="AG116" i="10"/>
  <c r="AJ345" i="10"/>
  <c r="AD129" i="10"/>
  <c r="AJ253" i="10"/>
  <c r="AG189" i="10"/>
  <c r="AJ367" i="10"/>
  <c r="AJ178" i="10"/>
  <c r="AJ65" i="10"/>
  <c r="AD12" i="10"/>
  <c r="AJ263" i="10"/>
  <c r="AG180" i="10"/>
  <c r="AG291" i="10"/>
  <c r="AJ203" i="10"/>
  <c r="AJ248" i="10"/>
  <c r="AG35" i="10"/>
  <c r="AD112" i="10"/>
  <c r="AD349" i="10"/>
  <c r="AG352" i="10"/>
  <c r="AJ343" i="10"/>
  <c r="AD340" i="10"/>
  <c r="AD288" i="10"/>
  <c r="AD208" i="10"/>
  <c r="AJ238" i="10"/>
  <c r="AJ309" i="10"/>
  <c r="AG167" i="10"/>
  <c r="AJ362" i="10"/>
  <c r="AD24" i="10"/>
  <c r="AG61" i="10"/>
  <c r="AG96" i="10"/>
  <c r="AG255" i="10"/>
  <c r="AK363" i="10"/>
  <c r="AK292" i="10"/>
  <c r="AH221" i="10"/>
  <c r="AH185" i="10"/>
  <c r="AE244" i="10"/>
  <c r="AE374" i="10"/>
  <c r="AH116" i="10"/>
  <c r="AH166" i="10"/>
  <c r="AH70" i="10"/>
  <c r="AE322" i="10"/>
  <c r="AE217" i="10"/>
  <c r="AK144" i="10"/>
  <c r="AK239" i="10"/>
  <c r="AK117" i="10"/>
  <c r="AE340" i="10"/>
  <c r="AH281" i="10"/>
  <c r="AH177" i="10"/>
  <c r="AE270" i="10"/>
  <c r="AE60" i="10"/>
  <c r="AH71" i="10"/>
  <c r="AK318" i="10"/>
  <c r="AK153" i="10"/>
  <c r="AK248" i="10"/>
  <c r="AK12" i="10"/>
  <c r="AK48" i="10"/>
  <c r="AE68" i="10"/>
  <c r="AK284" i="10"/>
  <c r="AK73" i="10"/>
  <c r="AK38" i="10"/>
  <c r="AH37" i="10"/>
  <c r="AE113" i="10"/>
  <c r="AE34" i="10"/>
  <c r="AE269" i="10"/>
  <c r="AK82" i="10"/>
  <c r="AK319" i="10"/>
  <c r="AH350" i="10"/>
  <c r="AE33" i="10"/>
  <c r="AE235" i="10"/>
  <c r="AH247" i="10"/>
  <c r="AH315" i="10"/>
  <c r="AK118" i="10"/>
  <c r="AK283" i="10"/>
  <c r="AK223" i="10"/>
  <c r="AE358" i="10"/>
  <c r="AE254" i="10"/>
  <c r="AH62" i="10"/>
  <c r="AH220" i="10"/>
  <c r="AK109" i="10"/>
  <c r="AH306" i="10"/>
  <c r="AH212" i="10"/>
  <c r="AH351" i="10"/>
  <c r="AE139" i="10"/>
  <c r="AE103" i="10"/>
  <c r="AH35" i="10"/>
  <c r="AH245" i="10"/>
  <c r="AH342" i="10"/>
  <c r="AH141" i="10"/>
  <c r="AK257" i="10"/>
  <c r="AK133" i="10"/>
  <c r="AH325" i="10"/>
  <c r="AE288" i="10"/>
  <c r="AK187" i="10"/>
  <c r="AH201" i="10"/>
  <c r="AH96" i="10"/>
  <c r="AE94" i="10"/>
  <c r="AE182" i="10"/>
  <c r="AH317" i="10"/>
  <c r="AK179" i="10"/>
  <c r="AE77" i="10"/>
  <c r="AE130" i="10"/>
  <c r="AE324" i="10"/>
  <c r="AE42" i="10"/>
  <c r="AK178" i="10"/>
  <c r="AH360" i="10"/>
  <c r="AE304" i="10"/>
  <c r="AJ273" i="10"/>
  <c r="AJ153" i="10"/>
  <c r="AD234" i="10"/>
  <c r="AD182" i="10"/>
  <c r="AG212" i="10"/>
  <c r="AD339" i="10"/>
  <c r="AG97" i="10"/>
  <c r="AD59" i="10"/>
  <c r="AD270" i="10"/>
  <c r="AD164" i="10"/>
  <c r="AD104" i="10"/>
  <c r="AG282" i="10"/>
  <c r="AJ274" i="10"/>
  <c r="AD114" i="10"/>
  <c r="AG290" i="10"/>
  <c r="AJ73" i="10"/>
  <c r="AJ327" i="10"/>
  <c r="AD34" i="10"/>
</calcChain>
</file>

<file path=xl/comments1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C12" authorId="0" shapeId="0" ns2:uid="{406F38B0-E953-46F1-8A9E-416012D67E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1" shapeId="0" ns2:uid="{A3A8086C-BD72-474C-9D5F-57DFB937D1D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53FEE131-A8C8-4FB6-AE8B-93BC5F9E6B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3" authorId="3" shapeId="0" ns2:uid="{028C866B-9E41-4CE6-BC8F-BF07AD8F20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0" shapeId="0" ns2:uid="{8FC875B1-E40A-4BC6-BA0A-8CA4F0F7A4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H14" authorId="2" shapeId="0" ns2:uid="{306D7DCB-2C56-4BC1-91BD-9222897D11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3" shapeId="0" ns2:uid="{CAE05051-9620-4DB6-B667-3ABEFE0CAB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J15" authorId="1" shapeId="0" ns2:uid="{67867F9E-FC5B-4976-9D10-4A70638EC43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1" shapeId="0" ns2:uid="{09F134F2-6EC9-4DA2-97B8-CEABE4315B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6" authorId="4" shapeId="0" ns2:uid="{2683240A-8F7C-4853-A2A2-DDACC7DE7ED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86C022FA-BE32-462F-927D-854092E02A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1" shapeId="0" ns2:uid="{334D72D6-A068-4587-ABB8-663BD27D9AC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1" shapeId="0" ns2:uid="{2C4EA0AA-4E0E-4ADA-AB9B-356E074C037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T16" authorId="1" shapeId="0" ns2:uid="{CB02A888-98D8-413F-97EC-FBBA96C38F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D17" authorId="5" shapeId="0" ns2:uid="{EA69B7E7-E121-4688-9787-7AD46D011D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1" shapeId="0" ns2:uid="{3D71E3F4-2357-4AAF-938A-90DF69EF0E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1" shapeId="0" ns2:uid="{7095D0E8-8930-4828-9B99-FF764F25A9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1" shapeId="0" ns2:uid="{4C9F562C-75BB-4A3A-BE04-DC159AE543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1" shapeId="0" ns2:uid="{1DEC3BAC-D069-430D-9070-B8FF023040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7" authorId="5" shapeId="0" ns2:uid="{DCB4A64F-307C-4991-B529-44ABF5D85C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T17" authorId="1" shapeId="0" ns2:uid="{871EC945-A07E-46FD-BB50-5793B31D02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L17" authorId="5" shapeId="0" ns2:uid="{E1E14ED9-96CC-4599-9A58-45A5916CE9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11h à 14h
</t>
        </r>
      </text>
    </comment>
    <comment ref="D18" authorId="1" shapeId="0" ns2:uid="{2CDAB7A4-2879-4481-BCAD-F307841C0D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1" shapeId="0" ns2:uid="{A6E7026B-72BB-49F3-A786-778519CC7F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6" shapeId="0" ns2:uid="{82C06F91-58BF-4F03-9BF8-81F2BAB446A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1" shapeId="0" ns2:uid="{44FA7C00-36DA-45CC-B587-1C0D259F24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8" authorId="1" shapeId="0" ns2:uid="{16D177F8-7D9A-4192-8D7B-7759A3ECF5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L19" authorId="6" shapeId="0" ns2:uid="{4A630A0B-E7D8-4643-9A85-97A34DA10E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1" shapeId="0" ns2:uid="{4BC3F0E5-3C7E-471B-89ED-61A5902576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9" authorId="1" shapeId="0" ns2:uid="{A43D01A0-97F9-4A2E-B124-3E800402C8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H20" authorId="1" shapeId="0" ns2:uid="{88759DEE-7664-46A9-BFC9-075B502FEF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5" shapeId="0" ns2:uid="{E01A3F2E-5A10-44C0-BDDD-AD91F5FFBB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1" shapeId="0" ns2:uid="{47091514-161E-42FA-8F1A-F3C2C1D653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21" authorId="6" shapeId="0" ns2:uid="{2C906B21-451E-4FB0-96B3-D0397A217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1" shapeId="0" ns2:uid="{DAE4247D-1CCF-418D-983F-F1DB449A51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2" authorId="5" shapeId="0" ns2:uid="{DE828D1F-19DE-4AAB-B78A-E515EF7DFF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5" shapeId="0" ns2:uid="{0BC3A7AB-609D-4C4E-B60E-14B5D711DE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6" shapeId="0" ns2:uid="{6841E881-CB5C-482F-AA54-605F66972F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22" authorId="5" shapeId="0" ns2:uid="{883286CE-B567-47FF-9212-3A4882BC76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
remplacé par VGG</t>
        </r>
      </text>
    </comment>
    <comment ref="AA22" authorId="7" shapeId="0" ns2:uid="{4F305FD6-D0DE-4CA5-B0EF-9257EAFE41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L22" authorId="1" shapeId="0" ns2:uid="{AC2601AF-0AD4-4F3B-97E1-1148C75D60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D23" authorId="0" shapeId="0" ns2:uid="{DFA4D245-8CFF-4B9D-B08A-84AE4B2E9DD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1" shapeId="0" ns2:uid="{414BF67B-275A-4BA2-B0B1-66B6528793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6" shapeId="0" ns2:uid="{84874D14-FFF0-4569-B863-6055EDF2BD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0" shapeId="0" ns2:uid="{D93FC124-810D-4844-BF92-F06B08CD93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1" shapeId="0" ns2:uid="{16C82118-0149-48B0-8E56-4AC4372216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AA23" authorId="7" shapeId="0" ns2:uid="{FF13810E-0BFF-41DE-82F5-A0EB615B19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E23" authorId="7" shapeId="0" ns2:uid="{2B0BCBEC-5651-4EAA-B2D5-D9F25135B6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D24" authorId="0" shapeId="0" ns2:uid="{34523B29-BCAC-4898-A2F8-9CB9A990C2B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0" shapeId="0" ns2:uid="{2D41830E-4ADC-4D3C-BC5F-73300BF70D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0" shapeId="0" ns2:uid="{080AA41A-3C45-484B-84B2-107EF1E131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0" shapeId="0" ns2:uid="{B150A708-6107-45C0-B384-71109AF3086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0" shapeId="0" ns2:uid="{65D08E4B-62B6-4B61-AB48-900457E36A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O24" authorId="0" shapeId="0" ns2:uid="{F017652D-4D02-4704-95A9-A2E68CA972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P24" authorId="1" shapeId="0" ns2:uid="{00C89F3A-687A-42C2-9418-FF2C1D3AE6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S24" authorId="0" shapeId="0" ns2:uid="{F9C2660C-714F-4A8A-91DF-A793FBB70E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T24" authorId="0" shapeId="0" ns2:uid="{041C19D3-1B5E-43E9-B072-4DBE8FF6A5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
départ à 20h00'
remplacé par CDE</t>
        </r>
      </text>
    </comment>
    <comment ref="V24" authorId="8" shapeId="0" ns2:uid="{870C5F03-FE2A-4696-A910-309B560155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4" authorId="1" shapeId="0" ns2:uid="{AD0FFEF5-2F1F-49AB-9A44-B055F2F407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4" authorId="2" shapeId="0" ns2:uid="{C737387A-9C25-4A2D-8AD4-A0175201A3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</t>
        </r>
      </text>
    </comment>
    <comment ref="D25" authorId="1" shapeId="0" ns2:uid="{7EF75555-0EB6-4345-BEF6-8031AA7E03C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5" shapeId="0" ns2:uid="{4303C7D6-6A6E-4CDB-B4C2-D8F3BE3E3A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6" shapeId="0" ns2:uid="{F2212F53-36F4-4ABC-BB65-50A135D9BF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66446BD4-8F86-4A49-AFA6-1956187630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O25" authorId="1" shapeId="0" ns2:uid="{D68A82C3-7B86-467A-BED5-2E4A7E6984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
remplacé par SMA</t>
        </r>
      </text>
    </comment>
    <comment ref="P25" authorId="1" shapeId="0" ns2:uid="{EEA4F8A0-00CF-45E5-AA58-EB042348F3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
remplacé par SMA</t>
        </r>
      </text>
    </comment>
    <comment ref="T25" authorId="0" shapeId="0" ns2:uid="{29CE9A7C-47EB-4622-92D1-7B83D5186C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
</t>
        </r>
      </text>
    </comment>
    <comment ref="V25" authorId="8" shapeId="0" ns2:uid="{6F822823-F056-43F6-B25A-E6B15E4CBB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5" authorId="1" shapeId="0" ns2:uid="{CF62BA76-342C-4FFA-9BA2-EAFDC44229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K25" authorId="1" shapeId="0" ns2:uid="{21AD438D-5BAA-4DF4-BE8C-52652C309F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équipe au complet</t>
        </r>
      </text>
    </comment>
    <comment ref="AL25" authorId="1" shapeId="0" ns2:uid="{133016E4-73BD-44BA-8152-6CF0C934EC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équipe au complet
départ à 13h00'</t>
        </r>
      </text>
    </comment>
    <comment ref="H26" authorId="1" shapeId="0" ns2:uid="{2D7E51E4-6B18-4D20-B0C7-8D91CAFA84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1" shapeId="0" ns2:uid="{C4324D15-C910-4AB3-9B72-F79A7298B1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1" shapeId="0" ns2:uid="{67B0ED8F-E982-47DC-A578-568DF62981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6" authorId="2" shapeId="0" ns2:uid="{6ECAA2D8-A022-452C-91E2-11B0D41220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6" authorId="2" shapeId="0" ns2:uid="{54389854-A87E-45CC-94CF-C9E49AD0BA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6" authorId="8" shapeId="0" ns2:uid="{06811F58-63DE-4152-B26A-E6A0B59AEF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27" authorId="5" shapeId="0" ns2:uid="{F5CE71BF-FA8B-49EC-B757-E687F91FFA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6" shapeId="0" ns2:uid="{862CD3B7-C2DD-4B3D-8FB4-BEFDBF2440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27" authorId="2" shapeId="0" ns2:uid="{FA4301FF-3E95-4148-A0DC-9D69B0474B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7" authorId="2" shapeId="0" ns2:uid="{55CD726E-9648-4E96-B55F-E7CD05F28C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7" authorId="8" shapeId="0" ns2:uid="{80D4EFDD-2A96-4F2D-9FB8-BBF1E5E1CF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28" authorId="1" shapeId="0" ns2:uid="{426672B8-2DEC-444B-94D3-14DBB74157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5AD33463-A782-4C53-9708-B369C9A4461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P28" authorId="2" shapeId="0" ns2:uid="{0023A3FB-3D6F-4BDA-BFB3-29990497C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8" authorId="2" shapeId="0" ns2:uid="{EC3077D9-2FE6-4655-8F9B-8DD3BFC105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8" authorId="8" shapeId="0" ns2:uid="{79488532-1C39-417F-9D0F-63590D6629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29" authorId="5" shapeId="0" ns2:uid="{4E51D629-CDEE-42C3-B8BC-E855497F3D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F3D849B2-E84C-45BD-964A-ED186BC0B0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686D7F36-A844-4F3F-980B-773ABF1117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H30" authorId="1" shapeId="0" ns2:uid="{131F84FC-9250-4316-87CC-833699EDB4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CAB4239C-2D7F-463A-B077-C62DD6BC4B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0" shapeId="0" ns2:uid="{E9D05280-8267-4705-A53A-01465F4620B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AD30" authorId="5" shapeId="0" ns2:uid="{95711D80-80E6-4EA6-842C-B4A4E937E6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12h
</t>
        </r>
      </text>
    </comment>
    <comment ref="D31" authorId="6" shapeId="0" ns2:uid="{24546659-4895-4A86-BB42-1C03A0EDC6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1" shapeId="0" ns2:uid="{158C0558-EB67-4AE0-B762-59289A0FE1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6" shapeId="0" ns2:uid="{05DC7D64-42E0-4587-8CE8-9265C4AF2C9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1" shapeId="0" ns2:uid="{8C80C624-18EC-407A-ABDB-0443179D2E5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P31" authorId="2" shapeId="0" ns2:uid="{0E495304-1C36-4791-8174-4757CD0380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1" authorId="2" shapeId="0" ns2:uid="{5708F928-3850-469D-894C-C2E8F05B09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1" authorId="8" shapeId="0" ns2:uid="{FB8824A1-4486-4583-84E1-2D7A565801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1" authorId="5" shapeId="0" ns2:uid="{E1B440B7-7D47-4803-94BD-DCE1B9A9FC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31" authorId="1" shapeId="0" ns2:uid="{D4241C1C-2A28-4522-819F-4170966AF1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AL31" authorId="4" shapeId="0" ns2:uid="{FC226881-D24D-424C-A4E7-4D001357A9A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C32" authorId="5" shapeId="0" ns2:uid="{BF0AC519-9241-4D98-9664-53A9F9A566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6" shapeId="0" ns2:uid="{75F4C843-293E-4C86-9CF3-19526B107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1" shapeId="0" ns2:uid="{8471084B-5006-42D5-B116-D745ADE82E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1" shapeId="0" ns2:uid="{44CBACD3-D660-4F03-9D5F-15A77FBCE0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6" shapeId="0" ns2:uid="{CB634EDC-80CF-48E7-B78E-1E11BC157D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P32" authorId="2" shapeId="0" ns2:uid="{45C0BED5-0EC2-445F-9A0F-7B969EC670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2" authorId="2" shapeId="0" ns2:uid="{51FF799D-4CE3-46AB-8B69-115DC560DE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2" authorId="8" shapeId="0" ns2:uid="{7ABA76E3-E157-452B-97CA-D4F688AE41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2" authorId="5" shapeId="0" ns2:uid="{960E3A53-DB15-4E83-A79A-790A7F736F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 de 22h à 00h</t>
        </r>
      </text>
    </comment>
    <comment ref="AJ32" authorId="4" shapeId="0" ns2:uid="{8678D0B8-6901-4A1D-991C-92A104146E9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remplace Lax de 14h à 18h
Rappel le 22/1</t>
        </r>
      </text>
    </comment>
    <comment ref="AL32" authorId="4" shapeId="0" ns2:uid="{E9901C51-4C88-42D3-A84E-21B63185784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3" authorId="5" shapeId="0" ns2:uid="{3B3ABD93-6959-4E9E-A677-14D324A27B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0" shapeId="0" ns2:uid="{A6C058CE-A92D-45B1-8C4E-207952BA2C6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P33" authorId="2" shapeId="0" ns2:uid="{11BBC433-05EA-4660-A671-1F749C93BD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33" authorId="1" shapeId="0" ns2:uid="{5DBEFEE8-6E93-4B48-8DA1-AD0E09D557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T33" authorId="2" shapeId="0" ns2:uid="{733A30D0-C3BB-46E1-BC6E-C8A1C05711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3" authorId="8" shapeId="0" ns2:uid="{A6E3DD4B-C357-4C71-B389-B82BB4E62B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33" authorId="4" shapeId="0" ns2:uid="{04DA00F1-3C7A-42C3-8B4E-07E641C15EC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3" authorId="4" shapeId="0" ns2:uid="{D756EA40-1B2C-4318-99B8-D0A7EA32EF9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L34" authorId="1" shapeId="0" ns2:uid="{14A7C2E9-E4E3-4D51-B36D-873F407D9E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FE218024-66A0-4531-B1B1-720E25B9ECC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P34" authorId="2" shapeId="0" ns2:uid="{F1E2AA66-4668-4CA5-A42C-9188E075F1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4" authorId="2" shapeId="0" ns2:uid="{EDFD3B5F-C5CF-4BD9-AE7D-8DB4C33315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</t>
        </r>
        <r>
          <rPr>
            <strike/>
            <sz val="9"/>
            <color indexed="81"/>
            <rFont val="Tahoma"/>
            <family val="2"/>
          </rPr>
          <t>BBZ</t>
        </r>
        <r>
          <rPr>
            <sz val="9"/>
            <color indexed="81"/>
            <rFont val="Tahoma"/>
            <family val="2"/>
          </rPr>
          <t xml:space="preserve">  NPE</t>
        </r>
      </text>
    </comment>
    <comment ref="V34" authorId="8" shapeId="0" ns2:uid="{2112E119-4281-4B87-8526-0D1C31663F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remplacé par NPE</t>
        </r>
      </text>
    </comment>
    <comment ref="N35" authorId="1" shapeId="0" ns2:uid="{AAD72FBD-55C2-4ABA-8359-CFFB4A1871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P35" authorId="2" shapeId="0" ns2:uid="{0B8A0CF6-AAB3-404F-8663-EB9FE3BA1A7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
</t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T35" authorId="1" shapeId="0" ns2:uid="{AF0EF8F6-BC8C-4EA2-80A6-C65513721C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FPA absent
remplacé par BBZ</t>
        </r>
      </text>
    </comment>
    <comment ref="V35" authorId="8" shapeId="0" ns2:uid="{3296B824-7794-49B4-9BFC-E8E6443D6C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FPA qui remplaçait GDT</t>
        </r>
      </text>
    </comment>
    <comment ref="AB35" authorId="1" shapeId="0" ns2:uid="{90D3FE45-4B54-4852-9263-EC2904036B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10h à 14h00'</t>
        </r>
      </text>
    </comment>
    <comment ref="AF35" authorId="1" shapeId="0" ns2:uid="{6B31B6D4-F330-4570-86F2-51906676CE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J35" authorId="1" shapeId="0" ns2:uid="{AD1AA5FC-8026-4B9C-8E5A-D0332E53B2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24.01</t>
        </r>
      </text>
    </comment>
    <comment ref="AL35" authorId="5" shapeId="0" ns2:uid="{72AA7EB1-5584-41CC-B495-ABD3E50B6F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6" authorId="1" shapeId="0" ns2:uid="{19863B35-1E51-475D-A83F-F273A50103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1" shapeId="0" ns2:uid="{B7910331-00E3-4FBA-937E-90FEC6395C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1" shapeId="0" ns2:uid="{230CBC47-1C2D-4B8B-8265-CE88DE4A7C0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1" shapeId="0" ns2:uid="{5838F7C6-DCC9-4156-9E36-372C539622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6" shapeId="0" ns2:uid="{C12EDD5F-9272-4234-A93B-3EB0FDE5321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P36" authorId="2" shapeId="0" ns2:uid="{2E146266-2A79-4E00-B73C-799AFD7861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6" authorId="2" shapeId="0" ns2:uid="{CCB1F3B8-7D39-4DDF-B4B8-8006DD2A60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6" authorId="8" shapeId="0" ns2:uid="{06180A54-F67E-4041-8229-3EE37B94C5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6" authorId="5" shapeId="0" ns2:uid="{6329D643-AE01-475D-A272-8916BF361E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Attentia Waremme 14h45</t>
        </r>
      </text>
    </comment>
    <comment ref="AL36" authorId="0" shapeId="0" ns2:uid="{DE6270E3-42F5-49AE-80E1-3CABC0C610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
KDN et ADS présents</t>
        </r>
      </text>
    </comment>
    <comment ref="D37" authorId="1" shapeId="0" ns2:uid="{049963D8-0649-4B82-BC55-2EFC9EDDF6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1" shapeId="0" ns2:uid="{E5992E05-F684-4099-B7A5-354BAC30D7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1" shapeId="0" ns2:uid="{72A55CC8-18CA-4FC7-B6C9-07A3CE04F24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1" shapeId="0" ns2:uid="{99D2EAE3-3CE3-4C26-9503-8BB2EEAF06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6" shapeId="0" ns2:uid="{E72694A8-B1B1-4F54-BD06-10E99D06724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P37" authorId="2" shapeId="0" ns2:uid="{10E64D11-1274-402B-9FBD-77BCA888FD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7" authorId="2" shapeId="0" ns2:uid="{202A32FD-48A0-4E5D-882D-8FFF1A3DF1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7" authorId="8" shapeId="0" ns2:uid="{3DB61CF1-6D57-44AF-9744-B336424C4A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37" authorId="0" shapeId="0" ns2:uid="{52C879C7-EBA4-425B-8FF5-8A4357435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
KDN et ADS présents</t>
        </r>
      </text>
    </comment>
    <comment ref="H38" authorId="2" shapeId="0" ns2:uid="{E442450D-61E8-466D-9EF4-BBB8FBC0C2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6" shapeId="0" ns2:uid="{B9E5C025-6C59-40D9-BCE4-75B83EED37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9018DC0B-E56B-4EBE-9123-CC6B5906228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AL38" authorId="0" shapeId="0" ns2:uid="{A74CDB4D-D5FC-4A2F-BCEC-932CB66DE6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9" authorId="6" shapeId="0" ns2:uid="{021ACCF4-C896-4740-995F-671A4D8CBE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0" shapeId="0" ns2:uid="{C37928C9-17F6-419D-9B99-D44D3B01202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AL39" authorId="5" shapeId="0" ns2:uid="{4CB1F06B-41F6-4283-91FB-8A71113FC8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Cohezio 11h</t>
        </r>
      </text>
    </comment>
    <comment ref="D40" authorId="6" shapeId="0" ns2:uid="{F954B6C5-8D86-4D52-8AD2-EEB4BBE4AB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1" shapeId="0" ns2:uid="{5045417A-15C1-4584-A3C9-9CC0E72D0B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P40" authorId="2" shapeId="0" ns2:uid="{BBF393C8-DCB1-4F7D-96AE-8CC5F0868E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40" authorId="2" shapeId="0" ns2:uid="{3EC95888-9A32-4566-8F73-B726957E6F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0" authorId="8" shapeId="0" ns2:uid="{FAACB2DE-85D4-4820-9248-A6A908ED8C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0" authorId="1" shapeId="0" ns2:uid="{262F0E18-6F7F-47A5-AEBA-BA2AE396A8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IME/DBE</t>
        </r>
      </text>
    </comment>
    <comment ref="AF40" authorId="1" shapeId="0" ns2:uid="{E643399A-0865-4EC4-BBCA-7C0AD3EE31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40" authorId="0" shapeId="0" ns2:uid="{717AF72E-B3F9-408E-8A8D-1B1C6FD865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28/01</t>
        </r>
      </text>
    </comment>
    <comment ref="C41" authorId="6" shapeId="0" ns2:uid="{1F7FD722-4BA5-499D-8DB0-ED91F338D6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6" shapeId="0" ns2:uid="{5827A29D-AB0C-4B09-8AB2-0A5D7B6728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1" shapeId="0" ns2:uid="{68BD5852-7450-466B-83C3-A75059DDE5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P41" authorId="2" shapeId="0" ns2:uid="{E74EB79B-8A80-44B8-9A44-D2CB34926E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41" authorId="6" shapeId="0" ns2:uid="{14905369-240D-4D21-8A13-E9234AD0E0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qui remplaçait LAA.</t>
        </r>
      </text>
    </comment>
    <comment ref="T41" authorId="2" shapeId="0" ns2:uid="{272BFBA7-9960-449B-B2BD-360C556DD1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PAM
Remplacé par BBZ</t>
        </r>
      </text>
    </comment>
    <comment ref="V41" authorId="8" shapeId="0" ns2:uid="{319060C8-507E-4261-BBF6-F3390163A2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1" authorId="1" shapeId="0" ns2:uid="{8E1A33A9-CFF4-4F5B-A1F1-3D742F84F6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IME/DBE</t>
        </r>
      </text>
    </comment>
    <comment ref="AF41" authorId="1" shapeId="0" ns2:uid="{09A107E1-5398-4EE5-B763-B9B2594FAC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42" authorId="6" shapeId="0" ns2:uid="{10C67CDB-DDFC-46EE-8914-0AA4BBD059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5" shapeId="0" ns2:uid="{335813D0-11BA-49FA-BC78-CA320E1805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42" authorId="2" shapeId="0" ns2:uid="{A1E2665F-B154-47FC-B529-3166D088C7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42" authorId="6" shapeId="0" ns2:uid="{AB7611AB-28DC-4B36-9ED9-5C51A53BC6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suite au changement du 31/01 à la demande de la LH.</t>
        </r>
      </text>
    </comment>
    <comment ref="S42" authorId="2" shapeId="0" ns2:uid="{8D29C701-5850-4A50-99E1-25F6A44098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T42" authorId="2" shapeId="0" ns2:uid="{9B9AD18F-A484-448F-9A04-031F4E3A53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départ à 13h00'
remplacé par GKT</t>
        </r>
      </text>
    </comment>
    <comment ref="V42" authorId="8" shapeId="0" ns2:uid="{7160A3BC-3CC0-46F4-8924-79E7CD4B21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2" authorId="1" shapeId="0" ns2:uid="{8BB1A78B-17C9-44CA-9F6A-62F3C073C3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IME/DBE</t>
        </r>
      </text>
    </comment>
    <comment ref="AE42" authorId="1" shapeId="0" ns2:uid="{23FFFC60-877F-40D4-A2F0-F15919F128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42" authorId="1" shapeId="0" ns2:uid="{C8112EA7-4015-4F72-91CC-D0855CAEC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départ à 5h</t>
        </r>
      </text>
    </comment>
    <comment ref="D43" authorId="1" shapeId="0" ns2:uid="{AD43303A-E421-4404-807D-E5BA3A0649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1" shapeId="0" ns2:uid="{21DB8E8E-EF8F-4052-BD2B-AF0A569271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0" shapeId="0" ns2:uid="{1A2234CF-11D7-49AF-80B8-855BBC849A8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6" shapeId="0" ns2:uid="{13031FD1-20D0-4828-84C5-854740888F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P43" authorId="2" shapeId="0" ns2:uid="{BE085B09-C5BC-4D12-A618-85198A0568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43" authorId="2" shapeId="0" ns2:uid="{22F7A5BA-7BC5-4A94-AB2D-A97673C68B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3" authorId="8" shapeId="0" ns2:uid="{F040732D-D539-4C34-A313-EAF07EBF39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3" authorId="1" shapeId="0" ns2:uid="{D5434E95-AC95-4CD2-8A09-A90273F8D1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HKB</t>
        </r>
      </text>
    </comment>
    <comment ref="AE43" authorId="1" shapeId="0" ns2:uid="{8A1D2DD0-DB94-4B8C-9B89-8CF89A088E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 de 20h à 22h00'</t>
        </r>
      </text>
    </comment>
    <comment ref="AF43" authorId="1" shapeId="0" ns2:uid="{27031ACC-723F-438A-91FD-199EFAAF8E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 de 20h à 22h00'
arrivée à 16h00'
équipe au complet</t>
        </r>
      </text>
    </comment>
    <comment ref="AL43" authorId="4" shapeId="0" ns2:uid="{0A551CC1-9A21-45C8-B277-5A2B9729296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15h00 à 16h00</t>
        </r>
      </text>
    </comment>
    <comment ref="D44" authorId="1" shapeId="0" ns2:uid="{48F92B09-5BBE-4323-A5CC-6768D29FC1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0" shapeId="0" ns2:uid="{7E1C9BC6-1A4D-4928-AD1E-0065E641D78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1" shapeId="0" ns2:uid="{35FB4C7F-7C42-44D9-A006-09D57F0DBC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P44" authorId="2" shapeId="0" ns2:uid="{5BC09EBE-9AEB-4A88-A8B1-962D1190E4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44" authorId="1" shapeId="0" ns2:uid="{5BE82AF7-D115-48F6-B5A7-A1A3DF6D24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T44" authorId="2" shapeId="0" ns2:uid="{756572E7-69FF-4383-9F18-67B2D53B0B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4" authorId="8" shapeId="0" ns2:uid="{AD36FA41-9B3E-4689-B778-926C1120C1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12h15' à 13h45'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GDT</t>
        </r>
      </text>
    </comment>
    <comment ref="Z44" authorId="0" shapeId="0" ns2:uid="{6C5340FB-E42A-470F-B9CE-BFB26E346F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remplacé par </t>
        </r>
        <r>
          <rPr>
            <strike/>
            <sz val="9"/>
            <color indexed="81"/>
            <rFont val="Tahoma"/>
            <family val="2"/>
          </rPr>
          <t>HKB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JKS</t>
        </r>
      </text>
    </comment>
    <comment ref="AE44" authorId="1" shapeId="0" ns2:uid="{9BF1EA57-82FB-4ECC-80CA-4BAA35677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sauf pour assister à la formation</t>
        </r>
      </text>
    </comment>
    <comment ref="AF44" authorId="1" shapeId="0" ns2:uid="{3C1650A5-2810-4A59-B96A-6F94C5E500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J44" authorId="1" shapeId="0" ns2:uid="{00124CB4-E998-4073-A04A-FE1F8C787C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</t>
        </r>
        <r>
          <rPr>
            <b/>
            <sz val="9"/>
            <color indexed="81"/>
            <rFont val="Tahoma"/>
            <family val="2"/>
          </rPr>
          <t xml:space="preserve">BJN:
</t>
        </r>
        <r>
          <rPr>
            <sz val="9"/>
            <color indexed="81"/>
            <rFont val="Tahoma"/>
            <family val="2"/>
          </rPr>
          <t>Evaluation de 14h00 à 15h00</t>
        </r>
      </text>
    </comment>
    <comment ref="AL44" authorId="1" shapeId="0" ns2:uid="{B4260AFD-B156-4B77-A6DA-7C5F553DCA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D45" authorId="1" shapeId="0" ns2:uid="{6FE0D311-0DCB-4669-A691-EC7F1EF4E7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6" shapeId="0" ns2:uid="{3A4F0FC8-3B35-41FD-B1DD-4C65F5A124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6" shapeId="0" ns2:uid="{0A31B6BF-1CD3-402A-BB09-DDE2B3AA37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6" shapeId="0" ns2:uid="{ACDE5BEA-2523-43B3-8128-FFCD62382C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P45" authorId="2" shapeId="0" ns2:uid="{84F15B14-9B07-46CC-977C-57202F6403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45" authorId="2" shapeId="0" ns2:uid="{3BDCAE06-2089-4E34-B315-51107FD2CC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5" authorId="8" shapeId="0" ns2:uid="{2220D619-8890-4AC5-97E8-BB540D9EB2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5" authorId="0" shapeId="0" ns2:uid="{8284842A-E6E3-4033-A471-6C229B886F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remplacé par HKB</t>
        </r>
      </text>
    </comment>
    <comment ref="AF45" authorId="0" shapeId="0" ns2:uid="{A30AD07D-6E8B-4C5B-9AB6-B52644749C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
SVE et FBY présents</t>
        </r>
      </text>
    </comment>
    <comment ref="D46" authorId="1" shapeId="0" ns2:uid="{D0D76094-B351-4BCC-BF41-92F8A959A1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5" shapeId="0" ns2:uid="{70BFE8A0-CC3C-4BFF-9C3D-46D9979755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P46" authorId="2" shapeId="0" ns2:uid="{D68D67D5-8EB0-4514-9171-4901ABC6BA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T46" authorId="1" shapeId="0" ns2:uid="{F8243DDF-EA66-451C-9245-E6CC8D04D7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46" authorId="8" shapeId="0" ns2:uid="{BCD327EC-184B-4175-9EAE-74AB755B10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6" authorId="1" shapeId="0" ns2:uid="{47CE23D9-741B-4C67-89FB-A936FE8BD2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E46" authorId="1" shapeId="0" ns2:uid="{79FAED7D-AEE4-495C-BA2D-EAF69904B7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F46" authorId="1" shapeId="0" ns2:uid="{72F48D5D-5320-47F8-A7CF-97B4663E09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
arrivée à 0h00'
remplacé par PAM</t>
        </r>
      </text>
    </comment>
    <comment ref="AL46" authorId="1" shapeId="0" ns2:uid="{89A1ECF6-8672-4D3E-8D2C-385EA368935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ADK de 06h à 08h00'</t>
        </r>
      </text>
    </comment>
    <comment ref="AB47" authorId="5" shapeId="0" ns2:uid="{4D7BAA09-BA65-4862-985E-C3E868C3AF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04/02</t>
        </r>
      </text>
    </comment>
    <comment ref="H49" authorId="0" shapeId="0" ns2:uid="{6EED7FAF-8D05-49E1-A0F9-64EEDB16EB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D50" authorId="1" shapeId="0" ns2:uid="{5FCB52A9-AC25-4417-B490-A7BCBCB85E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6839EB87-64D8-4C31-BB00-FF9050B5DB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AC50" authorId="0" shapeId="0" ns2:uid="{B0DB18F2-A91D-4B38-8D0A-C310FF76BB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AD50" authorId="0" shapeId="0" ns2:uid="{48A69898-91D9-4FF4-A18B-E1D502AB8A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H51" authorId="5" shapeId="0" ns2:uid="{FCE5D9CE-1B09-4903-953C-7758BBFBE7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22A592F9-7A55-4906-8B13-60450BCF34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AB51" authorId="0" shapeId="0" ns2:uid="{CE8E1A07-D133-47CA-A211-C5814B00B2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C51" authorId="0" shapeId="0" ns2:uid="{B73261E9-C2AA-4C8A-A289-8C3F302558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AD51" authorId="0" shapeId="0" ns2:uid="{0ABF0502-DC41-486B-888B-A493ACF542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D52" authorId="1" shapeId="0" ns2:uid="{A5FE5E36-1D67-425C-AB81-581D04CEE7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475A6D65-08D5-4DFA-9DFF-EFB1485A96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D53" authorId="4" shapeId="0" ns2:uid="{47ADE701-A84C-4029-9232-3BB93732CB7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28649968-93F0-40D6-BF62-CA7DA16B05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1" shapeId="0" ns2:uid="{AB4BD9B1-931F-4552-B093-26D57DCB4C3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0D781857-71C4-43C6-9267-14AEBE8BC1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J54" authorId="6" shapeId="0" ns2:uid="{141A0AC2-2295-4F31-B72E-E195DF7C817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0" shapeId="0" ns2:uid="{AB52D128-4680-4F17-93D0-B57798966D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V54" authorId="8" shapeId="0" ns2:uid="{375C47A4-A8CE-4A85-BA52-0B93AB803A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+2h RHS</t>
        </r>
      </text>
    </comment>
    <comment ref="AF54" authorId="1" shapeId="0" ns2:uid="{6F5A0CDB-93D8-428B-BAF4-BF8A827340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13.02</t>
        </r>
      </text>
    </comment>
    <comment ref="L55" authorId="6" shapeId="0" ns2:uid="{445D509F-FB74-4C87-AC88-1BDD756F1A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55" authorId="8" shapeId="0" ns2:uid="{2D9A7B01-8610-4949-9798-7054B3D04C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13.02</t>
        </r>
      </text>
    </comment>
    <comment ref="G56" authorId="1" shapeId="0" ns2:uid="{CDB2D6DE-846D-447F-8E67-DA78D42294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1" shapeId="0" ns2:uid="{EA37C007-7116-4585-B8E7-59F0B38389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E1D8198B-4205-47EB-9925-A8626B7FDDA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6" shapeId="0" ns2:uid="{08CCDF47-91AE-4E1B-AA88-7F659DC8DC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57" authorId="4" shapeId="0" ns2:uid="{33D413E0-2978-4D78-91F0-29943D09691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4" shapeId="0" ns2:uid="{066779D4-57BC-4789-B6C8-60E7B122D3D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6" shapeId="0" ns2:uid="{84C2F1C9-B6ED-4517-A916-7F5BB4E183F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1" shapeId="0" ns2:uid="{3A114F8C-2769-4023-98D6-E7DAADF629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1" shapeId="0" ns2:uid="{F97C4A1E-17A8-4BD0-B3B6-CDDB1345E6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T57" authorId="5" shapeId="0" ns2:uid="{3637B620-339E-47A7-AB12-3EF2A6114B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57" authorId="8" shapeId="0" ns2:uid="{888EE590-8CFE-4DC2-912F-CCBCF1CB4D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57" authorId="1" shapeId="0" ns2:uid="{488D95D4-6F8B-4F60-8B7B-1A4536A172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HKB</t>
        </r>
        <r>
          <rPr>
            <sz val="9"/>
            <color indexed="81"/>
            <rFont val="Tahoma"/>
            <family val="2"/>
          </rPr>
          <t xml:space="preserve">  FPA</t>
        </r>
      </text>
    </comment>
    <comment ref="AF57" authorId="1" shapeId="0" ns2:uid="{9B19E319-935C-4522-A8E4-73137FA134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J57" authorId="5" shapeId="0" ns2:uid="{397D715A-30A8-40C0-8DB2-BD40F038B2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G58" authorId="4" shapeId="0" ns2:uid="{3D6CAD76-7DEC-4C7B-A52E-0C24F333B5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4" shapeId="0" ns2:uid="{07DE53B4-BCE3-474A-B7E8-BC48DDD42E1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6" shapeId="0" ns2:uid="{E5DDBCE6-85C1-460A-A177-87FDE031C9D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0" shapeId="0" ns2:uid="{48B5F29B-7E2E-489B-A4A9-E997591596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S58" authorId="1" shapeId="0" ns2:uid="{88BAC6AD-FF27-4558-8F11-2372B9E60D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Z58" authorId="1" shapeId="0" ns2:uid="{86982D03-A5C6-4B58-8741-EE20A607C6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HKB</t>
        </r>
        <r>
          <rPr>
            <sz val="9"/>
            <color indexed="81"/>
            <rFont val="Tahoma"/>
            <family val="2"/>
          </rPr>
          <t xml:space="preserve"> FPA
VM centre médicaL Cohezio 13h15</t>
        </r>
      </text>
    </comment>
    <comment ref="AF58" authorId="1" shapeId="0" ns2:uid="{D1E4BECD-5AE3-445F-9E69-CC2588EF39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
</t>
        </r>
        <r>
          <rPr>
            <sz val="9"/>
            <color indexed="81"/>
            <rFont val="Tahoma"/>
            <family val="2"/>
          </rPr>
          <t>remplace GSK</t>
        </r>
      </text>
    </comment>
    <comment ref="H59" authorId="4" shapeId="0" ns2:uid="{84843275-9072-40A8-97D4-839A2A2969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5" shapeId="0" ns2:uid="{97975B29-9342-49A0-B35C-A4088CC102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1" shapeId="0" ns2:uid="{282C96E9-D182-49BC-8BF7-64AC51AA11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59" authorId="1" shapeId="0" ns2:uid="{382BDAF4-E348-49F9-9431-C67B5CE4DA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de 14h à 18h00'</t>
        </r>
      </text>
    </comment>
    <comment ref="R59" authorId="0" shapeId="0" ns2:uid="{D0A51264-D81A-49B6-8F09-5B68BB9479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
remplacé par DWS</t>
        </r>
      </text>
    </comment>
    <comment ref="T59" authorId="1" shapeId="0" ns2:uid="{0802DC4A-12A0-4FE3-8682-C742754213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DWS</t>
        </r>
      </text>
    </comment>
    <comment ref="Z59" authorId="1" shapeId="0" ns2:uid="{52C8596D-1C65-424F-B2F5-DE421E22F5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AE59" authorId="1" shapeId="0" ns2:uid="{8976BDE1-1BD4-4666-8D7D-822CC87CBF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59" authorId="1" shapeId="0" ns2:uid="{028D067E-79E4-4400-9435-7D85C24831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remplace YRS</t>
        </r>
      </text>
    </comment>
    <comment ref="AL59" authorId="1" shapeId="0" ns2:uid="{F5C39BE8-7861-4D78-838C-3D4937E496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ADS</t>
        </r>
      </text>
    </comment>
    <comment ref="H60" authorId="4" shapeId="0" ns2:uid="{4B13399C-9C60-4F95-952B-DAC6FBFB8224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8509179C-CA20-42B5-A9EF-0422EFCBD6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1" shapeId="0" ns2:uid="{2D117487-54AB-4341-9B6B-B6147D906C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P60" authorId="1" shapeId="0" ns2:uid="{794D09FF-B07E-41A3-B922-B60A32F216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GDT de 18h à 22h00'</t>
        </r>
        <r>
          <rPr>
            <sz val="9"/>
            <color indexed="81"/>
            <rFont val="Tahoma"/>
            <family val="2"/>
          </rPr>
          <t xml:space="preserve">
entrevue de reprise 16h
Bureau LLT</t>
        </r>
      </text>
    </comment>
    <comment ref="T60" authorId="5" shapeId="0" ns2:uid="{F977A5C2-D407-4B28-B0A4-8B70FB9551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SMA</t>
        </r>
      </text>
    </comment>
    <comment ref="Z60" authorId="1" shapeId="0" ns2:uid="{E50AD504-7AD5-4D33-83FA-86DA437D5A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
</t>
        </r>
      </text>
    </comment>
    <comment ref="AE60" authorId="1" shapeId="0" ns2:uid="{F50E8128-DD88-4C9C-81F6-9AAB493107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60" authorId="1" shapeId="0" ns2:uid="{076985F5-BDEA-4A03-B0E3-8B05518EC3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remplace YRS</t>
        </r>
      </text>
    </comment>
    <comment ref="J61" authorId="6" shapeId="0" ns2:uid="{819EF196-4312-4538-BEAA-A155D8E95D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1" shapeId="0" ns2:uid="{10B60C5D-6FE3-4BC8-80C3-E4CF4EC1772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Z61" authorId="1" shapeId="0" ns2:uid="{E3534BEB-C73F-4BB1-A43C-D965D91696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exposition au bruit
de 14h15' à 15h45'
remplacé par ATR
remplacé par DKS</t>
        </r>
      </text>
    </comment>
    <comment ref="J62" authorId="6" shapeId="0" ns2:uid="{3C9C6B71-F4BD-48CA-8154-FD71073D51A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1" shapeId="0" ns2:uid="{3C6D7786-F3BB-4594-A7EE-89EA157BA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J63" authorId="6" shapeId="0" ns2:uid="{1F8D8C1D-636E-41C7-8EEE-FAFB5F7A5F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1" shapeId="0" ns2:uid="{3FCF6F38-5A1C-4478-B804-06DE13F66C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1" shapeId="0" ns2:uid="{A902E6A2-E57A-4B0F-A5C7-325A84026B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AB63" authorId="1" shapeId="0" ns2:uid="{51DE1062-C87F-4CA9-ACE9-FF8E71D754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AJ63" authorId="1" shapeId="0" ns2:uid="{4919477E-3EB3-41FA-878B-76177DE576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J64" authorId="6" shapeId="0" ns2:uid="{BEE87E52-D0F3-4148-97FC-99C1C86CDD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1" shapeId="0" ns2:uid="{95FC1AC8-6656-4F9E-9719-BBF74790DE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J65" authorId="6" shapeId="0" ns2:uid="{228A5A08-DB3A-4A3F-ACC7-429C25F9EE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0" shapeId="0" ns2:uid="{3FC72CE8-DA03-488B-94F2-D4A6CCAD04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J66" authorId="6" shapeId="0" ns2:uid="{4FFA039E-FC18-4DEA-AAC0-1E05A027E6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P66" authorId="5" shapeId="0" ns2:uid="{4EFFE389-ADC0-41DC-BA92-73D3895027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Visite médicale de reprise
centre médical Attentia
Wanze 09h50</t>
        </r>
      </text>
    </comment>
    <comment ref="T66" authorId="0" shapeId="0" ns2:uid="{DC09A005-DBF1-4475-B4F1-01AB3B4284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V66" authorId="8" shapeId="0" ns2:uid="{227C2B38-E300-4BB0-BC38-96458DF10E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rempalce GDT</t>
        </r>
      </text>
    </comment>
    <comment ref="AB66" authorId="5" shapeId="0" ns2:uid="{C93D0D82-73F9-4B22-923C-27877E6B80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 13h00
équipe complète
salle Chimay</t>
        </r>
      </text>
    </comment>
    <comment ref="D67" authorId="3" shapeId="0" ns2:uid="{39649251-BA04-4DC1-A330-F39E33C52A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3" shapeId="0" ns2:uid="{7A9547D2-FF06-4437-AB63-776F5673B7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6" shapeId="0" ns2:uid="{F00FCA50-C94A-4F2B-9D3E-538141E9AF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T67" authorId="0" shapeId="0" ns2:uid="{DE09E2C6-58D6-407A-B387-90A5A1A20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V67" authorId="8" shapeId="0" ns2:uid="{8DBDE5BD-7BE0-4CDE-9001-E365A8F533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67" authorId="1" shapeId="0" ns2:uid="{8E0EFCE9-B882-4389-83A9-E05B347E11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14h à 18h00'</t>
        </r>
      </text>
    </comment>
    <comment ref="D68" authorId="3" shapeId="0" ns2:uid="{41471818-9B1A-49D7-B514-6874912725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3" shapeId="0" ns2:uid="{E0E57C28-9407-47A4-8020-6045640AD5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1" shapeId="0" ns2:uid="{443D2400-3DEE-4BC9-A274-B0DEF41C28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P68" authorId="0" shapeId="0" ns2:uid="{1817F5A9-84C8-46F6-9062-086E427F2D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dispo de 16h à 17h30</t>
        </r>
      </text>
    </comment>
    <comment ref="Z68" authorId="0" shapeId="0" ns2:uid="{F75E880F-8EE3-4DAC-B416-50C216A94F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RKS</t>
        </r>
      </text>
    </comment>
    <comment ref="AF68" authorId="1" shapeId="0" ns2:uid="{AB2CD3D7-A696-4C48-9B37-F674333961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18h45'
équipe au complet</t>
        </r>
      </text>
    </comment>
    <comment ref="AJ68" authorId="5" shapeId="0" ns2:uid="{65FE0FB5-A296-4E65-B6AF-722C433BF3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69" authorId="1" shapeId="0" ns2:uid="{AB22586C-4E2E-44C9-9002-D957B08533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69" authorId="1" shapeId="0" ns2:uid="{649C1908-CA50-4DB4-90ED-46DC0828FB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18h à 22h00'</t>
        </r>
      </text>
    </comment>
    <comment ref="T69" authorId="1" shapeId="0" ns2:uid="{51808411-D445-4194-83E5-683421350E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69" authorId="0" shapeId="0" ns2:uid="{BD0A15BF-ABAD-44DB-A933-992FE97BC5C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RKS</t>
        </r>
      </text>
    </comment>
    <comment ref="AF69" authorId="5" shapeId="0" ns2:uid="{254399AD-CE4A-4956-97C2-B4B4FD8054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
Equipe complète</t>
        </r>
      </text>
    </comment>
    <comment ref="AJ69" authorId="5" shapeId="0" ns2:uid="{EC0A8C6C-336B-44C7-BB42-55251FEA66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+ 3h rhs + 4h VA
Arrivée à 18h
Remplacé par DWS de 14h à 18h</t>
        </r>
      </text>
    </comment>
    <comment ref="L70" authorId="1" shapeId="0" ns2:uid="{03B8D73F-6CFC-4B44-A305-9B4021EA34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T70" authorId="1" shapeId="0" ns2:uid="{E0B150EB-043A-4C12-A34B-8689E2A694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</t>
        </r>
      </text>
    </comment>
    <comment ref="Z70" authorId="0" shapeId="0" ns2:uid="{AA34B147-9B96-4B09-B61E-C9D3D917BBD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RKS</t>
        </r>
      </text>
    </comment>
    <comment ref="AF70" authorId="1" shapeId="0" ns2:uid="{ED1436AC-27AF-463B-A8B7-651FC73B67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
équipe au complet</t>
        </r>
      </text>
    </comment>
    <comment ref="AJ70" authorId="1" shapeId="0" ns2:uid="{A66B954C-F72F-4EFC-9463-04DF7FFBFD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L71" authorId="6" shapeId="0" ns2:uid="{1367DAC5-4E89-4C11-A057-A8F7863D06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71" authorId="1" shapeId="0" ns2:uid="{4E783391-593D-4AE6-8235-0197E5C30A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02h00"</t>
        </r>
      </text>
    </comment>
    <comment ref="H72" authorId="5" shapeId="0" ns2:uid="{C08932D0-189C-4850-AB79-BF6B1FB227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6" shapeId="0" ns2:uid="{2949099C-0AC7-431E-8620-930DD98459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6" shapeId="0" ns2:uid="{D032FA78-3EFB-429A-838E-57E22613F2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AB72" authorId="5" shapeId="0" ns2:uid="{F6C0A0D6-A767-444F-B598-8FB8329FC7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73" authorId="5" shapeId="0" ns2:uid="{C63B160B-5B25-48A8-A210-40B9EF4A66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L74" authorId="0" shapeId="0" ns2:uid="{E6F81D09-BC7A-44A0-8B0F-2D505F78D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J74" authorId="1" shapeId="0" ns2:uid="{66F05A47-8C3D-414D-95E8-9EA2E97BC4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28.02
remplacé par ADK</t>
        </r>
      </text>
    </comment>
    <comment ref="D75" authorId="1" shapeId="0" ns2:uid="{5AF7ED40-BBD2-450A-90A9-356EFDD337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1" shapeId="0" ns2:uid="{47DC81D1-68D5-4195-B67F-1D84BF9859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1" shapeId="0" ns2:uid="{6B9A967F-7E08-412E-8567-EF31E9655F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E75" authorId="1" shapeId="0" ns2:uid="{E07F3065-C428-4767-8993-884D6635B4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75" authorId="1" shapeId="0" ns2:uid="{587D969D-F55D-4B02-A0A7-920F3411DB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D76" authorId="1" shapeId="0" ns2:uid="{886DCE7E-53A8-4201-8C49-843B7DB425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1" shapeId="0" ns2:uid="{89ED292C-8DC2-4CD6-AC57-9F81C06A31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1" shapeId="0" ns2:uid="{95839703-9ED5-4FBC-AC00-7EC2448B1C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1" shapeId="0" ns2:uid="{57A85C2F-AC54-411F-981B-44A3794AD4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AB76" authorId="1" shapeId="0" ns2:uid="{8CEA6E95-0086-4041-9539-A3437C3A61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F76" authorId="1" shapeId="0" ns2:uid="{71E5049E-1EA1-47E1-9EC2-623662868C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76" authorId="1" shapeId="0" ns2:uid="{318A99E4-0083-4529-934D-2B2C9A9E6C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77" authorId="1" shapeId="0" ns2:uid="{B87C7876-3BED-4057-8C36-E6D2EC2E35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1" shapeId="0" ns2:uid="{4A20E22F-F4BA-4D16-A722-6A7C72B379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1" shapeId="0" ns2:uid="{5B721973-F1C7-4B1C-8EB1-AC6ABBC22A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7" authorId="1" shapeId="0" ns2:uid="{AA7BBC8F-663D-4507-9CBD-06CD261744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polyvalent arrière de 13h à 14h00'
remplace GDT</t>
        </r>
      </text>
    </comment>
    <comment ref="T77" authorId="1" shapeId="0" ns2:uid="{861A1B99-111D-4DCD-A27E-6A5AEC0E95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DWS</t>
        </r>
      </text>
    </comment>
    <comment ref="AE77" authorId="1" shapeId="0" ns2:uid="{1140A665-59FA-471B-8CDE-3F957BCAC8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77" authorId="1" shapeId="0" ns2:uid="{D9C44917-BABD-4418-875A-89D0A6C145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H78" authorId="4" shapeId="0" ns2:uid="{74A52679-FC2D-4BFC-AD04-88C63DBB1F1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0" shapeId="0" ns2:uid="{D2B60186-C6B9-4F00-8190-F960987F2B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6" shapeId="0" ns2:uid="{88CF274B-0670-4390-87E1-41C94C5238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8" authorId="4" shapeId="0" ns2:uid="{36FDCE2F-E8E1-447D-B640-8B1903188A0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T78" authorId="6" shapeId="0" ns2:uid="{C30D8236-14CE-49B3-97D5-D0B7DE24E8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prépa SD26; remplacé par FPA.
CIE : 
rappel le 09/03</t>
        </r>
      </text>
    </comment>
    <comment ref="AF78" authorId="5" shapeId="0" ns2:uid="{1775368A-99DB-4787-BA73-6151E03765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78" authorId="4" shapeId="0" ns2:uid="{D121D5C8-0FD6-4E18-9E09-71770826F76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L78" authorId="4" shapeId="0" ns2:uid="{3271D8FF-54A4-4B72-B3B8-354C960C815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H79" authorId="4" shapeId="0" ns2:uid="{F8B07F1A-A81A-4836-9010-F52C0C68CC1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5" shapeId="0" ns2:uid="{943CE0BB-6B8B-4C7E-9D03-0F783A42FF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6" shapeId="0" ns2:uid="{2CBE1108-BB0F-4751-B3E6-AA764B04C4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79" authorId="6" shapeId="0" ns2:uid="{29D166DD-A45D-4428-9218-5D66C525D2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prépa SD26; remplacé par FPA.</t>
        </r>
      </text>
    </comment>
    <comment ref="AF79" authorId="5" shapeId="0" ns2:uid="{F2466792-0784-4B21-9AC7-845A64D162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80" authorId="5" shapeId="0" ns2:uid="{7738FED3-D902-4376-88B1-C9852AD0A8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4" shapeId="0" ns2:uid="{8C73B9B1-51BC-4CF4-B4F2-1B0BBD39364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F1481E96-54FE-47CF-87EF-59C6B8FC4A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0" shapeId="0" ns2:uid="{C90EBFC6-9373-44BA-BCEC-3CEE8E7FEC4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T80" authorId="1" shapeId="0" ns2:uid="{3F530A9B-BEDB-47B8-8CFB-C29023B30B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80" authorId="8" shapeId="0" ns2:uid="{C5C3AD17-AD1B-4E6C-B664-D6B9931F7D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80" authorId="5" shapeId="0" ns2:uid="{AD34965B-DCD9-4434-8372-6172363450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
Equipe complète</t>
        </r>
      </text>
    </comment>
    <comment ref="AJ80" authorId="0" shapeId="0" ns2:uid="{C72E0D60-5537-4DB9-A365-1A0C3469A9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ADK</t>
        </r>
      </text>
    </comment>
    <comment ref="H81" authorId="4" shapeId="0" ns2:uid="{B19E1F25-363D-430F-A44C-F7CF836E29A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8C056AF6-801C-4EB0-8183-CCBFF1B7B87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T81" authorId="1" shapeId="0" ns2:uid="{87CF422F-C64C-4238-A7E1-5895303283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DWS</t>
        </r>
        <r>
          <rPr>
            <sz val="9"/>
            <color indexed="81"/>
            <rFont val="Tahoma"/>
            <family val="2"/>
          </rPr>
          <t xml:space="preserve">
remplacé par BBZ</t>
        </r>
      </text>
    </comment>
    <comment ref="V81" authorId="8" shapeId="0" ns2:uid="{26E08917-79C4-45B7-B291-1170898C14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remplacé par SKS</t>
        </r>
      </text>
    </comment>
    <comment ref="AD81" authorId="0" shapeId="0" ns2:uid="{BFB0C4DD-0F3B-4FD9-B3F6-2BC0482FA7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4h</t>
        </r>
      </text>
    </comment>
    <comment ref="AJ81" authorId="0" shapeId="0" ns2:uid="{5CF70D83-B9EC-4BE4-8101-9317928520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FPA</t>
        </r>
        <r>
          <rPr>
            <sz val="9"/>
            <color indexed="81"/>
            <rFont val="Tahoma"/>
            <family val="2"/>
          </rPr>
          <t xml:space="preserve">
remplacé par GBT</t>
        </r>
      </text>
    </comment>
    <comment ref="G82" authorId="1" shapeId="0" ns2:uid="{313F1ABD-3571-42AB-9925-695BFA2CB2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4" shapeId="0" ns2:uid="{6DA07E75-C10A-44DD-9BF5-6D6D464834F7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D83" authorId="5" shapeId="0" ns2:uid="{17DEC039-EA12-4A60-9B27-E99F337DF6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1" shapeId="0" ns2:uid="{AC284ACA-09BD-4F42-9732-B369588398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4" shapeId="0" ns2:uid="{98B01B71-0EF2-4604-AC22-673CEC1CF7E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BB0FDF3E-9553-4735-8499-AA78E946C6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D84" authorId="1" shapeId="0" ns2:uid="{4919890B-935F-42C2-9944-03AF513D37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0" shapeId="0" ns2:uid="{BBA9BA72-D575-4C10-9E91-B3A36A7677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T84" authorId="1" shapeId="0" ns2:uid="{7A9C174B-BD11-4C6F-BC10-B03FC1C3B4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
rappel le 19.03</t>
        </r>
      </text>
    </comment>
    <comment ref="Z84" authorId="5" shapeId="0" ns2:uid="{223BCDB1-04A8-4FB1-8DB1-6CC7809496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demande de la LH</t>
        </r>
      </text>
    </comment>
    <comment ref="H85" authorId="1" shapeId="0" ns2:uid="{5814F43D-FF18-46DF-A65A-57B8C7AF29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6" shapeId="0" ns2:uid="{ADA4059A-7D0D-4209-A4C0-7AA8EA333B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5" shapeId="0" ns2:uid="{1A893CD0-EF26-49F4-961D-1B4799E026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T85" authorId="1" shapeId="0" ns2:uid="{7401FD6C-A579-4FB0-84E4-23620F98D4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22.03
rappel le 22.03</t>
        </r>
      </text>
    </comment>
    <comment ref="AJ85" authorId="4" shapeId="0" ns2:uid="{77D7E33A-3574-4E06-8C5D-28922235340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Rappel 13/03 : renfort SD26</t>
        </r>
      </text>
    </comment>
    <comment ref="AK85" authorId="5" shapeId="0" ns2:uid="{203D3D10-73AC-4793-B7DA-099ACBEB26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AL85" authorId="5" shapeId="0" ns2:uid="{595A5EB9-A2A5-4619-A8DC-960A9C2FE3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H86" authorId="1" shapeId="0" ns2:uid="{A953B6BE-A3AB-41F4-BDF6-0E30B16BBF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6" shapeId="0" ns2:uid="{62EA71FE-2306-4DDE-B72C-F2278D263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6" shapeId="0" ns2:uid="{C83EEE7B-172D-4B47-827C-59328455A6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J86" authorId="4" shapeId="0" ns2:uid="{1E59AB8D-BA73-4F47-AA3F-838743E853C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Rappel 13/03 : renfort SD26</t>
        </r>
      </text>
    </comment>
    <comment ref="AK86" authorId="5" shapeId="0" ns2:uid="{FE768DDD-D73F-4565-830B-C0668645BA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AL86" authorId="5" shapeId="0" ns2:uid="{6DCE2F63-8C97-4CE3-B361-F6728FC977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J87" authorId="6" shapeId="0" ns2:uid="{E9C48C06-CB60-4C6D-B81C-080165D90E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4" shapeId="0" ns2:uid="{E5855770-1A04-4E12-97C3-547C128F49D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R87" authorId="1" shapeId="0" ns2:uid="{671A12DF-5781-4BFD-AAA7-7801E77EB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SMA
pp de rappel</t>
        </r>
      </text>
    </comment>
    <comment ref="T87" authorId="5" shapeId="0" ns2:uid="{7351A671-25A6-44AD-996E-6A4DF194B0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V87" authorId="8" shapeId="0" ns2:uid="{C000D3F3-52A2-4186-BBE2-CEFC5D5B9C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AF87" authorId="0" shapeId="0" ns2:uid="{11D5F05C-7E74-4DF1-B8AC-A773A95E2D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J88" authorId="6" shapeId="0" ns2:uid="{4B7F6273-F207-40AD-80E9-76895E8422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4" shapeId="0" ns2:uid="{3BDEA610-9337-4549-BBD6-0C23EAE4674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8" authorId="1" shapeId="0" ns2:uid="{33FC8136-0797-48C5-81BE-5FC4B702E4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
rappel le 19.03</t>
        </r>
      </text>
    </comment>
    <comment ref="V88" authorId="8" shapeId="0" ns2:uid="{90EAA646-69A2-47CE-9D5F-A62D0162C3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09.03</t>
        </r>
      </text>
    </comment>
    <comment ref="AF88" authorId="0" shapeId="0" ns2:uid="{663FFB3E-7365-4259-9403-96AAFA0D2F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AL88" authorId="1" shapeId="0" ns2:uid="{2019C67D-4A26-4D1D-9BAB-F1288F5C69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89" authorId="1" shapeId="0" ns2:uid="{EF0C601D-CE1E-42C4-A4F2-276C2304B1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4" shapeId="0" ns2:uid="{D00964C1-42D7-4B92-B094-ABC1601FF1D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3B22A5A6-0DC8-4D2A-ABE6-9238CD657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6" shapeId="0" ns2:uid="{D46B2F35-EF04-4456-B59E-5CF6C793C5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5" shapeId="0" ns2:uid="{78C1871A-3AB6-4A4A-9093-6B58FE3AD1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O89" authorId="6" shapeId="0" ns2:uid="{9E84B0F5-31EC-43EC-BB84-727C8D85A7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SD26</t>
        </r>
      </text>
    </comment>
    <comment ref="P89" authorId="6" shapeId="0" ns2:uid="{77633905-0DB2-4D60-AD57-8A2F9E5A99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SD26
rappel le 10.03</t>
        </r>
      </text>
    </comment>
    <comment ref="T89" authorId="1" shapeId="0" ns2:uid="{E2D2E1FA-D221-4183-8ED3-D79E8D23B4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V89" authorId="8" shapeId="0" ns2:uid="{7806616F-E442-4205-8B9D-1B3DC0C9CC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1 le 09.03
rappel 2 le 19.03</t>
        </r>
      </text>
    </comment>
    <comment ref="AL89" authorId="4" shapeId="0" ns2:uid="{0038DABA-9007-4FAA-88DF-08C210ACB5E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de QDE</t>
        </r>
      </text>
    </comment>
    <comment ref="H90" authorId="4" shapeId="0" ns2:uid="{181F88E7-8DED-4BD5-8CCD-0B25200A408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6" shapeId="0" ns2:uid="{54018576-1160-4068-AA47-5D59E00C9F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0" shapeId="0" ns2:uid="{2E31D3DF-93C5-43FF-A425-B5E5B9A99E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P90" authorId="6" shapeId="0" ns2:uid="{BD4ABECA-56F5-4C35-B6F6-08D5780E03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SD26
rappel le 10.03</t>
        </r>
      </text>
    </comment>
    <comment ref="R90" authorId="1" shapeId="0" ns2:uid="{0943EAE1-0147-4FF4-B457-D0AAF4C451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12.03</t>
        </r>
      </text>
    </comment>
    <comment ref="T90" authorId="1" shapeId="0" ns2:uid="{B728CEDB-9675-41E4-B571-5DC503EB46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V90" authorId="8" shapeId="0" ns2:uid="{2992C50C-A32B-4D58-BB91-AB92F68084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09.03</t>
        </r>
      </text>
    </comment>
    <comment ref="AI90" authorId="5" shapeId="0" ns2:uid="{3C2FBB97-98AD-4D89-8EA1-58B77D56AA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</t>
        </r>
      </text>
    </comment>
    <comment ref="AJ90" authorId="5" shapeId="0" ns2:uid="{D4AB82D0-A437-4F27-9669-EC7BAC0254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
remplace GBT de 14h à 18h
Rappel le 18/03
</t>
        </r>
      </text>
    </comment>
    <comment ref="AL90" authorId="1" shapeId="0" ns2:uid="{34B1E62F-6ADD-4B3F-8323-1607CF06B4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20.03</t>
        </r>
      </text>
    </comment>
    <comment ref="H91" authorId="4" shapeId="0" ns2:uid="{94B44CD7-A879-401E-88D1-480D8B8A78A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6" shapeId="0" ns2:uid="{2A5712DF-4EC8-49A4-8F76-F2A3693380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0" shapeId="0" ns2:uid="{4202EF67-CA2E-458B-BFAA-12548B5342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P91" authorId="1" shapeId="0" ns2:uid="{042E4BB4-A8F8-47C1-B0ED-E286A11215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 : 21.03
rappel 2 : 22.03</t>
        </r>
      </text>
    </comment>
    <comment ref="T91" authorId="1" shapeId="0" ns2:uid="{CB987855-6863-4ECD-BD03-E9F04B9AFB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AI91" authorId="5" shapeId="0" ns2:uid="{B727001F-34FE-44DC-8B56-D8FE3E60A6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</t>
        </r>
      </text>
    </comment>
    <comment ref="AJ91" authorId="5" shapeId="0" ns2:uid="{2F441B93-B8EA-4D29-9393-F836116E9B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
remplace GBT de 14h à 18h
Rappel le 18/03</t>
        </r>
      </text>
    </comment>
    <comment ref="AL91" authorId="1" shapeId="0" ns2:uid="{BD58234D-F716-41B3-8DBF-27A1E9C601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21.03</t>
        </r>
      </text>
    </comment>
    <comment ref="L92" authorId="4" shapeId="0" ns2:uid="{4BD92AFC-D4D9-471D-A104-7184FB51CBE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5" shapeId="0" ns2:uid="{7098DD2D-83F1-4EC6-A808-9892AECB8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L93" authorId="4" shapeId="0" ns2:uid="{E7E9F398-0D4A-4CD6-A642-FD5A6230330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5" shapeId="0" ns2:uid="{37C8C9B4-0F59-4A56-8EB1-72300A5964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AF93" authorId="1" shapeId="0" ns2:uid="{224646F5-AB3F-4722-957E-62AB7489B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D94" authorId="5" shapeId="0" ns2:uid="{BA1394C1-B1EF-4C2D-8CDC-04ADAAD92E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6" shapeId="0" ns2:uid="{2352F225-A966-4243-A4C7-ABFDB69CED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4" shapeId="0" ns2:uid="{007B766F-A55B-4E78-ACCC-3DFA63AFFB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6" shapeId="0" ns2:uid="{4147FD9C-24C0-4647-B375-A0CA2FCD971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F94" authorId="1" shapeId="0" ns2:uid="{2AEC13FD-7782-47E4-B4A8-5B1E921965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</t>
        </r>
      </text>
    </comment>
    <comment ref="D95" authorId="1" shapeId="0" ns2:uid="{78F42CFB-9D64-49C1-9533-02394DC337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6" shapeId="0" ns2:uid="{E0FFFF91-DCD0-44FE-91E9-2F69ABF5E7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4" shapeId="0" ns2:uid="{036F4027-C59D-431A-85EA-DD3560B8812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6" shapeId="0" ns2:uid="{2AA14FC6-38EF-445B-BD1F-C3B4C1AEC3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6" shapeId="0" ns2:uid="{5FC4C74D-BEEF-4102-9DD9-D1DD0C430C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T95" authorId="1" shapeId="0" ns2:uid="{4A50CA9A-3636-4671-8157-A50C5EDAA5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D96" authorId="1" shapeId="0" ns2:uid="{9E8BE18A-04AE-4071-8655-1F1FB14286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6" shapeId="0" ns2:uid="{21CE7DF9-5E74-4884-BD8A-C7BB3B7E3E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4" shapeId="0" ns2:uid="{62936819-A524-4415-B246-30085809852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6" shapeId="0" ns2:uid="{0ABF47EC-A901-4353-9373-88CA55F0D8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6" shapeId="0" ns2:uid="{C872F496-425E-4826-B8C3-176C953B46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P96" authorId="0" shapeId="0" ns2:uid="{0E4D8D74-938E-4EA4-A63D-AEAD598B57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6" authorId="0" shapeId="0" ns2:uid="{64B37AB5-8AB3-4F41-802B-304A37A7B6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V96" authorId="8" shapeId="0" ns2:uid="{B91CDEBB-C939-4C1D-9A7B-02FCC8C7535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96" authorId="0" shapeId="0" ns2:uid="{EF6165E5-DDAE-4064-9CD8-BDFA9FEEE8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6" authorId="0" shapeId="0" ns2:uid="{66742B1D-E1BF-401C-B4D2-F0460A0A94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A96" authorId="0" shapeId="0" ns2:uid="{8B5C2B94-CB78-4066-AD21-BC275FF2CC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6" authorId="0" shapeId="0" ns2:uid="{45E24CEF-2B67-4D00-BC56-441A59F35C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6" authorId="0" shapeId="0" ns2:uid="{9BCCFDCF-E0E4-4976-B2FF-31C334F523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6" authorId="0" shapeId="0" ns2:uid="{A60292A8-B4AE-4F41-9133-C8BFFDB28D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K96" authorId="0" shapeId="0" ns2:uid="{D5183E6D-6B56-4A24-9594-D6D7DEEE6A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L96" authorId="0" shapeId="0" ns2:uid="{DC5984C2-07C7-4D3C-8760-C832A814C0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J97" authorId="6" shapeId="0" ns2:uid="{E29B1644-FE2C-4629-9C16-798952407D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4" shapeId="0" ns2:uid="{82D6D94A-3B45-4D32-84DF-C6DB78DC7BC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P97" authorId="0" shapeId="0" ns2:uid="{EE34D07C-DF4E-4D38-B192-08FA44A1F0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7" authorId="0" shapeId="0" ns2:uid="{371C5977-0546-47A3-BB84-B258DC7098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U97" authorId="8" shapeId="0" ns2:uid="{DCDBC70B-A627-4BDD-B132-83B454435C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97" authorId="8" shapeId="0" ns2:uid="{EA5C4313-2A66-4648-B55E-DB5B7C213A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97" authorId="0" shapeId="0" ns2:uid="{AF2BD13E-E26E-46E8-ADD4-714D9AB555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7" authorId="0" shapeId="0" ns2:uid="{290B82D3-40D8-4AA0-92BF-14A834DB33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7" authorId="0" shapeId="0" ns2:uid="{78362364-0267-4D78-948D-0A4E81D09A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7" authorId="0" shapeId="0" ns2:uid="{450214DA-5256-4A8E-AFDE-B7D38C0787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7" authorId="0" shapeId="0" ns2:uid="{96E28AE9-169B-4580-B941-381921893A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K97" authorId="0" shapeId="0" ns2:uid="{3CFD7AE7-0B3B-4B80-BD1F-AFAC8CAF7F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L97" authorId="0" shapeId="0" ns2:uid="{220702F3-A898-4D51-B2E5-6553B6C807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D98" authorId="1" shapeId="0" ns2:uid="{7ACF3B94-909D-424C-99D6-A1F383B63D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1" shapeId="0" ns2:uid="{A0B471C7-13BB-42D2-80D7-3E8BD6AC3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6" shapeId="0" ns2:uid="{A2452BAB-0A26-44BD-84F6-5B8EA6AAEF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4" shapeId="0" ns2:uid="{D301D47E-DC3D-4A32-856F-F44C0322AF2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P98" authorId="0" shapeId="0" ns2:uid="{410A3CE8-9AEF-4026-B6AF-B937C0694A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8" authorId="0" shapeId="0" ns2:uid="{D1BD684F-20CE-43A6-A54F-754761224C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U98" authorId="8" shapeId="0" ns2:uid="{9B31AAAD-8B22-4943-830A-A28731EE7D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98" authorId="8" shapeId="0" ns2:uid="{92AB70F9-AE72-43DE-8447-5DE5327476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+4h rhs</t>
        </r>
      </text>
    </comment>
    <comment ref="Y98" authorId="0" shapeId="0" ns2:uid="{7A20C889-092F-491F-A5B7-64EE89D4A0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8" authorId="0" shapeId="0" ns2:uid="{394BC4E1-B7BE-41F2-BAAD-3FD429B51D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8" authorId="0" shapeId="0" ns2:uid="{59214226-157E-4332-8A64-6C1250F520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8" authorId="0" shapeId="0" ns2:uid="{AF4AA2AD-94E7-420D-9327-ABC79304FF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8" authorId="0" shapeId="0" ns2:uid="{31FFE818-0508-4E08-B161-8A044B957F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K98" authorId="0" shapeId="0" ns2:uid="{CBA401CF-DE71-4481-9A80-F3E943A38A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L98" authorId="0" shapeId="0" ns2:uid="{F943DDED-CEE3-49EA-90EA-4023F1AEAD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J99" authorId="6" shapeId="0" ns2:uid="{9EFFF2CE-063F-4DC9-9A83-63579C03E6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6" shapeId="0" ns2:uid="{78F21172-4D41-423C-B315-7BEF413D5A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6" shapeId="0" ns2:uid="{9CF6E58D-6BFC-4F2C-8A02-994701CC00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99" authorId="8" shapeId="0" ns2:uid="{C97381BE-E451-4E4A-8FAA-6E7B2242F5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J100" authorId="6" shapeId="0" ns2:uid="{78066AEA-A2C9-402F-B1B6-E192E872B6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6" shapeId="0" ns2:uid="{FD99DD88-61D8-4127-838D-DD3E2097F2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6" shapeId="0" ns2:uid="{00EA63D0-5294-4289-B182-8A019BA8D5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100" authorId="8" shapeId="0" ns2:uid="{B5BC635F-B466-44E3-B2E5-44C679E785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D101" authorId="1" shapeId="0" ns2:uid="{78357D66-A25B-4070-A124-ED350BF86E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1" shapeId="0" ns2:uid="{32373C13-B0E1-4D42-BC8A-5C4CA712CD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4" shapeId="0" ns2:uid="{A9EA0B2D-9924-414E-8313-63EC4F95ED4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6" shapeId="0" ns2:uid="{40F38FE0-D864-4361-AC59-4E60086947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01" authorId="8" shapeId="0" ns2:uid="{AB377A59-04E3-4FF5-A466-FFDECFD6D9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D102" authorId="1" shapeId="0" ns2:uid="{CCA6F15B-D11D-4F00-884B-0B1C4B29D2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4" shapeId="0" ns2:uid="{8FD608CA-B938-4653-B612-4C84D8A85BB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6" shapeId="0" ns2:uid="{B00260C9-D17C-45E9-94E1-C3F16B101A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02" authorId="8" shapeId="0" ns2:uid="{F368B5B4-13A5-49E2-BB10-57266396DD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F102" authorId="1" shapeId="0" ns2:uid="{E90BF71D-EEB7-436A-B7F2-958E004BE0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03" authorId="6" shapeId="0" ns2:uid="{73DF31B9-EFE3-44E8-892A-DA5F13A605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4" shapeId="0" ns2:uid="{65AFFA3C-E464-4B60-BF2F-3E43369C9C3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T103" authorId="1" shapeId="0" ns2:uid="{12C5927D-2A19-40E9-9264-2DE94682FC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V103" authorId="8" shapeId="0" ns2:uid="{BDF678F4-6EF2-496C-A622-63F0B07DD4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30/03</t>
        </r>
      </text>
    </comment>
    <comment ref="K104" authorId="5" shapeId="0" ns2:uid="{E977CFC5-A2A6-4FFA-A1A9-C394A44BAC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5" shapeId="0" ns2:uid="{94396577-F6BB-4371-8EDE-8A93430E3C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5" shapeId="0" ns2:uid="{59C08D6E-74B5-44A0-A73E-94122BD832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T104" authorId="1" shapeId="0" ns2:uid="{FD7097C4-4179-491A-AA8F-68CDCC876B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V104" authorId="8" shapeId="0" ns2:uid="{B5B772BD-B180-4379-88AA-B7F4C93515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31/03</t>
        </r>
      </text>
    </comment>
    <comment ref="Z104" authorId="0" shapeId="0" ns2:uid="{ACC95E23-AD68-4388-A5C0-CA33AC8D45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04" authorId="0" shapeId="0" ns2:uid="{EFE0F057-3B04-4781-8A14-3307E7BB4A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L105" authorId="4" shapeId="0" ns2:uid="{F3E40790-EE50-4A47-8DB7-279EC251558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R105" authorId="1" shapeId="0" ns2:uid="{71C080B2-C7A4-4532-B4D4-0F2D024DB0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LCI</t>
        </r>
      </text>
    </comment>
    <comment ref="T105" authorId="1" shapeId="0" ns2:uid="{F5294231-5C82-4E33-A0D1-378E4FD891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Z105" authorId="0" shapeId="0" ns2:uid="{D76E43DE-0585-4BB9-9F44-E9BCE467BC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05" authorId="0" shapeId="0" ns2:uid="{61D577A6-5614-47BF-B09F-3B2EB123E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J106" authorId="6" shapeId="0" ns2:uid="{ED36E1C1-28A6-43D1-97F7-B9940449A0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4" shapeId="0" ns2:uid="{B589F3C5-6E08-4A9D-83F7-4B30B622D02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4" shapeId="0" ns2:uid="{CCD430CE-2F12-4BFE-B983-5A0AFE8A85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P106" authorId="0" shapeId="0" ns2:uid="{6B3526E4-B04C-44CF-A166-DF64928B92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S106" authorId="0" shapeId="0" ns2:uid="{50D2CB7E-DC6A-4019-8F0E-6D6674E3CD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T106" authorId="1" shapeId="0" ns2:uid="{E4F70D9F-0E79-4000-BFBB-079FB639E0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V106" authorId="8" shapeId="0" ns2:uid="{91DFB749-419B-486C-B522-4254CD70DE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6" authorId="0" shapeId="0" ns2:uid="{B5705990-F160-49EA-8DDB-5F147C0581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106" authorId="0" shapeId="0" ns2:uid="{0436B09E-C99B-4A53-BDAE-EDAF270382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6" authorId="0" shapeId="0" ns2:uid="{32A8313B-BD03-4A65-B4CD-24F53F0A02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6" authorId="0" shapeId="0" ns2:uid="{4C7F0E74-B555-4B8A-8747-42615990B6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6" authorId="0" shapeId="0" ns2:uid="{BC187F97-364D-4302-87E7-0929D232F3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6" authorId="0" shapeId="0" ns2:uid="{2278BB27-F23E-4250-8216-ABFC3A0872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106" authorId="0" shapeId="0" ns2:uid="{A424CF2E-D8B7-4CD3-81D9-99222AE940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6" authorId="0" shapeId="0" ns2:uid="{5CDC68B1-10A5-4E5D-9569-57D65B7813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7" authorId="6" shapeId="0" ns2:uid="{D6AB9521-BBFA-4CF6-A261-B330D6F47F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4" shapeId="0" ns2:uid="{A0C10B6F-23D2-4DE1-96D6-210318106E2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4" shapeId="0" ns2:uid="{112941C4-D044-4E87-A38B-2EB7FC7B29E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O107" authorId="0" shapeId="0" ns2:uid="{933C1C3D-1EFD-4AF2-B832-3EEBD26DD3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P107" authorId="0" shapeId="0" ns2:uid="{F67D41E6-C98A-42A4-827A-ED58EE3BDD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11h
</t>
        </r>
      </text>
    </comment>
    <comment ref="R107" authorId="5" shapeId="0" ns2:uid="{F042A0AE-5265-4756-928D-4628EC36B7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de 20h à 22h</t>
        </r>
      </text>
    </comment>
    <comment ref="T107" authorId="0" shapeId="0" ns2:uid="{539BB31A-D58C-4306-8EA7-7D4E53344C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U107" authorId="8" shapeId="0" ns2:uid="{3B53E485-8C0E-4AFA-8E22-031EDD0DA6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7" authorId="8" shapeId="0" ns2:uid="{2B5C8DCB-940A-45D9-9832-D055A980D5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Départ à 10h</t>
        </r>
      </text>
    </comment>
    <comment ref="Z107" authorId="0" shapeId="0" ns2:uid="{CA3B1F95-B035-4150-8ADD-EEF3DAFD66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107" authorId="0" shapeId="0" ns2:uid="{2D31502D-B6B6-4688-A2A2-D214B97C05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7" authorId="0" shapeId="0" ns2:uid="{AD42CC5C-C7E5-4156-BF81-FD021971D4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7" authorId="0" shapeId="0" ns2:uid="{392DA771-0D8C-44FC-B3EA-C86DBB40AD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7" authorId="0" shapeId="0" ns2:uid="{83042040-755B-46B3-992F-CB4C1E82EC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7" authorId="0" shapeId="0" ns2:uid="{22C684F0-28AF-43F5-AEE8-99FB5143B1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7" authorId="0" shapeId="0" ns2:uid="{A8808369-DC68-47A6-9F19-C4B6640A6A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8" authorId="6" shapeId="0" ns2:uid="{46669B46-0C41-4E1C-AB4E-8B95B1B627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1" shapeId="0" ns2:uid="{99B4E590-564D-4302-9D33-DAB4E7869A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T108" authorId="5" shapeId="0" ns2:uid="{0212CC42-3F0A-48B4-9468-9B84392F8A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 le 03/04
rappel 2 le 08.04</t>
        </r>
      </text>
    </comment>
    <comment ref="H109" authorId="1" shapeId="0" ns2:uid="{A6DABD19-4264-4AF8-89F8-822373AA93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6" shapeId="0" ns2:uid="{5289CF13-3B88-4D49-8033-A1E0D6BA1B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1" shapeId="0" ns2:uid="{A17F343E-81C1-444C-ACB6-71252560A4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D110" authorId="1" shapeId="0" ns2:uid="{C123AA67-F2E3-488A-A9D7-C79EE0BE4F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4" shapeId="0" ns2:uid="{BBB9FD74-C2BB-4D86-918C-E6BB2C8FAED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B0D901D9-6550-455D-94EB-5359165381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S110" authorId="6" shapeId="0" ns2:uid="{F3CE7D8E-CFC1-49DA-B968-156E9102A6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9/4/2026.</t>
        </r>
      </text>
    </comment>
    <comment ref="T110" authorId="1" shapeId="0" ns2:uid="{3140426A-5AA4-40E4-B3E5-5958FC90B1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08.04</t>
        </r>
      </text>
    </comment>
    <comment ref="AD110" authorId="1" shapeId="0" ns2:uid="{75CA5578-9F28-4F3F-BDB1-56672A5F22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F110" authorId="1" shapeId="0" ns2:uid="{BEB8B93A-9922-47F4-9E8C-5B0C97244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10" authorId="1" shapeId="0" ns2:uid="{402B4F7D-B797-4338-87D0-929AD942BB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L111" authorId="4" shapeId="0" ns2:uid="{FB8DED25-B4C7-413A-9741-DCD35EEDA77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5" shapeId="0" ns2:uid="{C37C75B0-3F51-4636-AADF-A8F5AD1359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F111" authorId="1" shapeId="0" ns2:uid="{4646DC4D-D4F8-4193-8AC9-E9CC001C1E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11" authorId="1" shapeId="0" ns2:uid="{444B694E-1F5E-49E6-A776-45B3D29F8D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MHI</t>
        </r>
      </text>
    </comment>
    <comment ref="L112" authorId="4" shapeId="0" ns2:uid="{4FB0A06E-F72F-4D09-B029-EE13BA08105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5" shapeId="0" ns2:uid="{6EA18567-C33D-4D57-A8E4-E85877FD64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112" authorId="1" shapeId="0" ns2:uid="{D124C1E3-1B14-4CCF-9777-DDFFCDA6E7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12.04</t>
        </r>
      </text>
    </comment>
    <comment ref="AF112" authorId="1" shapeId="0" ns2:uid="{A4E68DDE-BDA7-4E93-8723-D9B553C75E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12" authorId="1" shapeId="0" ns2:uid="{20AD9269-007E-4115-8F4C-D695AA8DE2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MHI</t>
        </r>
      </text>
    </comment>
    <comment ref="K113" authorId="1" shapeId="0" ns2:uid="{7CE23844-45F9-427D-A59D-FBC2B9C599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1" shapeId="0" ns2:uid="{C7E289D3-FC77-45F6-8DFB-3167FDC5B6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1" shapeId="0" ns2:uid="{2ECADB25-A52A-4864-8990-55ED1F60D0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6" shapeId="0" ns2:uid="{A1B44C2A-DF1A-43A7-9DA9-09A09E95F9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P113" authorId="1" shapeId="0" ns2:uid="{5746E19F-11FE-4DD1-A0E1-1F03AD0388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AJ113" authorId="1" shapeId="0" ns2:uid="{E5A97A4A-D78B-4319-929F-0CACB97D90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4" authorId="6" shapeId="0" ns2:uid="{AE01D5F8-30E3-4CD8-9327-24C4921B80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1" shapeId="0" ns2:uid="{5A570D07-026B-40C3-A4B0-1EF77F0209B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P114" authorId="5" shapeId="0" ns2:uid="{5286D781-3230-425C-8A54-BC5DF82EDE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MHI et FPA
rappel le 13/04
</t>
        </r>
      </text>
    </comment>
    <comment ref="T114" authorId="5" shapeId="0" ns2:uid="{08E41487-39B7-480C-89B7-C08BD482B7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13/04</t>
        </r>
      </text>
    </comment>
    <comment ref="V114" authorId="8" shapeId="0" ns2:uid="{7E6F0FAE-CD21-47C3-8BB7-85A1C9F72B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13/04</t>
        </r>
      </text>
    </comment>
    <comment ref="AB114" authorId="5" shapeId="0" ns2:uid="{ECE4BA20-3538-452E-A8FE-6E09C1827B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18h à 22h
Rappel le 13/04</t>
        </r>
      </text>
    </comment>
    <comment ref="AJ114" authorId="1" shapeId="0" ns2:uid="{7A9547CC-56F3-4BE5-A77F-67D31C430D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5" authorId="0" shapeId="0" ns2:uid="{7B3C4D3D-21AA-4254-BCC8-23170418A0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1" shapeId="0" ns2:uid="{36268C99-691A-4B67-91AD-F7A30B2659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O115" authorId="6" shapeId="0" ns2:uid="{650168F3-1DCB-40F3-87DD-94C3E42459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</t>
        </r>
      </text>
    </comment>
    <comment ref="P115" authorId="6" shapeId="0" ns2:uid="{F9B9C8D2-F8C2-40F4-9411-5F2BD562B2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
remplacé par JGR et JBS</t>
        </r>
      </text>
    </comment>
    <comment ref="V115" authorId="8" shapeId="0" ns2:uid="{46EAEF1B-221C-43EA-A444-0C70E79601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nuit.</t>
        </r>
      </text>
    </comment>
    <comment ref="Z115" authorId="1" shapeId="0" ns2:uid="{9D64FBB0-3AB4-46F4-A353-E0F0A5BCA4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J115" authorId="1" shapeId="0" ns2:uid="{912BB0ED-7BE6-4AD1-87B9-F894EACE31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L116" authorId="0" shapeId="0" ns2:uid="{330B1F5B-6D4F-490D-92DC-364CDF2A8B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5" shapeId="0" ns2:uid="{9ED76CB1-9EBD-491E-863D-D2A8CE736C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O116" authorId="6" shapeId="0" ns2:uid="{0AD9FF5C-E038-4A46-9BE2-23C805662E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</t>
        </r>
      </text>
    </comment>
    <comment ref="P116" authorId="6" shapeId="0" ns2:uid="{60F85398-07C5-4C8A-A110-929B5DE305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
remplacé par JGR et MHI</t>
        </r>
      </text>
    </comment>
    <comment ref="Z116" authorId="1" shapeId="0" ns2:uid="{442D31C6-0ECE-439E-8EFC-5E2F2FDA7B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J116" authorId="5" shapeId="0" ns2:uid="{3513C3EA-EE4C-46D9-94D4-39204BCE31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L117" authorId="5" shapeId="0" ns2:uid="{D506BAFF-908D-441F-BF3B-141CCCA97A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0" shapeId="0" ns2:uid="{609269CF-6EDE-4DE6-90F4-96CADADEF6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18" authorId="1" shapeId="0" ns2:uid="{30408BE7-FC04-406F-8A5C-5C99054F3F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5" shapeId="0" ns2:uid="{321EBD25-5860-4CEC-83B7-0ED57355EC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L118" authorId="5" shapeId="0" ns2:uid="{4F0F4CAF-374A-43E8-B62E-185ECAFAA6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14/04</t>
        </r>
      </text>
    </comment>
    <comment ref="N119" authorId="4" shapeId="0" ns2:uid="{20B34654-D7C5-4539-A25F-C05B466F42C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C120" authorId="1" shapeId="0" ns2:uid="{6D6B966F-D1F0-403B-8EF5-DAD0640BDA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1" shapeId="0" ns2:uid="{8F5DF98E-B874-487A-B5C5-9A7A1222D2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1" shapeId="0" ns2:uid="{14C695D0-06DB-4C2F-8B8A-CA8BC35643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1" shapeId="0" ns2:uid="{0E924521-BDF3-4758-ACBD-6A308ADC44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20" authorId="1" shapeId="0" ns2:uid="{0E31552F-CC0B-43E3-80FF-A542597234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23.04</t>
        </r>
      </text>
    </comment>
    <comment ref="V120" authorId="8" shapeId="0" ns2:uid="{11BADB6C-0CA5-4E16-855D-64818499CE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19.04</t>
        </r>
      </text>
    </comment>
    <comment ref="C121" authorId="1" shapeId="0" ns2:uid="{8C4BB784-DC74-4287-8681-89C4C3F6F4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1" shapeId="0" ns2:uid="{938D46BC-0CBD-4D4F-86BA-0B11C831CF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1" shapeId="0" ns2:uid="{F1C2E4AE-6B08-40AF-B459-E823A6859B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1" shapeId="0" ns2:uid="{2B5C1075-E1AD-4DA6-A4F6-7CAAB0893A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21" authorId="0" shapeId="0" ns2:uid="{BC36981C-CA53-4981-BEA2-FCE63642AE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24/04
Rappel le 21/04</t>
        </r>
      </text>
    </comment>
    <comment ref="T121" authorId="5" shapeId="0" ns2:uid="{C8A772F5-3B19-49A3-AB87-0A87A281B4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de 10h à 14h</t>
        </r>
      </text>
    </comment>
    <comment ref="G122" authorId="1" shapeId="0" ns2:uid="{9BF89A2B-4988-4316-BBE9-C3CF3DFD20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1" shapeId="0" ns2:uid="{FE7BE66B-5077-4378-8A35-59B67666E0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1" shapeId="0" ns2:uid="{BDB4CEF7-208B-4CBE-8520-4C955A6302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1" shapeId="0" ns2:uid="{42B21736-42B7-4E4B-8F76-02311B5845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22" authorId="5" shapeId="0" ns2:uid="{EA6BC218-CD0A-442E-8C02-0DE8DA6897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Remplace FPS de 06h à 12h</t>
        </r>
      </text>
    </comment>
    <comment ref="Z122" authorId="1" shapeId="0" ns2:uid="{229D772F-E90B-40AE-B999-69AA766247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H123" authorId="1" shapeId="0" ns2:uid="{F02F1773-7163-4A24-A59C-6C5C7A65B5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1" shapeId="0" ns2:uid="{845E17E5-FBC7-4805-ADB1-640F6C1533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5" shapeId="0" ns2:uid="{BD1EF09B-4ECE-4ED7-95B5-850519B84A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D124" authorId="1" shapeId="0" ns2:uid="{E8752771-D312-4B6E-8105-D9BE6A915C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0" shapeId="0" ns2:uid="{7E25D235-32BE-4093-9D7B-A259587C38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6BBAB8F0-5FB4-4F6D-9E9C-5076D50D25E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470D0AB5-A095-420B-9BB5-870382D1B1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R124" authorId="0" shapeId="0" ns2:uid="{CD19F77B-C453-47D8-8E99-ACF767D17C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21/04</t>
        </r>
      </text>
    </comment>
    <comment ref="D125" authorId="1" shapeId="0" ns2:uid="{B9FEE93B-4BAF-45E3-9D41-4D7D72278D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L127" authorId="1" shapeId="0" ns2:uid="{BDCD5D46-3E37-4416-91BB-A5F38AECDA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P127" authorId="1" shapeId="0" ns2:uid="{7C7AE8DA-EFE8-42C4-8893-17D237FF63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27.04</t>
        </r>
      </text>
    </comment>
    <comment ref="AB127" authorId="1" shapeId="0" ns2:uid="{F84C7B8C-2ED5-4691-935B-D8426AF1D5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G128" authorId="7" shapeId="0" ns2:uid="{29560815-0641-4F14-89B1-A44B6CC71D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7" shapeId="0" ns2:uid="{DF84C228-BFB4-4CB5-BDA9-C6856DCAF5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4" shapeId="0" ns2:uid="{8F76575E-3CBB-4367-98F9-F700B88B396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T128" authorId="1" shapeId="0" ns2:uid="{7F4B22B3-E23D-48CA-8025-8D5CEDF4CC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C129" authorId="1" shapeId="0" ns2:uid="{0320A081-E1E6-4C56-903A-3E731AB674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1" shapeId="0" ns2:uid="{1BB7BADD-BF68-46C5-AA8E-AE0A11B9AC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1" shapeId="0" ns2:uid="{0C7F82DA-4D1E-4AD2-B714-B6C176B621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P129" authorId="1" shapeId="0" ns2:uid="{269A005E-CB6B-40C1-94AD-41418373E6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22h à 02h00'
rappel le 29.04</t>
        </r>
      </text>
    </comment>
    <comment ref="T129" authorId="6" shapeId="0" ns2:uid="{9A6314DC-7472-4D54-8CAD-01B89DD519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
</t>
        </r>
      </text>
    </comment>
    <comment ref="V129" authorId="8" shapeId="0" ns2:uid="{4D4FE94B-FCE4-4326-BB6C-BCBFC13128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Visite médicale d'embauche
11h30 Centre médical Attentia Belgrade</t>
        </r>
      </text>
    </comment>
    <comment ref="AB129" authorId="5" shapeId="0" ns2:uid="{F136645C-B8CA-446F-A5A6-86F3E3328D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F129" authorId="1" shapeId="0" ns2:uid="{6F9BF5EC-5A81-438B-BA18-1C97A4C6F4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130" authorId="1" shapeId="0" ns2:uid="{F4D38E2E-83F4-44E2-BDA2-03D862796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1" shapeId="0" ns2:uid="{CE4C3109-469B-4C08-B116-A15EB648AD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5" shapeId="0" ns2:uid="{84E66DC1-B9A3-44ED-8615-5057AFCE40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R130" authorId="1" shapeId="0" ns2:uid="{ABF60E9C-908D-486A-B2AB-B81CB7D28C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29.04</t>
        </r>
      </text>
    </comment>
    <comment ref="T130" authorId="6" shapeId="0" ns2:uid="{8206CFDB-9C16-4C4C-83FB-F4C62C67B9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D130" authorId="1" shapeId="0" ns2:uid="{5A621FE5-8978-44A7-B299-3311617227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</t>
        </r>
      </text>
    </comment>
    <comment ref="AE130" authorId="1" shapeId="0" ns2:uid="{9989D0FF-0822-4A4A-AE31-CB98FD1440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130" authorId="1" shapeId="0" ns2:uid="{2D55E2A6-B35C-4A6E-9F12-87739D6384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remplace YRS</t>
        </r>
      </text>
    </comment>
    <comment ref="H131" authorId="0" shapeId="0" ns2:uid="{095A3C04-8A6F-4ECF-B884-7578DE08CD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31" authorId="6" shapeId="0" ns2:uid="{DF55CD6F-6B56-44A7-93CD-C9B183CAF7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131" authorId="8" shapeId="0" ns2:uid="{9EE48829-DB4B-4814-B6E3-D40818D4D9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0h00'
remplacé par AAI</t>
        </r>
      </text>
    </comment>
    <comment ref="H132" authorId="0" shapeId="0" ns2:uid="{D78D34CE-31F1-4E34-AF64-8C9DE80DE2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1" shapeId="0" ns2:uid="{57CF67D2-4629-4652-8FD9-3B00C74BB90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P132" authorId="2" shapeId="0" ns2:uid="{9D507B8B-E716-4A8D-B6FF-3CDDF2837C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KDN et PDF présents
remplacé en fermentation par JKS.</t>
        </r>
      </text>
    </comment>
    <comment ref="R132" authorId="1" shapeId="0" ns2:uid="{036AD677-E6A2-41E5-8A79-02E5DADAD89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LHS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</t>
        </r>
        <r>
          <rPr>
            <strike/>
            <sz val="9"/>
            <color indexed="81"/>
            <rFont val="Tahoma"/>
            <family val="2"/>
          </rPr>
          <t xml:space="preserve"> : Remplacé par DWS</t>
        </r>
        <r>
          <rPr>
            <sz val="9"/>
            <color indexed="81"/>
            <rFont val="Tahoma"/>
            <family val="2"/>
          </rPr>
          <t xml:space="preserve">
remplacé par JKS.</t>
        </r>
      </text>
    </comment>
    <comment ref="T132" authorId="6" shapeId="0" ns2:uid="{8121A6AA-6C46-4A10-A8E4-A392292723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H133" authorId="0" shapeId="0" ns2:uid="{7046BD0B-4902-4799-81A8-C97C4571B6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1" shapeId="0" ns2:uid="{78E9614C-21F6-4CA6-8238-45EDC2F6352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T133" authorId="6" shapeId="0" ns2:uid="{66B39853-E2CB-4AF7-BF0A-CB2B4EC17B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H134" authorId="6" shapeId="0" ns2:uid="{3E567AFF-814E-4B77-A46C-C9A7A27A24F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6" shapeId="0" ns2:uid="{D3DE0F64-6A99-4677-884B-1C77C41ADA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35" authorId="6" shapeId="0" ns2:uid="{2216E055-95CC-4495-9E41-FD20C46D7D2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6" shapeId="0" ns2:uid="{1C8EDF63-50A5-4D62-96F1-B0BE734467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35" authorId="1" shapeId="0" ns2:uid="{0054788D-FF74-450D-833F-398C6E2BA5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 qui remplaçait CGI
rappel le 04.05</t>
        </r>
      </text>
    </comment>
    <comment ref="AL135" authorId="1" shapeId="0" ns2:uid="{042C0DB9-C75B-4BB9-ADD5-81FF398DD1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05.05</t>
        </r>
      </text>
    </comment>
    <comment ref="C136" authorId="5" shapeId="0" ns2:uid="{C1B59570-6E1F-4635-93E2-F03BE844C7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5" shapeId="0" ns2:uid="{8F0EB297-CF45-486D-AE88-0A8CD66FB7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1" shapeId="0" ns2:uid="{670027A1-6339-4D70-B9E6-AC33B11CA7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6" shapeId="0" ns2:uid="{F0654069-043E-431C-B1E3-62DCBDF42C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6" authorId="1" shapeId="0" ns2:uid="{BD6B4318-122A-4C25-9530-0E700CB5DC4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T136" authorId="1" shapeId="0" ns2:uid="{60A7EEEA-A818-4B71-9C41-3687F00B26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6" authorId="8" shapeId="0" ns2:uid="{783DE6B4-BDAF-47E9-B392-39DF40A067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D137" authorId="5" shapeId="0" ns2:uid="{C7D68911-50B1-44C8-83A0-7272258B01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6" shapeId="0" ns2:uid="{A4E0CA2C-803E-4FA6-9746-97BB43009E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7" authorId="1" shapeId="0" ns2:uid="{5A1AEF83-D086-4257-884E-4F7A3376686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T137" authorId="1" shapeId="0" ns2:uid="{221B535F-8C76-4A50-B2F3-DD5EB8DF1E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7" authorId="8" shapeId="0" ns2:uid="{83D99F5D-5B36-421B-BD92-E132C15680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D138" authorId="1" shapeId="0" ns2:uid="{16095B35-C395-4BC8-A369-8B472CA6FF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1" shapeId="0" ns2:uid="{E96D385D-B603-40C4-B1F0-BFB7F782CA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6" shapeId="0" ns2:uid="{8726174F-3031-4F36-A5FB-B88222C839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8" authorId="1" shapeId="0" ns2:uid="{9262F399-02FD-4C59-AA16-830CFB9164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8" authorId="8" shapeId="0" ns2:uid="{9E3AB1A4-F994-4CBD-8DE4-7B85557322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138" authorId="1" shapeId="0" ns2:uid="{64925ADE-81CB-4CB7-8EA9-9554B88555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09.05</t>
        </r>
      </text>
    </comment>
    <comment ref="L139" authorId="6" shapeId="0" ns2:uid="{3CE7FB27-3842-4405-89F5-71DF377C33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9" authorId="5" shapeId="0" ns2:uid="{CBF5D724-9421-4DA0-8B89-9FD0C0DDC3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9" authorId="8" shapeId="0" ns2:uid="{3E1F6E4E-7449-4EAB-9143-FA88B3610C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39" authorId="5" shapeId="0" ns2:uid="{B1D40208-A5EC-4CC2-B7B9-FFEF872E9A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CDE</t>
        </r>
      </text>
    </comment>
    <comment ref="C140" authorId="6" shapeId="0" ns2:uid="{EF5EF738-89BA-4D90-A8F8-ACA536AF26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5" shapeId="0" ns2:uid="{4FCB8B7E-E29C-425F-AF33-78C1C22D37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1" shapeId="0" ns2:uid="{E06603DF-C18C-4C4B-869B-B00B3CA9C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1" shapeId="0" ns2:uid="{3234B794-D385-4397-9FB5-453005722E0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6" shapeId="0" ns2:uid="{CC42A3AB-0D07-4A12-B52F-EF3A05E531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40" authorId="5" shapeId="0" ns2:uid="{9CB62F44-8D0B-4551-B1FD-D39309AFBC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40" authorId="8" shapeId="0" ns2:uid="{FD57AB84-AAA6-4A72-8939-CF545A2568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40" authorId="5" shapeId="0" ns2:uid="{3A420B1C-ED5C-40D4-B13A-4BE4FC1C91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CDE</t>
        </r>
      </text>
    </comment>
    <comment ref="AJ140" authorId="1" shapeId="0" ns2:uid="{C89C11DB-8C07-43CE-A2BA-E53431D6A7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JBY</t>
        </r>
      </text>
    </comment>
    <comment ref="G141" authorId="1" shapeId="0" ns2:uid="{94B49C0F-D90D-457A-B5A6-E45BBA904F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1" shapeId="0" ns2:uid="{9DB2DA52-650D-4FB2-98C0-6310B8A58B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P141" authorId="5" shapeId="0" ns2:uid="{DECC7F8E-71BD-4C89-8D90-21A21EF425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GDT
Equipe complète</t>
        </r>
      </text>
    </comment>
    <comment ref="T141" authorId="5" shapeId="0" ns2:uid="{5316A156-E923-471C-9DAC-7026363F7F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H142" authorId="0" shapeId="0" ns2:uid="{3D4AAB3C-DAF8-444A-ACA7-B40E996367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1" shapeId="0" ns2:uid="{701BDF1B-FAA4-42BF-8F2D-1C3ECEEA5D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T142" authorId="0" shapeId="0" ns2:uid="{C0EDB010-F14A-4330-A849-61B01321E8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143" authorId="1" shapeId="0" ns2:uid="{E3CFAFF1-41AA-4D81-8B69-A60E071F9D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6" shapeId="0" ns2:uid="{67E83D82-D23D-40B8-994A-A7C3D3AC54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5" shapeId="0" ns2:uid="{7AECDFCC-5431-4939-B6A8-16BE7E3650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4" authorId="0" shapeId="0" ns2:uid="{6F099A9F-E1F6-426D-BF8A-3AB4B1CA58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5" shapeId="0" ns2:uid="{1031B32E-E827-4928-B1A6-B8DCB602A9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5" shapeId="0" ns2:uid="{C538D64F-AAF7-4EA2-8A81-1B5D04285C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144" authorId="5" shapeId="0" ns2:uid="{217C9B99-8668-4F9D-995A-B248091DC0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rappel le 13/05</t>
        </r>
      </text>
    </comment>
    <comment ref="D145" authorId="5" shapeId="0" ns2:uid="{5D6C1086-CE8F-4BB3-A27A-536D2A59C7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5" shapeId="0" ns2:uid="{D603350C-8EC0-4AB0-A53D-6E6645C4CB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5" shapeId="0" ns2:uid="{3C74B92E-9CE4-4956-BBAC-E3012EBC24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D145" authorId="0" shapeId="0" ns2:uid="{41AC3A77-7193-4F2E-B9A8-D2DF5C2B26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</t>
        </r>
      </text>
    </comment>
    <comment ref="AF145" authorId="1" shapeId="0" ns2:uid="{79A12724-FDC7-458D-B53D-787E43ACE7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45" authorId="1" shapeId="0" ns2:uid="{5852D13A-3EAF-4045-84CC-6541835422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6" authorId="1" shapeId="0" ns2:uid="{3F72D597-BAF5-4F48-B9DE-A6520CD6C3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0" shapeId="0" ns2:uid="{D03D0B75-1707-4E25-91A7-5BB6C75366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1" shapeId="0" ns2:uid="{53B1D96A-FBB1-4C22-8AE7-B6BD2F9972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F146" authorId="1" shapeId="0" ns2:uid="{9A5FC354-7535-4086-AE9C-7D24EA52B5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46" authorId="1" shapeId="0" ns2:uid="{35B5E54B-09FE-4712-B0DB-C00B4D9786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47" authorId="0" shapeId="0" ns2:uid="{D2DF74EC-0F01-425D-85B4-F072058981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5" shapeId="0" ns2:uid="{132A7CE4-9673-412D-9931-9B35A57C79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47" authorId="1" shapeId="0" ns2:uid="{ABBE8F24-C456-48CF-92D3-B7DD4C6717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FLN</t>
        </r>
      </text>
    </comment>
    <comment ref="AF147" authorId="1" shapeId="0" ns2:uid="{782EF4F3-264C-4726-B669-9BBB2B73B2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47" authorId="1" shapeId="0" ns2:uid="{B0A16272-A4DE-4154-A648-2A7CAB40E7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147" authorId="1" shapeId="0" ns2:uid="{66210DC1-B517-4277-BCC5-9941DC533B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
rappel le 17.05</t>
        </r>
      </text>
    </comment>
    <comment ref="D148" authorId="1" shapeId="0" ns2:uid="{503A29EB-1A46-40EC-8496-997E43BA1E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1" shapeId="0" ns2:uid="{B187A921-3F63-4681-9C7E-C5A1B77AB2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1" shapeId="0" ns2:uid="{EA1ADC13-E5AB-48B4-B8DA-8516663ABA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1" shapeId="0" ns2:uid="{8F924281-B24C-44C1-9CC2-206E7A3D3F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B148" authorId="1" shapeId="0" ns2:uid="{29F70575-5937-4EF1-853C-B588F2D2F6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48" authorId="1" shapeId="0" ns2:uid="{CBC9DC17-4BE2-490C-8155-150591E5CD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9" authorId="1" shapeId="0" ns2:uid="{20612E54-FF72-41AC-AB90-16B298B853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1" shapeId="0" ns2:uid="{543B7580-6160-4FCC-94CF-1074A7F5C7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1" shapeId="0" ns2:uid="{A6B01686-6465-4A2C-98A2-F0E8D7CE8FB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1" shapeId="0" ns2:uid="{E28742D4-CCA2-4E65-9FF2-6ED01E5C7C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F149" authorId="1" shapeId="0" ns2:uid="{B8D14DFD-A570-4387-9592-25A901D061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AJ149" authorId="1" shapeId="0" ns2:uid="{8B414CE5-86D4-4D23-86FC-70018DA7BB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50" authorId="5" shapeId="0" ns2:uid="{22CEABA3-D90E-4255-9C49-FBA197924FD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5" shapeId="0" ns2:uid="{F08EC744-A451-432C-B48E-E252F9EC39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5" shapeId="0" ns2:uid="{EB4308E0-B361-47B4-9402-BFCC75C13A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1" shapeId="0" ns2:uid="{92DF5CD2-3FFC-4ED6-9C43-3585AEFF4E3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5" shapeId="0" ns2:uid="{A434BDA4-795F-44B2-BE0A-897190F502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5" shapeId="0" ns2:uid="{A422FDF2-F3DE-43A3-A741-A4AC013DDF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1" shapeId="0" ns2:uid="{593C10A8-02F1-4CAF-81EA-FB240502E3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R150" authorId="0" shapeId="0" ns2:uid="{1F7518D7-EB24-4DD9-815B-40F72EB580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20/05
</t>
        </r>
        <r>
          <rPr>
            <strike/>
            <sz val="9"/>
            <color indexed="81"/>
            <rFont val="Tahoma"/>
            <family val="2"/>
          </rPr>
          <t xml:space="preserve">remplacé par LHS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AAI</t>
        </r>
      </text>
    </comment>
    <comment ref="T150" authorId="1" shapeId="0" ns2:uid="{B9E92238-E680-40EC-9225-25FBEC0530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150" authorId="8" shapeId="0" ns2:uid="{18ADB9AC-CD02-46E9-B3CD-1EF7A57974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50" authorId="5" shapeId="0" ns2:uid="{55B83B74-1E4D-4B07-80D2-E88C08130E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 de 18h à 22h
Rappel le 19/05</t>
        </r>
      </text>
    </comment>
    <comment ref="AJ150" authorId="1" shapeId="0" ns2:uid="{B7C5B1BD-2BA0-4603-8E3A-302C79B9B32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ADK</t>
        </r>
      </text>
    </comment>
    <comment ref="D151" authorId="1" shapeId="0" ns2:uid="{211AEC9E-BA88-4540-BF87-01480B7E4A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0" shapeId="0" ns2:uid="{5C177539-6555-46DE-AF2C-53F9F08156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1" shapeId="0" ns2:uid="{660AE85B-EC68-4001-AAB5-8736BAECF2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1" shapeId="0" ns2:uid="{C17ED193-1736-4193-AF01-BC9CA7FE3B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0" shapeId="0" ns2:uid="{F61555B4-FDB8-4C09-97E7-34267039FE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R151" authorId="0" shapeId="0" ns2:uid="{3C87D228-3219-460A-AAC3-9B93CEE456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</t>
        </r>
        <r>
          <rPr>
            <strike/>
            <sz val="9"/>
            <color indexed="81"/>
            <rFont val="Tahoma"/>
            <family val="2"/>
          </rPr>
          <t xml:space="preserve">remplacé par LHS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SBZ et PAM</t>
        </r>
      </text>
    </comment>
    <comment ref="S151" authorId="1" shapeId="0" ns2:uid="{0C8D825C-A436-4D37-BE8B-3BB35CBE5B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T151" authorId="1" shapeId="0" ns2:uid="{C2299640-0565-4986-9BE3-AD85219365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FPS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V151" authorId="8" shapeId="0" ns2:uid="{8AF4B9B4-B9F9-4332-95B1-E5FFE0D753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rappel le 21.05</t>
        </r>
      </text>
    </comment>
    <comment ref="AD151" authorId="1" shapeId="0" ns2:uid="{D10EE195-847D-4B3F-A0A6-7184815D02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AJ151" authorId="1" shapeId="0" ns2:uid="{34C6C4FB-4F61-441D-BA81-80DF2EAB7AF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GJR et MHI</t>
        </r>
      </text>
    </comment>
    <comment ref="L152" authorId="1" shapeId="0" ns2:uid="{2806A5B1-661A-4B01-B04B-E987C8CE56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53" authorId="5" shapeId="0" ns2:uid="{62426DCC-D8CE-489B-8866-463F83ADBB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6" shapeId="0" ns2:uid="{12C71C24-444C-476A-A0B0-2F7DB5FBEE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5" shapeId="0" ns2:uid="{9E0813C9-1CF2-48B4-B569-058D12A4FC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1" shapeId="0" ns2:uid="{6702B285-1992-446C-B16C-E04C6396A7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54" authorId="0" shapeId="0" ns2:uid="{F0B9677F-61B7-48F9-B960-978CB44B36F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0" shapeId="0" ns2:uid="{CEDDCB3B-9F72-4C3E-9467-F723BA2F48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0" shapeId="0" ns2:uid="{A69C3CE2-A19D-40E4-AEE8-474B9CB614D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1" shapeId="0" ns2:uid="{D4C1FEF9-5629-4C28-99EE-5609AB1336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5" authorId="0" shapeId="0" ns2:uid="{3C03E1B5-3CAE-44FF-987D-50988144E9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1" shapeId="0" ns2:uid="{37B1D4D6-64A4-423D-BE7C-97431048E3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156" authorId="5" shapeId="0" ns2:uid="{35BABB0B-4146-4FA4-95DB-788F5E9878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0" shapeId="0" ns2:uid="{9EA9DCC9-92AD-47C7-BE44-E9586FF4634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5" shapeId="0" ns2:uid="{DC611611-1139-4EF8-A3EF-127F67627A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5" shapeId="0" ns2:uid="{67A47199-1463-47AF-BBE8-5EA6E259D6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56" authorId="5" shapeId="0" ns2:uid="{35BE8F05-87FC-4136-83F3-35E10C1D5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AAI de 10h  14h
</t>
        </r>
      </text>
    </comment>
    <comment ref="D157" authorId="5" shapeId="0" ns2:uid="{EDA76C10-F688-495A-AAE4-FB3979774B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5" shapeId="0" ns2:uid="{819498AF-D07D-4341-92E4-55A07F853F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6" shapeId="0" ns2:uid="{98A7B40F-69CE-4EB0-94B2-05F0AA44C0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57" authorId="5" shapeId="0" ns2:uid="{A500DF2E-C6A0-4531-973A-35D7F3DBE0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+ remplace LCI de 14h à 15h</t>
        </r>
      </text>
    </comment>
    <comment ref="R157" authorId="5" shapeId="0" ns2:uid="{4D6A1A73-778B-4294-A00B-1C3C0CE50B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</t>
        </r>
      </text>
    </comment>
    <comment ref="T157" authorId="5" shapeId="0" ns2:uid="{E6A433EC-DD03-42F0-B62F-81F92538AE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 à 11h
Salle Orval
</t>
        </r>
      </text>
    </comment>
    <comment ref="V157" authorId="8" shapeId="0" ns2:uid="{7653093E-855E-4F91-9916-584A6B557C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ORVAL
+ info CFL 11h - salle hoegaarden</t>
        </r>
      </text>
    </comment>
    <comment ref="AB157" authorId="5" shapeId="0" ns2:uid="{51D91A5A-CE0D-4C28-8947-536C502289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</t>
        </r>
      </text>
    </comment>
    <comment ref="AD157" authorId="5" shapeId="0" ns2:uid="{F0B0C646-F90F-420F-A9EF-0D6BC512BD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
Formation Safety Days de 10h à 11h
Salle Orval</t>
        </r>
      </text>
    </comment>
    <comment ref="AF157" authorId="5" shapeId="0" ns2:uid="{C1E0B5BB-0B39-46F3-A3EC-DE784892E9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Formation Safety Days de 09h à 10h 
Salle Rochefort
remplacé par JBI
</t>
        </r>
      </text>
    </comment>
    <comment ref="AL157" authorId="5" shapeId="0" ns2:uid="{3779C895-90FE-46E3-882B-37C61B0F14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 +
Infos CFL
11h salle Hoegaardenµ
Départ à 13h</t>
        </r>
      </text>
    </comment>
    <comment ref="D158" authorId="0" shapeId="0" ns2:uid="{F6DB4ECC-4FB7-4EE9-9EC4-C6F211CBEB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5" shapeId="0" ns2:uid="{2C3113BE-03A4-450B-A0C7-2518B432A9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6" shapeId="0" ns2:uid="{DA99796E-F2BB-4DFB-8311-5FF29A4426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159" authorId="5" shapeId="0" ns2:uid="{5524FA19-513B-453C-8743-768566E498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1" shapeId="0" ns2:uid="{8D513FDE-75E5-4D05-9E74-784CCC9C81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5" shapeId="0" ns2:uid="{D3CB1B51-7799-4D90-B6AE-CC4E8C1121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59" authorId="1" shapeId="0" ns2:uid="{8F39D359-0D7A-4911-BE66-D28123DE79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26.05</t>
        </r>
      </text>
    </comment>
    <comment ref="N160" authorId="1" shapeId="0" ns2:uid="{99C21256-8F7A-433C-BB54-854867C759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N161" authorId="1" shapeId="0" ns2:uid="{B86C70EC-1FDC-4BA0-A01E-8BBAEB5647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H162" authorId="5" shapeId="0" ns2:uid="{A50FA193-3093-4CA2-BA96-6A7DFEFE49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1" shapeId="0" ns2:uid="{A8E48266-C323-4105-A040-26A6F07CA4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P162" authorId="2" shapeId="0" ns2:uid="{B0466043-0538-4B32-A608-C45E1AC11C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KDN et PDF présents</t>
        </r>
      </text>
    </comment>
    <comment ref="R162" authorId="0" shapeId="0" ns2:uid="{C014673A-73E4-4E40-BFFE-27EB3BD120D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LHS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V162" authorId="8" shapeId="0" ns2:uid="{CDEFA6F7-7F06-41BD-AE75-3DF3CDE481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PAM</t>
        </r>
      </text>
    </comment>
    <comment ref="Z162" authorId="1" shapeId="0" ns2:uid="{5587C17E-343A-48AC-B3BF-31B1D393D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rappel le 01.06</t>
        </r>
      </text>
    </comment>
    <comment ref="C163" authorId="5" shapeId="0" ns2:uid="{FC62DF36-C71D-499C-8522-005918A95F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5" shapeId="0" ns2:uid="{DEEA5973-5B2B-4643-98D2-95101F3CED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1" shapeId="0" ns2:uid="{47984FFE-10C4-4F7F-A7A3-A5AEAA3042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1" shapeId="0" ns2:uid="{FB77AB38-514B-4C94-ADFD-C17034ECEC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1" shapeId="0" ns2:uid="{B43E4B61-BA5A-484A-A9C5-E34C9A4C6E7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1" shapeId="0" ns2:uid="{343542B2-5773-440E-8947-23086BB65D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3" authorId="2" shapeId="0" ns2:uid="{895664C7-EEBF-4AE7-9977-60D0B4B13B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KDN et PDF présents</t>
        </r>
      </text>
    </comment>
    <comment ref="R163" authorId="1" shapeId="0" ns2:uid="{3EE79A51-6C5B-404A-8B61-DADA196EA2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LHS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V163" authorId="8" shapeId="0" ns2:uid="{2A3D523B-2513-420B-8009-D60A87FEEC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PAM</t>
        </r>
      </text>
    </comment>
    <comment ref="AF163" authorId="1" shapeId="0" ns2:uid="{89DB2728-1DAD-419E-B700-91F968F7DB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remplacé par DKS</t>
        </r>
      </text>
    </comment>
    <comment ref="H164" authorId="5" shapeId="0" ns2:uid="{A29686CD-675C-4D27-8B58-2C6D72814A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1" shapeId="0" ns2:uid="{24738F20-ACAE-45BE-A195-B9609636B4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4" authorId="2" shapeId="0" ns2:uid="{6AD9B34D-2135-4730-928E-55E77C15CB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
KDN et PDF présents
</t>
        </r>
      </text>
    </comment>
    <comment ref="S164" authorId="1" shapeId="0" ns2:uid="{51E4C163-BEC6-4B3C-8F0E-7ADB0937FC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T164" authorId="1" shapeId="0" ns2:uid="{DC50AFC7-AF8C-4615-9758-47C0F48C2D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</t>
        </r>
      </text>
    </comment>
    <comment ref="V164" authorId="8" shapeId="0" ns2:uid="{865A7174-64A3-462D-A1B6-04493F67EB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AF164" authorId="1" shapeId="0" ns2:uid="{652F6C36-E3C9-4A18-9A77-9D6CA2257A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64" authorId="5" shapeId="0" ns2:uid="{B86A0543-2E4F-40FF-833B-8BC5F0596C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Attentia Wanze
12h45
</t>
        </r>
      </text>
    </comment>
    <comment ref="H165" authorId="5" shapeId="0" ns2:uid="{3B538457-F230-4702-A308-FF930BCA9B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1" shapeId="0" ns2:uid="{0198C29A-3C08-40C6-B24A-211F1C39C7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5" authorId="2" shapeId="0" ns2:uid="{1987BE63-4415-40D8-A2E0-C789854BEB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
KDN et PDF présents
</t>
        </r>
      </text>
    </comment>
    <comment ref="T165" authorId="1" shapeId="0" ns2:uid="{14EF336F-9E56-44FB-BE92-7DE0B9C28E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
remplace NPE</t>
        </r>
      </text>
    </comment>
    <comment ref="V165" authorId="8" shapeId="0" ns2:uid="{ECD96842-8B8E-4F7F-864D-6CD8731453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AE165" authorId="1" shapeId="0" ns2:uid="{775B8E7B-A632-48C0-B02C-DA081BAF19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165" authorId="1" shapeId="0" ns2:uid="{22FB3BC7-3452-4D8D-9775-D74AFB6088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D166" authorId="1" shapeId="0" ns2:uid="{BA24B5FF-0F62-4A0F-8A31-0F4F0120FF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1" shapeId="0" ns2:uid="{E763BF6E-0B99-441B-A802-B7EA541440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P166" authorId="1" shapeId="0" ns2:uid="{E6BDE811-135A-41FE-A6DB-30D6ACD817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GDT en congé</t>
        </r>
      </text>
    </comment>
    <comment ref="T166" authorId="1" shapeId="0" ns2:uid="{A237DEFB-125A-40ED-BB85-98DF6C03F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166" authorId="8" shapeId="0" ns2:uid="{3E783E69-9972-4EDC-9E98-139146AD9B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remplacé par JBI</t>
        </r>
      </text>
    </comment>
    <comment ref="D167" authorId="1" shapeId="0" ns2:uid="{BFDD6880-546E-4343-8B99-1558D71816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L167" authorId="1" shapeId="0" ns2:uid="{F32BF223-8BCB-4590-B2CF-B8177DD2BE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RCO</t>
        </r>
      </text>
    </comment>
    <comment ref="H168" authorId="5" shapeId="0" ns2:uid="{CF62CD68-2E5A-4428-93DD-6ACB2D0C2C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5" shapeId="0" ns2:uid="{5BF9D0AF-9AD5-4594-A3A0-0225568779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70" authorId="5" shapeId="0" ns2:uid="{BE1078C0-0783-4B00-9F2F-F6E1C1E126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C171" authorId="1" shapeId="0" ns2:uid="{949046AB-AE22-493C-AF97-057F792C62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1" shapeId="0" ns2:uid="{52A3AF8F-AB99-4AA0-A2F9-4751D29852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5" shapeId="0" ns2:uid="{B79F3A8F-213A-4683-A12F-75000942E4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AF171" authorId="1" shapeId="0" ns2:uid="{1F161067-7FCB-4765-97E6-ABF9643536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C172" authorId="1" shapeId="0" ns2:uid="{7F2B7BCD-44C3-45A8-9828-B632D707D0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1" shapeId="0" ns2:uid="{C455831E-6C9D-4017-9661-D5598A15B2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5" shapeId="0" ns2:uid="{0444097C-DDB7-4C59-B566-37C4C4D53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AF172" authorId="1" shapeId="0" ns2:uid="{4C77EE7B-21EF-4EC9-8BD1-2DBBA62673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D173" authorId="1" shapeId="0" ns2:uid="{01420C89-4B72-4BBC-B903-860393F659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1" shapeId="0" ns2:uid="{6AC55FB2-994C-4B3E-A165-6AE1C99ABE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73" authorId="1" shapeId="0" ns2:uid="{2F2DA189-B452-40A4-80E9-9FD8EFC4B4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12h à 14h00'</t>
        </r>
      </text>
    </comment>
    <comment ref="Z173" authorId="1" shapeId="0" ns2:uid="{D91625A3-C34B-4932-8AF8-F3432AEE05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73" authorId="1" shapeId="0" ns2:uid="{E90B32DE-2B60-4C28-9552-9408589382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174" authorId="1" shapeId="0" ns2:uid="{00F2D0FE-AF1E-424B-9FB6-1448ED1EB3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174" authorId="1" shapeId="0" ns2:uid="{039B89D9-0C25-4B3B-B37B-08ED0E933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74" authorId="1" shapeId="0" ns2:uid="{2409C3C9-1E42-45A7-B529-1BA3BBBA81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175" authorId="1" shapeId="0" ns2:uid="{225A9F66-8A42-46B0-883C-856F5CF5EE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75" authorId="0" shapeId="0" ns2:uid="{E8C0BFBF-FA1C-4B5F-8C59-65356C0817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GDT en congé</t>
        </r>
      </text>
    </comment>
    <comment ref="V175" authorId="8" shapeId="0" ns2:uid="{0CA784C5-B6AB-4C76-BD69-893774E1A2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75" authorId="1" shapeId="0" ns2:uid="{B98035DE-F492-4FB5-A057-3640866764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75" authorId="1" shapeId="0" ns2:uid="{D7997181-EDD9-4173-ACD3-D75C46E324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J175" authorId="1" shapeId="0" ns2:uid="{33200AC7-FE76-4A7F-AE1A-9ECB92C350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JBA</t>
        </r>
      </text>
    </comment>
    <comment ref="AL175" authorId="5" shapeId="0" ns2:uid="{D0DCBC05-82B8-459C-9A11-139F3D0F62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G176" authorId="1" shapeId="0" ns2:uid="{B2BEF1A5-E678-4300-9D23-7AAB537972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5" shapeId="0" ns2:uid="{A327A182-30CD-46B6-A737-05089F943D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0" shapeId="0" ns2:uid="{C6075A41-F27D-4079-96CE-79900CD04B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6" authorId="1" shapeId="0" ns2:uid="{5E95A0DD-1BC1-431D-AF3C-674BAF7EF3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T176" authorId="1" shapeId="0" ns2:uid="{887BC7B3-39D0-4F9F-99A2-A526B21768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remplacé par AAI.</t>
        </r>
      </text>
    </comment>
    <comment ref="AA176" authorId="7" shapeId="0" ns2:uid="{91D3DB6C-C714-4C5E-8FEF-613538348E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6" authorId="7" shapeId="0" ns2:uid="{175FFE50-4508-41D9-B029-B92E233076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E176" authorId="7" shapeId="0" ns2:uid="{C5133473-F6B3-447D-9664-9E246628AA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G177" authorId="1" shapeId="0" ns2:uid="{60D35E25-7447-487E-8DD0-A1517F0229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5" shapeId="0" ns2:uid="{92275E75-8F0D-4937-A70B-233E50B8E0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0" shapeId="0" ns2:uid="{E1410C3B-65E7-4BFE-92EB-6CA6DEB835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7" authorId="1" shapeId="0" ns2:uid="{B444F263-8592-4ECB-9F4D-EA34F8753F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T177" authorId="0" shapeId="0" ns2:uid="{A6F54601-7C4E-440E-B15C-E8CD58FCD1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AA177" authorId="7" shapeId="0" ns2:uid="{CF686C21-DAFC-4275-880D-17AB1EC903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7" authorId="7" shapeId="0" ns2:uid="{1DD0D2B9-0DD0-40E0-83C4-BD9919EB61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D177" authorId="0" shapeId="0" ns2:uid="{1B21812E-FCD7-48AA-9088-1FF317BA1C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4h</t>
        </r>
      </text>
    </comment>
    <comment ref="AE177" authorId="7" shapeId="0" ns2:uid="{4505DDA2-72CD-4EDF-9B3A-C12E05F14D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J178" authorId="1" shapeId="0" ns2:uid="{7C1DEAD0-894A-4AD4-98B4-756B0B815BA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1" shapeId="0" ns2:uid="{57AE7F16-96DA-4453-B50E-6C1E03D1D4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R178" authorId="0" shapeId="0" ns2:uid="{8BC909C4-D55D-4A4E-87E6-EB8BC1C134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L179" authorId="1" shapeId="0" ns2:uid="{E13920BA-EB3C-4B44-BAF1-CE50BEABD4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L179" authorId="2" shapeId="0" ns2:uid="{59463426-56D2-4338-9115-5C92930DBC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
Rappel 12/06</t>
        </r>
      </text>
    </comment>
    <comment ref="D180" authorId="1" shapeId="0" ns2:uid="{0DC4DDBB-C070-4A63-BC5D-E1CFE58C53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0" shapeId="0" ns2:uid="{3A3F9A83-5407-42F8-8F14-81CFDC74E9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AF180" authorId="1" shapeId="0" ns2:uid="{EBBDE3CB-2EFD-4AC9-95AD-DCADF9E33C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180" authorId="2" shapeId="0" ns2:uid="{D1C0A444-7442-4AA2-9A0E-B3DCF87E34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
KDN et DWS présents</t>
        </r>
      </text>
    </comment>
    <comment ref="K181" authorId="1" shapeId="0" ns2:uid="{3B563D2F-09DB-48A5-8699-F687AA92F2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0" shapeId="0" ns2:uid="{6D0912AE-FC72-4C49-A675-356ACB05EE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AF181" authorId="1" shapeId="0" ns2:uid="{E99FBB73-6308-4213-B2B7-811D7A2965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182" authorId="1" shapeId="0" ns2:uid="{F000080D-55DB-40EE-9F5D-658E266DA7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0" shapeId="0" ns2:uid="{6C5FA3E1-4F06-4E22-8792-DCFD1D289D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2" authorId="1" shapeId="0" ns2:uid="{819B0A7B-537E-4D60-82E8-E326572C08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
équipe au complet</t>
        </r>
      </text>
    </comment>
    <comment ref="AF182" authorId="1" shapeId="0" ns2:uid="{1E292724-A30D-4802-B2C4-86957C2907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183" authorId="1" shapeId="0" ns2:uid="{444F98BA-55F9-4DD0-9F6E-E0137B5D441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1" shapeId="0" ns2:uid="{9518201E-B95E-482F-8857-398D10D024E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1" shapeId="0" ns2:uid="{CCCCA8EA-A4E5-43B8-A1A1-6CFCACE48B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P183" authorId="5" shapeId="0" ns2:uid="{1DDB6D16-A2FC-45A4-97FA-17C9EF222A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183" authorId="1" shapeId="0" ns2:uid="{55BD5309-D2F1-43BA-B68C-63CAF4281A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d'APN</t>
        </r>
      </text>
    </comment>
    <comment ref="S183" authorId="5" shapeId="0" ns2:uid="{50633B9F-D145-4D58-9BEA-0A26872A01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DWS</t>
        </r>
      </text>
    </comment>
    <comment ref="T183" authorId="5" shapeId="0" ns2:uid="{9DE204D5-5BF4-44DF-9532-84271CADF4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DWS</t>
        </r>
      </text>
    </comment>
    <comment ref="V183" authorId="8" shapeId="0" ns2:uid="{17C45036-D3BF-466D-BCE4-C73A8E90B6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22.06</t>
        </r>
      </text>
    </comment>
    <comment ref="Z183" authorId="1" shapeId="0" ns2:uid="{8AFF6BF0-2354-4B04-840E-4F97C2B8A5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QBY et DKS</t>
        </r>
      </text>
    </comment>
    <comment ref="AF183" authorId="0" shapeId="0" ns2:uid="{E4E94A56-8951-4723-8DED-91B50061D4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H184" authorId="1" shapeId="0" ns2:uid="{3759DF52-79D9-4A26-93E5-1E82286711D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1" shapeId="0" ns2:uid="{506DF3C4-828D-472D-8B71-E6DE8848F44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1" shapeId="0" ns2:uid="{4BB02CBF-A599-435C-BD62-BAC16B48C7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P184" authorId="5" shapeId="0" ns2:uid="{2633048C-7351-4C6F-B368-D52076A728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184" authorId="1" shapeId="0" ns2:uid="{0037EAE7-B48B-4E7D-8C45-D463B6107B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d'APN</t>
        </r>
      </text>
    </comment>
    <comment ref="T184" authorId="5" shapeId="0" ns2:uid="{D6F7954C-F070-4102-91C7-7910DDC34A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DWS</t>
        </r>
      </text>
    </comment>
    <comment ref="Z184" authorId="1" shapeId="0" ns2:uid="{A75C93A5-D61A-449E-8C78-D52BE14120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SMK et LHR</t>
        </r>
      </text>
    </comment>
    <comment ref="AF184" authorId="0" shapeId="0" ns2:uid="{602A6E5D-34BA-4FCE-84AD-E0B8FE576D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185" authorId="1" shapeId="0" ns2:uid="{DD9E1C94-874B-46D7-A4B4-53C4AFD99A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1" shapeId="0" ns2:uid="{6395D058-A19B-4BDA-9AA4-1193DB9534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1" shapeId="0" ns2:uid="{72DA9FD9-C7B2-42DD-BC62-58F6213510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1" shapeId="0" ns2:uid="{3CE46E12-DD21-4E78-8E79-2A77575B2C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F185" authorId="0" shapeId="0" ns2:uid="{35B1E39B-A409-49ED-A458-20917650DE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186" authorId="1" shapeId="0" ns2:uid="{8131A4AB-38F8-4B7A-964B-57588050C9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1" shapeId="0" ns2:uid="{BCF68D85-D3CA-4842-9509-56BE2DC3DF5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1" shapeId="0" ns2:uid="{D919555C-6FCF-480D-8D27-9011F4EC56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1" shapeId="0" ns2:uid="{DFE5D39A-6E14-4C2D-A6E6-3F0D71BC84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1" shapeId="0" ns2:uid="{24D9C417-0235-4226-83A9-99141E5928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V186" authorId="8" shapeId="0" ns2:uid="{C098E871-23E7-414D-9599-27F6B27461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Remplacé par PDr</t>
        </r>
      </text>
    </comment>
    <comment ref="AF186" authorId="0" shapeId="0" ns2:uid="{F5E79743-8425-4780-BC54-3579415D76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187" authorId="6" shapeId="0" ns2:uid="{6CC7F2CC-7C6D-4179-8167-5A2E56FE98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0" shapeId="0" ns2:uid="{C889CBAA-A9F1-4D73-B677-8CA29BE51CE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3" shapeId="0" ns2:uid="{97E9BFE2-4EE5-4D49-A8E7-45CF3785B1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81B574FF-8F2C-4640-99AD-5A4DB676F8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88" authorId="1" shapeId="0" ns2:uid="{FCC7BF71-22E8-49FB-BD4E-172BAB5F7A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0" shapeId="0" ns2:uid="{B8D77A56-B14A-417A-AF00-9EA8B9C2206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1" shapeId="0" ns2:uid="{9F72D4BF-E601-4272-B679-5C8A23BCD3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AA074184-BC17-428C-994C-4C3FAFC1BC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9" authorId="0" shapeId="0" ns2:uid="{07E8750D-B8F7-4C7E-A0CC-9C53CAABBAC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1" shapeId="0" ns2:uid="{8C05B4C3-9460-4949-8BEB-B9A0B58951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8526E9C0-3B88-4DCF-A01E-EF602DD53A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0" authorId="5" shapeId="0" ns2:uid="{2C0551BE-0F84-4CC1-85CC-D5166EE302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0" shapeId="0" ns2:uid="{DBA6BB65-3C95-427C-911D-C93F8FC825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0" shapeId="0" ns2:uid="{744F56F7-F11D-4ECC-8186-96AE3CA0A3E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C1C20323-DB91-4AF8-9B55-1D280862B0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T190" authorId="1" shapeId="0" ns2:uid="{44C0AC70-F081-42FC-B0F7-2B6015132C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déplacé au 02.07</t>
        </r>
      </text>
    </comment>
    <comment ref="D191" authorId="1" shapeId="0" ns2:uid="{33A2E6FF-433A-4FD6-AF87-1225C413FA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0" shapeId="0" ns2:uid="{2DF3E720-8D0C-41E4-880F-A5842E8030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0" shapeId="0" ns2:uid="{B76C33B6-5A89-4B3E-9F23-D7131E3D99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0" shapeId="0" ns2:uid="{412BC3B9-2479-4B4A-82F1-704E8CEBB13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0" shapeId="0" ns2:uid="{8C596F91-4334-4569-BC10-D9A25B9BFE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92" authorId="1" shapeId="0" ns2:uid="{FDAF29EB-FEBC-4B1D-ACFB-29D7E6F7F7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5" shapeId="0" ns2:uid="{DA213D3E-1567-4A9C-A0D2-743C20BA49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0" shapeId="0" ns2:uid="{61CD0C76-7116-4885-AFB0-506DD1B674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5" shapeId="0" ns2:uid="{CBDB966F-8167-49A7-AE31-CD6754516A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T192" authorId="1" shapeId="0" ns2:uid="{546BA6FB-FF04-4491-A2C1-2E19E6522E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193" authorId="5" shapeId="0" ns2:uid="{AD1AB509-5F4A-4AC5-8141-7FB2CECE7E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0" shapeId="0" ns2:uid="{8358F752-C8C1-44E7-9DC2-03C537849C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5" shapeId="0" ns2:uid="{F55AE4D4-DD0C-40AF-9BCA-401BE4EB3B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194" authorId="1" shapeId="0" ns2:uid="{CB2445A5-7E4D-4B6D-BFB0-2F3992ABD8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D195" authorId="5" shapeId="0" ns2:uid="{4BD47325-8C54-4CD7-8FE2-C7D259393C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1" shapeId="0" ns2:uid="{D6E4209D-51DE-4101-9740-D82FDEE784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6" shapeId="0" ns2:uid="{9CF5F024-D6FE-423E-905F-45D1809F2A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196" authorId="1" shapeId="0" ns2:uid="{F9F42DD9-8CBE-4389-A75A-67C985207D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1" shapeId="0" ns2:uid="{29710B77-F172-453C-938D-C8E2ADD534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1" shapeId="0" ns2:uid="{E0C05BF1-0DF6-4867-9DF9-C204EE5F03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1" shapeId="0" ns2:uid="{4B7C8337-43C6-410E-BD81-91686930D1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197" authorId="1" shapeId="0" ns2:uid="{0DEB89F4-0808-4926-8549-5180F50F72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0" shapeId="0" ns2:uid="{4C8A9DC9-1C95-4FCD-879C-F9DB477054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1" shapeId="0" ns2:uid="{1B51B4EC-DFE3-47C8-A47C-7F09E4D20A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343F5FCC-5631-44FF-A47E-A62650D65D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T197" authorId="1" shapeId="0" ns2:uid="{74187415-8F14-4432-824B-D0EFC6A22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 et PAM</t>
        </r>
      </text>
    </comment>
    <comment ref="AB197" authorId="0" shapeId="0" ns2:uid="{454B38A8-7AF3-4FED-91AF-28F19FCFF3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J197" authorId="5" shapeId="0" ns2:uid="{BB1465DC-B1EC-47D9-B6A3-CE02D1B7A1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98" authorId="1" shapeId="0" ns2:uid="{956382DB-8A04-468E-A49B-504706B1EE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0" shapeId="0" ns2:uid="{17587BDB-5598-4734-8777-FC29BA3671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1" shapeId="0" ns2:uid="{B1EC0DA9-5BD2-41CB-8B67-970A5B7ED9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1DA89CD9-7C2E-458C-B792-29D2869E47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T198" authorId="1" shapeId="0" ns2:uid="{4F0DADDE-9ED9-4064-803F-F1E6B12EAD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AB198" authorId="0" shapeId="0" ns2:uid="{698AB301-5516-4B38-B02A-6BCB99E680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J198" authorId="5" shapeId="0" ns2:uid="{47244009-D30B-4E39-B09B-5C83FF1AA2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G199" authorId="0" shapeId="0" ns2:uid="{2DFD68EC-15A8-489C-808D-1090A7A1BF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0" shapeId="0" ns2:uid="{384355F2-FEF7-41FF-828A-F83EA3A82F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1" shapeId="0" ns2:uid="{945DEBE4-997B-4FE8-85C9-E9FD637A0B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1" shapeId="0" ns2:uid="{B98BA095-5B84-4B13-8617-C8185770E2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1" shapeId="0" ns2:uid="{845082AE-F07D-4A40-B061-42234C4259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Z199" authorId="0" shapeId="0" ns2:uid="{6D019AA9-A633-467F-B9F7-6F363CADA3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F199" authorId="1" shapeId="0" ns2:uid="{CDACFA95-94CC-4EFA-9CE1-F95F136ED1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99" authorId="5" shapeId="0" ns2:uid="{E20B97E9-CB75-4B9E-B9AA-DD4A5C70F5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00" authorId="0" shapeId="0" ns2:uid="{A8DC8237-CAD2-4E72-9E0C-53D2419AE0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0" shapeId="0" ns2:uid="{D2A4A260-39F3-44C9-8DAA-C820AD2D01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00" authorId="1" shapeId="0" ns2:uid="{B357F7E4-2036-442D-A936-3E35CD8495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0" authorId="1" shapeId="0" ns2:uid="{692E56F7-DD23-4804-B7CE-2EE569DB91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
remplacé par AAI et BBZ</t>
        </r>
      </text>
    </comment>
    <comment ref="V200" authorId="8" shapeId="0" ns2:uid="{927E7BE9-916A-448C-ABA2-F409A25E4B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 en N
remplacé de 14h à 18h par AAI+
remplace GDT de 18h à 22h
rappel le 08/07</t>
        </r>
      </text>
    </comment>
    <comment ref="Z200" authorId="0" shapeId="0" ns2:uid="{ADA210FA-29BE-4E9C-9929-1FF86FD88F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F200" authorId="1" shapeId="0" ns2:uid="{CA3066F7-439B-47A5-996A-A3689CBC28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201" authorId="1" shapeId="0" ns2:uid="{24CF13BB-5945-46F7-BAC6-5E478BD516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P201" authorId="1" shapeId="0" ns2:uid="{57BF3B39-11B0-4B22-BB8B-B89C819991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1" authorId="1" shapeId="0" ns2:uid="{816F10F6-7CE5-4FBC-B45C-0E21A119A0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201" authorId="8" shapeId="0" ns2:uid="{B328CFFA-47F8-403F-8995-61C0316ED9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23h00'
remplacé par SMA</t>
        </r>
      </text>
    </comment>
    <comment ref="Z201" authorId="1" shapeId="0" ns2:uid="{F8428162-9BDF-46D8-AFA7-79EAA7FE65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201" authorId="1" shapeId="0" ns2:uid="{E2E7697F-05AC-4A6E-8E28-3CF7DA6E90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N202" authorId="1" shapeId="0" ns2:uid="{89AF6D71-CA65-4DE0-A75E-6F939E2431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P202" authorId="1" shapeId="0" ns2:uid="{D2994BB6-4FFD-4554-837C-9C8253BAA7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2" authorId="1" shapeId="0" ns2:uid="{9FCB450A-BB23-4F54-AF23-C3CCBEDC6C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Z202" authorId="1" shapeId="0" ns2:uid="{182683A1-3A2D-4102-88BD-1C76C512F3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AAI
rappel le 11.07</t>
        </r>
      </text>
    </comment>
    <comment ref="AL202" authorId="0" shapeId="0" ns2:uid="{9CA7E034-ED14-4EEC-A75E-4282EFDCD9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</t>
        </r>
      </text>
    </comment>
    <comment ref="N203" authorId="1" shapeId="0" ns2:uid="{24533601-E649-4F6B-890D-7BE987722C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P203" authorId="1" shapeId="0" ns2:uid="{795C45FF-323F-47BB-9747-127D003C3D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3" authorId="1" shapeId="0" ns2:uid="{BDD3B6FD-CC32-44FF-97F8-A2353B722E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203" authorId="1" shapeId="0" ns2:uid="{2ABDE952-30DF-44C5-A6D2-D090828E5A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</t>
        </r>
      </text>
    </comment>
    <comment ref="AL203" authorId="0" shapeId="0" ns2:uid="{E0D021AD-9295-4E13-93B4-7D5AE30EA4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</t>
        </r>
      </text>
    </comment>
    <comment ref="H204" authorId="0" shapeId="0" ns2:uid="{BC7082EB-A83C-4C12-9DA3-1FCDE1CE39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0" shapeId="0" ns2:uid="{6A49E3E8-CD17-4FF4-A1BB-39E9D3557B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204" authorId="1" shapeId="0" ns2:uid="{EF05926B-1219-4927-B26D-C809369623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rappel le 13.07</t>
        </r>
      </text>
    </comment>
    <comment ref="H205" authorId="0" shapeId="0" ns2:uid="{558DCDC9-8765-44AD-93B6-0319B18702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0" shapeId="0" ns2:uid="{98AAD747-954F-477C-A107-D0942BB60C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5" authorId="1" shapeId="0" ns2:uid="{93DB7FDB-AC8F-4711-BDF7-C19256FFF3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rappel le 13.07</t>
        </r>
      </text>
    </comment>
    <comment ref="N206" authorId="0" shapeId="0" ns2:uid="{94EF6247-C8EC-4F42-A264-BB09175EA3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6" authorId="0" shapeId="0" ns2:uid="{25860B82-AE8E-4E9C-A114-3BA2DF60CE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6" authorId="8" shapeId="0" ns2:uid="{C7DA9F03-9717-4BDC-AB55-3BC09D84FE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6" authorId="1" shapeId="0" ns2:uid="{9C6454D7-1C97-457A-99AB-E1833FBAEF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G207" authorId="0" shapeId="0" ns2:uid="{2E2C2F33-C916-4B28-9500-7BBAD59EE8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1" shapeId="0" ns2:uid="{D7B9D915-5E7F-4EFD-85FD-C33968240D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0" shapeId="0" ns2:uid="{B6A0F359-1845-41B4-81EC-4E71132BE7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7" authorId="0" shapeId="0" ns2:uid="{800745E6-55BB-4D47-9EA4-782E7FAD91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7" authorId="8" shapeId="0" ns2:uid="{4D679EBA-BB50-47CC-B528-AA515C1F32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07" authorId="5" shapeId="0" ns2:uid="{3B845D67-8815-41BB-BB2E-FF6A993A5C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D208" authorId="1" shapeId="0" ns2:uid="{82C36636-4217-4E72-849D-E7E89907FD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0" shapeId="0" ns2:uid="{F81F5361-D155-4876-9EB4-BE1F18227D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08" authorId="5" shapeId="0" ns2:uid="{EC614C97-3692-4ECE-889D-BE627EC4E3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T208" authorId="0" shapeId="0" ns2:uid="{B9A5E0B9-B05D-42AD-B90A-35C1AF213E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8" authorId="8" shapeId="0" ns2:uid="{07DE7EA4-2CF4-497E-99C3-A4FCCA90EE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8" authorId="1" shapeId="0" ns2:uid="{08904B2A-26A0-4833-AD36-8C573F5BC0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L208" authorId="0" shapeId="0" ns2:uid="{BC1F74AF-63F3-485F-9297-879785BD47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
</t>
        </r>
      </text>
    </comment>
    <comment ref="D209" authorId="1" shapeId="0" ns2:uid="{29117AF9-B382-415C-854D-BBCFC95040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0" shapeId="0" ns2:uid="{A8BC2A19-DE5B-4A8D-81AF-4B03FB4E68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09" authorId="0" shapeId="0" ns2:uid="{8BAB52E4-B432-4AFB-AE08-18BC9956A8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9" authorId="8" shapeId="0" ns2:uid="{CCBF5F8F-DCA2-41DD-8E2B-2DAC36C558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9" authorId="1" shapeId="0" ns2:uid="{EFA67444-165B-4C50-AE4A-79735B97FF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B209" authorId="3" shapeId="0" ns2:uid="{4299C134-3940-4F71-AFFC-76D2A2A76B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JKS</t>
        </r>
      </text>
    </comment>
    <comment ref="AL209" authorId="0" shapeId="0" ns2:uid="{5BCB07DF-38A1-46BB-A094-DF5F8DF8F9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210" authorId="1" shapeId="0" ns2:uid="{9A232808-59ED-4F4C-A8C6-CAF3AE5FA4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0" shapeId="0" ns2:uid="{FBDF5128-DB68-4C9E-8BE2-8B2F529595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10" authorId="0" shapeId="0" ns2:uid="{6432A705-B3EF-4EF5-B07B-72180DEB8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0" authorId="8" shapeId="0" ns2:uid="{528FF334-7622-49FD-8016-E7D1BD3E38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Y210" authorId="1" shapeId="0" ns2:uid="{BD1A35F6-9C2C-4350-A9A1-7CC3DFFCCD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Z210" authorId="1" shapeId="0" ns2:uid="{13BB6AA0-C5B0-4FF1-A793-74CA6FCCA4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
remplace LDT + LDY de 14h à 18h
Rappel le 17/07</t>
        </r>
      </text>
    </comment>
    <comment ref="AB210" authorId="3" shapeId="0" ns2:uid="{264A4F8E-B676-4ACB-B2CF-27FA522668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JKS</t>
        </r>
      </text>
    </comment>
    <comment ref="AJ210" authorId="3" shapeId="0" ns2:uid="{A0665E5B-142B-4046-B129-9B9A0766BA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LAX</t>
        </r>
      </text>
    </comment>
    <comment ref="AL210" authorId="0" shapeId="0" ns2:uid="{3FB0CC81-BA71-43AA-9D97-51EF281514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211" authorId="0" shapeId="0" ns2:uid="{85CA5062-A857-4935-AE48-86868F34BB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T211" authorId="0" shapeId="0" ns2:uid="{E348DA48-900E-4E32-87C8-5DF6E527E2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1" authorId="8" shapeId="0" ns2:uid="{57684EAF-AB1F-4064-9738-7DFA89EE16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1" authorId="2" shapeId="0" ns2:uid="{A45EE6DA-629E-4289-A864-FB94E7BBC4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SVE et NRD présents
Maintien prime N</t>
        </r>
      </text>
    </comment>
    <comment ref="AL211" authorId="0" shapeId="0" ns2:uid="{C3E41A74-E86F-4CDE-8C7E-AA26D7F854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D212" authorId="2" shapeId="0" ns2:uid="{3DDA88C5-6650-4E19-94FE-D367284C02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12" authorId="0" shapeId="0" ns2:uid="{6F5E35FD-A574-4AA6-8BA3-8559262708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2" authorId="8" shapeId="0" ns2:uid="{CC661B93-AC72-4273-888A-756772F98E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2" authorId="0" shapeId="0" ns2:uid="{F6DC4847-E24A-4E82-BDF6-1D0198DA17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C213" authorId="3" shapeId="0" ns2:uid="{5CF180E9-BE26-46CD-BA6F-5C49A908FE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603DF621-7FAD-43CB-8DBC-87B72FDB157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C214" authorId="3" shapeId="0" ns2:uid="{F95B6A69-2F83-4B13-A7AC-D8E4D82B5E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AD321088-8FAB-4A69-9088-3894A19E8BB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T215" authorId="0" shapeId="0" ns2:uid="{733C17DD-53D7-4745-B709-3906A2686C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5" authorId="8" shapeId="0" ns2:uid="{74FB6499-4653-49F9-AD7F-5614DED08D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5" authorId="0" shapeId="0" ns2:uid="{D6650F32-F0EC-4A5E-B939-1F85891E4E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O216" authorId="1" shapeId="0" ns2:uid="{33070092-4C26-4092-A562-63617AAFFD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14h à 18h00'</t>
        </r>
      </text>
    </comment>
    <comment ref="P216" authorId="1" shapeId="0" ns2:uid="{44F8C7BA-633A-42DE-B2CB-AB9E03750A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CKS</t>
        </r>
      </text>
    </comment>
    <comment ref="T216" authorId="0" shapeId="0" ns2:uid="{2E863D17-4D18-433F-BEFA-5F824FF220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6" authorId="8" shapeId="0" ns2:uid="{E0856F3D-A5D2-4E1E-B6EA-CB9D9E759A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6" authorId="0" shapeId="0" ns2:uid="{1483335D-916A-4829-A698-EC0082B17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O217" authorId="1" shapeId="0" ns2:uid="{FBE8DF36-878B-4E1E-AFF9-EBD0FBCD52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14h à 18h00'</t>
        </r>
      </text>
    </comment>
    <comment ref="P217" authorId="0" shapeId="0" ns2:uid="{18518DA8-EBBE-4A50-B964-257D661D2B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remplacement SBZ</t>
        </r>
      </text>
    </comment>
    <comment ref="T217" authorId="0" shapeId="0" ns2:uid="{CB4CFE2A-CAA1-40DD-A786-C4C130AF72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7" authorId="8" shapeId="0" ns2:uid="{E934584E-DA49-4CEF-A77F-6D02FCD736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217" authorId="0" shapeId="0" ns2:uid="{51C1B581-AB46-4804-B0DE-E0451699DF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 et ADK</t>
        </r>
      </text>
    </comment>
    <comment ref="AL217" authorId="0" shapeId="0" ns2:uid="{24E2711E-E600-4F4D-9E5E-81ACAE7161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D218" authorId="1" shapeId="0" ns2:uid="{3BEE44CD-2FC3-4773-BFFC-BA56FDEFB7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R218" authorId="3" shapeId="0" ns2:uid="{ABC7B421-F4E8-463A-9E97-A8FEF41A2A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GST</t>
        </r>
      </text>
    </comment>
    <comment ref="T218" authorId="0" shapeId="0" ns2:uid="{E28F7D23-562B-40BD-AEAF-2BF2F6D2D0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8" authorId="8" shapeId="0" ns2:uid="{EF4F52D8-4C6F-4F49-9128-6AD5624905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8" authorId="0" shapeId="0" ns2:uid="{CAE19D5A-9322-4DE9-AA60-9BE6E94FC8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219" authorId="1" shapeId="0" ns2:uid="{448B7167-D1E4-4482-B305-DAD8CB87A1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R219" authorId="3" shapeId="0" ns2:uid="{3B43E456-64C5-4ADC-A64B-A682ABE455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219" authorId="0" shapeId="0" ns2:uid="{CF129A11-BBA4-4112-8C6F-4C4231EE6E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9" authorId="8" shapeId="0" ns2:uid="{068800CD-EBB7-4B37-8379-EF7C4DD988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9" authorId="0" shapeId="0" ns2:uid="{3586B1B6-E674-4F5F-A87D-9815892C21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AJ219" authorId="1" shapeId="0" ns2:uid="{4CF9D613-5BFF-4D77-85D5-30C1B114F5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27.07</t>
        </r>
      </text>
    </comment>
    <comment ref="J220" authorId="1" shapeId="0" ns2:uid="{4101DD23-7892-4D45-AC8B-BF3B18B8296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T220" authorId="0" shapeId="0" ns2:uid="{4E8DB4BB-5A4A-402F-944B-C605368CAA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20" authorId="8" shapeId="0" ns2:uid="{4AE82C14-D68D-45E9-A26D-BBC1F4D6FA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20" authorId="0" shapeId="0" ns2:uid="{3D34CBED-16C6-44D4-9C07-3B50FC5987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J221" authorId="1" shapeId="0" ns2:uid="{AB366F6B-A9D4-4E96-9371-A6B26DB5304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T221" authorId="0" shapeId="0" ns2:uid="{81511DD8-F4FB-49C0-9BF0-454974D0FB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21" authorId="8" shapeId="0" ns2:uid="{4FE2C7C7-1106-4CF1-BABE-ACDBAF50AB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D221" authorId="1" shapeId="0" ns2:uid="{4C9AEBD0-0CBC-4556-BD81-C56DC23E48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AF221" authorId="0" shapeId="0" ns2:uid="{C5F688C6-6E52-4790-8CF3-CF25B7FB79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225" authorId="4" shapeId="0" ns2:uid="{04308D68-9095-48C6-AD9A-8E6302A58DE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0" shapeId="0" ns2:uid="{45E7FFC4-7EAF-4010-B33C-CB73B742D4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6" authorId="4" shapeId="0" ns2:uid="{A5515637-015E-4455-87BB-B45CB391E82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0" shapeId="0" ns2:uid="{004BCC84-D0ED-4BA2-A880-8AB0B6499EA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0" shapeId="0" ns2:uid="{3BA51CB1-3FD3-4FF1-82B2-176321E02C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7" authorId="4" shapeId="0" ns2:uid="{A9287E2A-8446-413F-8C4F-1448958540E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0" shapeId="0" ns2:uid="{D83B1375-21FF-498B-9B49-241B41E83D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8" authorId="4" shapeId="0" ns2:uid="{74C7EBCF-A2C7-4937-9DBA-89BB79EB879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0" shapeId="0" ns2:uid="{24F94DA6-8CC1-4247-938F-1C4E60A0D7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9" authorId="0" shapeId="0" ns2:uid="{F5D74350-844D-4601-B9D7-7B6D9142C4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0" shapeId="0" ns2:uid="{73870C63-3622-4FF0-B7DC-9517026137A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0" shapeId="0" ns2:uid="{9EC81215-46BB-44E7-B85C-E31C1239EA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9" authorId="1" shapeId="0" ns2:uid="{719F33E8-CEBD-474B-A9C1-4DA2E4A0EC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VA annulé
rappel le 06.08</t>
        </r>
      </text>
    </comment>
    <comment ref="H230" authorId="2" shapeId="0" ns2:uid="{8F471AAA-5104-4D64-8FCB-832B244E48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0" shapeId="0" ns2:uid="{F3518012-580F-4583-9E63-A2BF46FE786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0" shapeId="0" ns2:uid="{89DC2437-4B6B-4FDC-8893-54871FE5CB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L230" authorId="2" shapeId="0" ns2:uid="{0EADEC7A-EC3E-4F3E-B00D-EC4BC46A72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D231" authorId="2" shapeId="0" ns2:uid="{84D8F1DC-9A88-44BB-AF95-B490CA3096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0" shapeId="0" ns2:uid="{23A475EB-54C9-44FD-A7B9-760671DFEA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0" shapeId="0" ns2:uid="{7BD8C33F-196D-462D-827D-83C9F70DC9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31" authorId="6" shapeId="0" ns2:uid="{57F1DAC2-DCD2-4B93-9F36-5268D5F280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BLR; rappel le 6/8/2026.</t>
        </r>
      </text>
    </comment>
    <comment ref="AL231" authorId="2" shapeId="0" ns2:uid="{94B0650D-36DC-4482-949E-BFB317D226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H232" authorId="0" shapeId="0" ns2:uid="{DBDBB196-5270-45F2-89A3-7821B21EAA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0" shapeId="0" ns2:uid="{B421E875-9B5B-4CAF-8898-6777AE33512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1" shapeId="0" ns2:uid="{7472DF52-75CF-44F3-8791-A24FFEC92F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R232" authorId="1" shapeId="0" ns2:uid="{E9B5655F-82ED-4A43-AF88-49F279C9EB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AB232" authorId="0" shapeId="0" ns2:uid="{4E2AF41E-03B0-489F-9A32-B08F77734A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F232" authorId="1" shapeId="0" ns2:uid="{221439B4-F920-4E8F-863B-797F6AD0A1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233" authorId="1" shapeId="0" ns2:uid="{C0C9EEAC-C547-4FB7-BFFA-E0D81A409F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0" shapeId="0" ns2:uid="{27F700FF-F884-4603-8F03-69EE9C31BF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0" shapeId="0" ns2:uid="{99E4A75D-C57F-419D-A0F4-1CA6242E963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R233" authorId="1" shapeId="0" ns2:uid="{6CED88E1-AC4E-4C4D-9C59-85EF39FF99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AB233" authorId="0" shapeId="0" ns2:uid="{89917454-FBED-4BB4-8B21-26D71FBB4E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F233" authorId="1" shapeId="0" ns2:uid="{C36ADD14-D809-4BDA-A56A-F981F5752D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C234" authorId="1" shapeId="0" ns2:uid="{08E3F3C8-D324-484D-88F1-758682CF4F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D58593DB-F2C0-4151-92D3-009600D00F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5" shapeId="0" ns2:uid="{C21519AC-5840-4B8D-915B-ED60739D03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0" shapeId="0" ns2:uid="{424B7770-3F7C-4006-9D62-9BC1E02CCD0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1" shapeId="0" ns2:uid="{1FB693C9-3BF8-41EB-988B-32249B4E6F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R234" authorId="1" shapeId="0" ns2:uid="{AC81947E-3BC4-4041-8190-C0F54BD4A3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LHS</t>
        </r>
        <r>
          <rPr>
            <sz val="9"/>
            <color indexed="81"/>
            <rFont val="Tahoma"/>
            <family val="2"/>
          </rPr>
          <t xml:space="preserve">  GST</t>
        </r>
      </text>
    </comment>
    <comment ref="Y234" authorId="2" shapeId="0" ns2:uid="{691DDB08-3F25-4D10-9B1F-9AF98CC6BE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Z234" authorId="2" shapeId="0" ns2:uid="{48849323-8646-4D5C-95C0-71A5835DAD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AB234" authorId="0" shapeId="0" ns2:uid="{57E680E4-C9BB-4AD4-8711-F07AFEE067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CWN et SVE présents</t>
        </r>
      </text>
    </comment>
    <comment ref="AF234" authorId="1" shapeId="0" ns2:uid="{47AC4894-C4EB-49F8-9C66-8C03951F5E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235" authorId="1" shapeId="0" ns2:uid="{B9F051A2-DDB8-4DA2-96E0-7C37C39840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1C5536F3-4403-4246-A929-3D15025A3E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0" shapeId="0" ns2:uid="{AF2CECFF-51AB-4469-AD4A-8FD6AE8D2F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0" shapeId="0" ns2:uid="{B8E3E543-E825-46E2-B61D-49424D7E25D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1" shapeId="0" ns2:uid="{50B75B0F-1D8D-4CD8-88C6-A4E633D3E0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R235" authorId="1" shapeId="0" ns2:uid="{1BB4C1BB-C1D7-425F-AF1C-97D8E71E19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LHS</t>
        </r>
        <r>
          <rPr>
            <sz val="9"/>
            <color indexed="81"/>
            <rFont val="Tahoma"/>
            <family val="2"/>
          </rPr>
          <t xml:space="preserve">  GST</t>
        </r>
      </text>
    </comment>
    <comment ref="T235" authorId="1" shapeId="0" ns2:uid="{FDDFE155-5A2C-4332-B3E3-655B25D5FB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NPE</t>
        </r>
      </text>
    </comment>
    <comment ref="Y235" authorId="2" shapeId="0" ns2:uid="{06F7CC18-7E53-46D4-98FF-DF24A4C9B8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Z235" authorId="2" shapeId="0" ns2:uid="{622A7DA3-F111-4493-B565-EBFAFA140D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AB235" authorId="0" shapeId="0" ns2:uid="{0AE88D03-F150-4FDF-A5D7-1A195921B6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CWN et SVE présents</t>
        </r>
      </text>
    </comment>
    <comment ref="AF235" authorId="1" shapeId="0" ns2:uid="{86ACEE4B-4BE9-4275-B198-5977639438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236" authorId="2" shapeId="0" ns2:uid="{4E5CA7F8-16E9-4744-9A5E-A9CE884B6D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0" shapeId="0" ns2:uid="{B3BFA861-CED6-4C9E-88DD-B7451A2C1E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1" shapeId="0" ns2:uid="{B1208BD7-FC59-4B72-A527-79F4221A12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6" authorId="1" shapeId="0" ns2:uid="{3900970B-8734-43DF-88C6-CCA2D32431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T236" authorId="0" shapeId="0" ns2:uid="{4D8D5C8A-6FCC-419A-B61B-D0B859C583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36" authorId="0" shapeId="0" ns2:uid="{B537F3E7-B183-411F-BB9A-EA7D93ADF6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B236" authorId="5" shapeId="0" ns2:uid="{9A3C2510-B715-440E-963E-EAEF1BE51E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 de 18h à 22h</t>
        </r>
      </text>
    </comment>
    <comment ref="AF236" authorId="0" shapeId="0" ns2:uid="{8721C522-CC20-4DC2-9DD5-A8B6A78C22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237" authorId="2" shapeId="0" ns2:uid="{AED5702C-A5C5-4393-81AD-8BC8CF3CB9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0" shapeId="0" ns2:uid="{A54F97AA-89A6-4459-8E37-7E50BC034B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0" shapeId="0" ns2:uid="{F4679E93-8888-4EC7-9343-955BD76054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7" authorId="1" shapeId="0" ns2:uid="{BCC2BA66-85CE-45AC-9F8C-6EB226D228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T237" authorId="0" shapeId="0" ns2:uid="{C9FE3BDA-7906-4D5B-B519-6BB18C086F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37" authorId="0" shapeId="0" ns2:uid="{9C7C2AB6-7AF0-4A17-B630-F7661FEE75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B237" authorId="0" shapeId="0" ns2:uid="{04F0CA40-90F4-450B-92FF-C90E32F070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 de 22h à 2h</t>
        </r>
      </text>
    </comment>
    <comment ref="AF237" authorId="0" shapeId="0" ns2:uid="{12A6C455-DBF4-471B-84E5-A994C15C40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238" authorId="2" shapeId="0" ns2:uid="{4BB6A8A3-3709-4AFF-BA79-DACC302D57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0" shapeId="0" ns2:uid="{B51017E5-BF5B-4ABF-8C27-AD423EE23B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0" shapeId="0" ns2:uid="{2B4DD899-D6AF-4E88-8332-3351C01482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8" authorId="1" shapeId="0" ns2:uid="{528FAAC3-124F-4844-B0B6-E24541E39C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T238" authorId="0" shapeId="0" ns2:uid="{899E0894-B969-4A8C-9ABE-18FD0FDC36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38" authorId="0" shapeId="0" ns2:uid="{22DD3726-CA0E-48EB-9E66-561599311C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238" authorId="0" shapeId="0" ns2:uid="{9888D993-FEF2-4ADB-BDEE-00AA6505AF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239" authorId="0" shapeId="0" ns2:uid="{B828C8E7-D3C0-49C0-998A-B27EB6E608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0" shapeId="0" ns2:uid="{0C8F129A-963A-4F11-810F-20BBEDFCFB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0" shapeId="0" ns2:uid="{ADF52198-EA00-4C1A-9A74-C0BF72691F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40" authorId="0" shapeId="0" ns2:uid="{E72EB980-E336-46C3-8B40-88F27991B9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0" shapeId="0" ns2:uid="{6D746F39-957C-4FD0-8B29-8927A02E6C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0" shapeId="0" ns2:uid="{D564AB0D-EA4A-4CF9-8EF5-B2212E268E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41" authorId="0" shapeId="0" ns2:uid="{F3CDF3C3-C6FD-493B-8680-56D18D4035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0" shapeId="0" ns2:uid="{52951E4D-E918-4DFE-A912-FBB24C9D0E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R241" authorId="0" shapeId="0" ns2:uid="{D327FCAD-6B17-4FC1-A0D6-B34F569254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T241" authorId="0" shapeId="0" ns2:uid="{2773A3DA-9ACD-414E-894E-AD58587119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H242" authorId="0" shapeId="0" ns2:uid="{E6130409-0909-49F0-9077-F9FB5D483F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0" shapeId="0" ns2:uid="{45E04408-4E3F-44BD-9A84-6E794484FC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R242" authorId="0" shapeId="0" ns2:uid="{77F44EC5-162E-4ECC-9C5F-4C0400885A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T242" authorId="0" shapeId="0" ns2:uid="{3A6EF8DF-FA33-4784-8C58-7ED6FCD175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H243" authorId="0" shapeId="0" ns2:uid="{A88B8704-67C9-4367-A1F5-0DCD464FB2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0" shapeId="0" ns2:uid="{5CEFD610-1184-433A-98B3-2022C9B286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3" authorId="0" shapeId="0" ns2:uid="{1074104C-B7B5-4AC3-BBC3-BAA05A1572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T243" authorId="0" shapeId="0" ns2:uid="{B8131F02-3555-48DE-A41C-3521A451A9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Z243" authorId="1" shapeId="0" ns2:uid="{B3961292-F5CC-4FEE-B630-D0F54FC9CF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B243" authorId="0" shapeId="0" ns2:uid="{DBDB1C71-5103-42C5-90CC-ECBED76E54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F243" authorId="0" shapeId="0" ns2:uid="{6A9F4157-E225-4738-9F1C-6E07DE07C4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SVE et CJD présents</t>
        </r>
      </text>
    </comment>
    <comment ref="H244" authorId="0" shapeId="0" ns2:uid="{54E5D22A-8C23-4417-AEEB-E123707F91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0" shapeId="0" ns2:uid="{EBB691F6-7EC0-4571-B4F5-DB6F438B68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4" authorId="0" shapeId="0" ns2:uid="{BD0EC040-3572-40FA-9CEA-19C2C8C5A5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T244" authorId="0" shapeId="0" ns2:uid="{005DBB70-8B4A-4659-ABD2-2D8B11374B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Z244" authorId="1" shapeId="0" ns2:uid="{4196DAAF-B8C6-46A5-BE2E-741B2ABBEF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A244" authorId="0" shapeId="0" ns2:uid="{7EF8655F-5BE3-4389-A92C-361EFD85D8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B244" authorId="0" shapeId="0" ns2:uid="{ECE12AA5-D488-447F-8E0D-1CE4F17CC6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remplace SVE de 20h à 22h</t>
        </r>
      </text>
    </comment>
    <comment ref="AF244" authorId="0" shapeId="0" ns2:uid="{F98411ED-E02F-48D1-815C-121DA83A60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qui remplaçait LHR
SVE et CJD présents</t>
        </r>
      </text>
    </comment>
    <comment ref="AJ244" authorId="0" shapeId="0" ns2:uid="{499509AF-9FB5-4754-B983-620083DCDE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H245" authorId="0" shapeId="0" ns2:uid="{496E02FD-F441-48EB-9BD3-67FAF963B2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0" shapeId="0" ns2:uid="{514A75F2-2537-4D5A-A5E2-7B546582C4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5" authorId="0" shapeId="0" ns2:uid="{F9455216-F154-4222-8896-6FE914A834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T245" authorId="0" shapeId="0" ns2:uid="{1A07DC0B-D336-4A62-A190-7AA94E4DFC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BBZ </t>
        </r>
        <r>
          <rPr>
            <sz val="9"/>
            <color indexed="81"/>
            <rFont val="Tahoma"/>
            <family val="2"/>
          </rPr>
          <t>AAI
échange avec SMA</t>
        </r>
      </text>
    </comment>
    <comment ref="Z245" authorId="1" shapeId="0" ns2:uid="{4A099AD4-490A-48E6-B9CC-79CB6DA8F8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B245" authorId="0" shapeId="0" ns2:uid="{405F5061-908A-4153-B99E-4DED63F401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</t>
        </r>
      </text>
    </comment>
    <comment ref="L246" authorId="0" shapeId="0" ns2:uid="{1293CE38-69F3-4516-A2C9-842044BAFD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D18EEB2B-A0AD-4586-A792-0EC65FAC5D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R246" authorId="0" shapeId="0" ns2:uid="{0FB2CA9A-9CDD-48C6-8254-16810EE232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S246" authorId="0" shapeId="0" ns2:uid="{11B3396D-C14E-4837-92D0-0BE4CA97EE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BBZ,
</t>
        </r>
        <r>
          <rPr>
            <sz val="9"/>
            <color indexed="81"/>
            <rFont val="Tahoma"/>
            <family val="2"/>
          </rPr>
          <t>échange avec SMA</t>
        </r>
      </text>
    </comment>
    <comment ref="T246" authorId="0" shapeId="0" ns2:uid="{24B89C48-5799-4F2E-BC81-F2554B6BF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BBZ,
</t>
        </r>
        <r>
          <rPr>
            <sz val="9"/>
            <color indexed="81"/>
            <rFont val="Tahoma"/>
            <family val="2"/>
          </rPr>
          <t>échange avec SMA
départ à 18h, AAI présent</t>
        </r>
      </text>
    </comment>
    <comment ref="L247" authorId="0" shapeId="0" ns2:uid="{38939F43-AA8F-4908-B2FF-64D1C2C377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DC3EA0F1-DEF9-40C9-B4D9-3C48BC0C14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R247" authorId="0" shapeId="0" ns2:uid="{CBD39E19-DD5F-40C0-975C-A4C8D19F63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T247" authorId="0" shapeId="0" ns2:uid="{F45137BF-ABB5-465A-9DF0-5C2F8BF65E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AD247" authorId="5" shapeId="0" ns2:uid="{FEB28200-5587-4D3E-A3AF-2E5D1DC3CE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</t>
        </r>
      </text>
    </comment>
    <comment ref="L248" authorId="0" shapeId="0" ns2:uid="{BFED80F9-4744-4A94-8858-6A5AD25EF1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1088EF16-ED3B-4378-8F91-ADB5B54F92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H249" authorId="6" shapeId="0" ns2:uid="{5568D1FF-8CB7-4558-A725-1BBCC5A895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1" shapeId="0" ns2:uid="{3F243A93-88CD-4BF6-8018-6FAFB214AE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D250" authorId="0" shapeId="0" ns2:uid="{F301A890-AD0D-4ECC-B0B3-B4AC811338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0" shapeId="0" ns2:uid="{16F2A163-2170-4A70-A612-D53302FF96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0" authorId="0" shapeId="0" ns2:uid="{E8676149-EC0B-41C7-9491-FCF1242B5C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VGG </t>
        </r>
        <r>
          <rPr>
            <sz val="9"/>
            <color indexed="81"/>
            <rFont val="Tahoma"/>
            <family val="2"/>
          </rPr>
          <t xml:space="preserve">GDT
</t>
        </r>
      </text>
    </comment>
    <comment ref="T250" authorId="0" shapeId="0" ns2:uid="{799F6D14-2905-4FDF-A8A1-DAC0B14331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V250" authorId="8" shapeId="0" ns2:uid="{AA624B83-AC8D-44FB-BA77-9E3C54D47D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50" authorId="1" shapeId="0" ns2:uid="{E6BB8C1E-6501-4FFF-B460-9B54C3465B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50" authorId="1" shapeId="0" ns2:uid="{651EA290-B112-470F-B16A-CD4594FCC8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51" authorId="0" shapeId="0" ns2:uid="{36CA65B8-57A9-4F26-BEF8-30D75F6F44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0" shapeId="0" ns2:uid="{AFB19D6D-4CF1-4698-8278-1CA273862C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1" authorId="0" shapeId="0" ns2:uid="{75A4AD64-2658-4F8B-BEF9-73A5D09662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ALZ de 14h à 18h</t>
        </r>
      </text>
    </comment>
    <comment ref="R251" authorId="0" shapeId="0" ns2:uid="{B97E44FE-42FC-4873-A203-43BE82804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251" authorId="8" shapeId="0" ns2:uid="{E01CAE5A-F904-4146-B0FA-1B2BE197D6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PDR</t>
        </r>
      </text>
    </comment>
    <comment ref="AF251" authorId="1" shapeId="0" ns2:uid="{88BA8CA7-52D8-422C-9E6D-A12F7CBB8C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52" authorId="0" shapeId="0" ns2:uid="{E43F4985-5F6D-4E56-9F05-862C6CB4F8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0" shapeId="0" ns2:uid="{8517AD77-8678-4DA1-B9C9-D7FBBDA370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2" authorId="0" shapeId="0" ns2:uid="{0012EBA0-00F8-4054-9F8F-AE040D40A2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VBN</t>
        </r>
      </text>
    </comment>
    <comment ref="AF252" authorId="1" shapeId="0" ns2:uid="{59B5A681-E908-43BE-9321-52ABAAD611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53" authorId="0" shapeId="0" ns2:uid="{10BE4289-17DC-4A7D-9EE7-91ECD986E2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0" shapeId="0" ns2:uid="{C681593C-4BF5-4406-AB37-640BE35C1B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R253" authorId="5" shapeId="0" ns2:uid="{2A8D473C-31E5-4CDA-B8C6-16AAD02659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253" authorId="0" shapeId="0" ns2:uid="{261C472E-8998-4111-9C73-C929A51935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D253" authorId="0" shapeId="0" ns2:uid="{08E993D2-E15B-466C-9944-AA939B7558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
EPI formation de base</t>
        </r>
      </text>
    </comment>
    <comment ref="AF253" authorId="1" shapeId="0" ns2:uid="{86EA41B3-A72B-4B10-B820-8293AE4548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253" authorId="1" shapeId="0" ns2:uid="{39AB751D-2F9A-4DAB-8516-E20682C33D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54" authorId="5" shapeId="0" ns2:uid="{926D7D21-6726-45A1-83F4-7787865759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0" shapeId="0" ns2:uid="{C5C8EC7D-BA32-49E4-8686-85F27B9F13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P254" authorId="0" shapeId="0" ns2:uid="{C22C6DCC-3CC0-4A12-964E-EE642C0710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54" authorId="5" shapeId="0" ns2:uid="{93939A50-2FD0-4565-9081-846E39BBBD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DWS</t>
        </r>
      </text>
    </comment>
    <comment ref="T254" authorId="0" shapeId="0" ns2:uid="{37446A2A-1861-420A-B8C7-FAEA4E3DE9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54" authorId="8" shapeId="0" ns2:uid="{CBD5654A-81B8-46E0-A6F5-7BE645684A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54" authorId="5" shapeId="0" ns2:uid="{83899295-75EF-4BC3-BC7D-0AF289D86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
Equipe complète</t>
        </r>
      </text>
    </comment>
    <comment ref="D255" authorId="5" shapeId="0" ns2:uid="{B1C6EE85-7843-465F-BD37-B1B2634AB5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6" shapeId="0" ns2:uid="{2BFC26B9-A02B-4EF9-9E7E-AFF04488F5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0" shapeId="0" ns2:uid="{6114936A-807D-4C94-956F-112DD1595A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R255" authorId="5" shapeId="0" ns2:uid="{17F43FEB-F22B-4A65-A007-078CEA4026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J255" authorId="5" shapeId="0" ns2:uid="{573A412B-D5FB-45AA-B0E4-B3E6A02E21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D256" authorId="3" shapeId="0" ns2:uid="{CFAFBAA8-9899-4255-91AE-CA429B2D94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0" shapeId="0" ns2:uid="{B04489BF-0C7A-49D2-BE77-BB67B8512C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R256" authorId="3" shapeId="0" ns2:uid="{95BF56A3-4CC5-4D82-BC8D-F545381275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VGG</t>
        </r>
      </text>
    </comment>
    <comment ref="T256" authorId="0" shapeId="0" ns2:uid="{4908363C-7791-4CBA-A778-EECACEFE6B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23h, remplacé par QBY</t>
        </r>
      </text>
    </comment>
    <comment ref="AJ256" authorId="5" shapeId="0" ns2:uid="{DE25A4B0-3E5A-4860-BA31-3686D03F28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H257" authorId="6" shapeId="0" ns2:uid="{AEAF213E-8BEA-41E8-97D5-21AD278C82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0" shapeId="0" ns2:uid="{BABE0D39-79E1-4A1F-A87E-6E210B13AC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H258" authorId="6" shapeId="0" ns2:uid="{E1D4E845-DFCE-4681-9402-7E65944334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H259" authorId="0" shapeId="0" ns2:uid="{69271D71-4E44-43F4-83B1-63D1987745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60" authorId="0" shapeId="0" ns2:uid="{B28B30CE-638C-4AE8-B17C-6A5AB17017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0" shapeId="0" ns2:uid="{1F63B1A9-59CA-4F2E-B03D-25AE0D11DC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1" shapeId="0" ns2:uid="{73B989BC-4E9A-4562-8A66-34DEEA523B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1" authorId="0" shapeId="0" ns2:uid="{7D1A209F-AA14-4DB4-BBF4-F7C9A65C14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1" shapeId="0" ns2:uid="{EA972716-A4C0-4929-B983-12E45C8412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2" authorId="0" shapeId="0" ns2:uid="{27210E76-AE9E-4153-A7AB-404FF3027F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262" authorId="0" shapeId="0" ns2:uid="{48D7E764-6698-48C3-9EFE-A4292F4D3E5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AF262" authorId="5" shapeId="0" ns2:uid="{6E816839-D248-4731-82E5-1FFA073FE2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Avaitposé une VA
Rappel le 09/09
Remplace DKS</t>
        </r>
      </text>
    </comment>
    <comment ref="L263" authorId="0" shapeId="0" ns2:uid="{E42D87DD-1C76-46D9-A8F9-9BEFDDA26D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5" shapeId="0" ns2:uid="{5FE2649B-219C-474B-A9ED-2B481C2528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1" shapeId="0" ns2:uid="{3532FA5E-25B6-44C0-B3C7-CA4675187F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F263" authorId="2" shapeId="0" ns2:uid="{37916DDF-A030-4831-A658-8A7B786EA3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</t>
        </r>
        <r>
          <rPr>
            <b/>
            <sz val="9"/>
            <color indexed="81"/>
            <rFont val="Tahoma"/>
            <family val="2"/>
          </rPr>
          <t>Rappel 3/09</t>
        </r>
      </text>
    </comment>
    <comment ref="J264" authorId="1" shapeId="0" ns2:uid="{29853C72-DEEB-4A30-BC07-F20822504EF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0" shapeId="0" ns2:uid="{0067CDBE-65FD-4F55-AB82-2D288C3B700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AD264" authorId="0" shapeId="0" ns2:uid="{E7F6EF90-80B8-45F3-AFD6-6A7262408D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ARI - CEPS Seraing</t>
        </r>
      </text>
    </comment>
    <comment ref="H265" authorId="0" shapeId="0" ns2:uid="{08874B0E-E27B-4E4B-B8D4-735FD491A6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1" shapeId="0" ns2:uid="{0A3C8FC5-B25A-4C94-A0A2-CAAA3E1B6AA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0" shapeId="0" ns2:uid="{DFEDD2C9-9CC0-495E-AA2E-4F5D0F74B0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H266" authorId="0" shapeId="0" ns2:uid="{C8BAC0AE-FFC2-476C-AA80-2CD16624AE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1" shapeId="0" ns2:uid="{DA7A1875-6961-45B6-9083-28BA64C63CB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0" shapeId="0" ns2:uid="{C149263F-8C9A-43F3-81C9-113DA1FCF12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AB266" authorId="0" shapeId="0" ns2:uid="{32B4683F-D5DB-4FBF-89E5-28FE90BDA4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67" authorId="0" shapeId="0" ns2:uid="{979E7952-2116-4B4D-8DC3-6632CDE02D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1" shapeId="0" ns2:uid="{ACC44840-896E-4526-8F9E-740CB30D67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1CAEC3C9-BC85-43BE-9036-54E3BA3EBC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67" authorId="2" shapeId="0" ns2:uid="{6438BB22-9C0A-4C9E-8650-78087C242E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 (ou LHS si présent)</t>
        </r>
      </text>
    </comment>
    <comment ref="T267" authorId="1" shapeId="0" ns2:uid="{358059E6-27B9-4B3C-ADE3-E91025FFF2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14.09</t>
        </r>
      </text>
    </comment>
    <comment ref="AB267" authorId="0" shapeId="0" ns2:uid="{470D5B69-714F-4C15-9605-CC3402F199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13/09
remplacé par PLZ</t>
        </r>
      </text>
    </comment>
    <comment ref="AJ267" authorId="1" shapeId="0" ns2:uid="{2726A8F8-DD2A-459E-8FA0-E18E1056EB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14.09</t>
        </r>
      </text>
    </comment>
    <comment ref="H268" authorId="0" shapeId="0" ns2:uid="{7B005019-93B5-40C5-A937-2C85118FE3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6F341CB4-B2C4-4669-BA07-3147D50F5D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68" authorId="2" shapeId="0" ns2:uid="{2E52C005-C41A-4AB3-9F7A-3DC6538F39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 (ou LHS si présent)</t>
        </r>
      </text>
    </comment>
    <comment ref="AL268" authorId="5" shapeId="0" ns2:uid="{347F6F7C-2F71-415A-BAD0-A109024825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 de 14h à 18h
Rappel le 15/09</t>
        </r>
      </text>
    </comment>
    <comment ref="H269" authorId="1" shapeId="0" ns2:uid="{02902EF7-7EA6-487F-8162-3BDF7DF0E0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4" shapeId="0" ns2:uid="{47AC5C6C-CA1E-4D61-9877-34F42A6B365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82E5B570-3843-4528-B9FE-99C97B06F0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69" authorId="2" shapeId="0" ns2:uid="{2C0E4F7A-BCE1-4937-8125-A174AE853D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
remplacé par VGG et JKS</t>
        </r>
      </text>
    </comment>
    <comment ref="S269" authorId="2" shapeId="0" ns2:uid="{5B41C057-0703-481B-9B6D-73728A5245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T269" authorId="1" shapeId="0" ns2:uid="{89FEFB89-D05B-421D-9F88-56387F4FCA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LAA</t>
        </r>
      </text>
    </comment>
    <comment ref="V269" authorId="8" shapeId="0" ns2:uid="{E8CFA26E-3BB6-4A53-985E-CDC60F7988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69" authorId="0" shapeId="0" ns2:uid="{737BEF3D-EEC4-42DA-8E87-5AAE309E6B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269" authorId="1" shapeId="0" ns2:uid="{E715D749-3373-4823-9EA6-002A108E6D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</t>
        </r>
      </text>
    </comment>
    <comment ref="AF269" authorId="1" shapeId="0" ns2:uid="{EF0CBA87-30DC-463E-8BE3-DF445537CC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69" authorId="4" shapeId="0" ns2:uid="{67E68490-817D-419F-9939-738FA63FBF0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L269" authorId="4" shapeId="0" ns2:uid="{57F00683-844E-484D-9FC8-3CA573B07FF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D270" authorId="5" shapeId="0" ns2:uid="{7EF0DBF7-ED24-40EE-A520-68E349F1E4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1" shapeId="0" ns2:uid="{F3C6A24E-E3A4-4600-937F-08C8E2B7C8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6" shapeId="0" ns2:uid="{A12C402E-F9BD-402F-B928-5931A05307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5" shapeId="0" ns2:uid="{98D8D397-31F5-48B9-A862-424A2A1DA9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70" authorId="2" shapeId="0" ns2:uid="{E3A75FA3-6BA7-4376-A941-8C17634CAD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70" authorId="2" shapeId="0" ns2:uid="{E73A78FB-3B24-4A9B-9A3A-7332568CE3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APN</t>
        </r>
        <r>
          <rPr>
            <sz val="9"/>
            <color indexed="81"/>
            <rFont val="Tahoma"/>
            <family val="2"/>
          </rPr>
          <t xml:space="preserve">
Remplacé par BBZ</t>
        </r>
      </text>
    </comment>
    <comment ref="V270" authorId="8" shapeId="0" ns2:uid="{EE509B7A-386B-4C29-903B-8A95D81D3A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70" authorId="0" shapeId="0" ns2:uid="{AA29A706-BAFF-4138-A818-285FCD1605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70" authorId="1" shapeId="0" ns2:uid="{09C57F4F-1D70-4A0B-93E1-2C48CD88E7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D270" authorId="1" shapeId="0" ns2:uid="{5CC3D7D1-29BA-4AE0-A870-9AA24ECC5F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</t>
        </r>
      </text>
    </comment>
    <comment ref="AF270" authorId="1" shapeId="0" ns2:uid="{73F185A0-2D10-4847-9A60-3DDFBB4A4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71" authorId="1" shapeId="0" ns2:uid="{1695AAB9-9B66-46B1-889E-056A6EC37B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1" shapeId="0" ns2:uid="{C3F54B23-A5E1-42ED-B330-543C0943DA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1" shapeId="0" ns2:uid="{FA1961C6-1A6B-4144-8935-D8B2C12B6F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71" authorId="2" shapeId="0" ns2:uid="{2D749DAD-2C77-4939-A80F-4DA2EA4FED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71" authorId="2" shapeId="0" ns2:uid="{E15D792A-C8EA-421B-BF44-C5C7443936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V271" authorId="8" shapeId="0" ns2:uid="{585B20FF-1864-4555-914F-4DA7CD1A8B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1" authorId="5" shapeId="0" ns2:uid="{AA64AB8D-BD24-44CC-A5E4-2B201B6554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
Conserver prime N
Equipe complète en N</t>
        </r>
      </text>
    </comment>
    <comment ref="AF271" authorId="1" shapeId="0" ns2:uid="{C147745B-02FE-4017-A425-D07E5B75C6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K272" authorId="0" shapeId="0" ns2:uid="{89E5B6E2-B706-49AE-A5D9-D08A6AB27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1" shapeId="0" ns2:uid="{E519F43D-8476-4588-8D09-211516C8DF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1" shapeId="0" ns2:uid="{E64249FA-AC64-4E6A-83BC-044341E932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R272" authorId="2" shapeId="0" ns2:uid="{056B9B8B-068D-440B-8EAB-C1B71DEE47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 et GDT</t>
        </r>
      </text>
    </comment>
    <comment ref="T272" authorId="2" shapeId="0" ns2:uid="{4926A939-3052-470B-AFA6-562528225E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à partir de 23h
Remplacé par BBZ
Arrivée à 23h (remplacé ar SKS de 22h à 23h)</t>
        </r>
      </text>
    </comment>
    <comment ref="V272" authorId="8" shapeId="0" ns2:uid="{4D1F613E-80F5-4514-A3FC-AA244DA507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2" authorId="5" shapeId="0" ns2:uid="{CEF7F2C5-1C7F-456D-9351-6D7FD4872F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
Conserver prime N
Equipe complète en N</t>
        </r>
      </text>
    </comment>
    <comment ref="L273" authorId="6" shapeId="0" ns2:uid="{85819E29-C3EA-4F62-9C61-26AC4D12D9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F3AD3EB6-3CE8-4182-8843-F2E15E1B81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73" authorId="2" shapeId="0" ns2:uid="{88064D65-4436-417F-BF65-E96C2223B8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 (ou LHS si présent)</t>
        </r>
      </text>
    </comment>
    <comment ref="T273" authorId="1" shapeId="0" ns2:uid="{250B507B-020F-4BC9-A2B0-37AAE4AD04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73" authorId="8" shapeId="0" ns2:uid="{D90E377F-43E0-4AC2-9079-9AF6A02294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3" authorId="5" shapeId="0" ns2:uid="{51F6D43B-BFAF-474F-9844-F45D8D25AB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Conserver prime N
Equipe complète en N</t>
        </r>
      </text>
    </comment>
    <comment ref="D274" authorId="0" shapeId="0" ns2:uid="{7EF69BC2-58F1-42DC-89D3-A87F67D717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5" shapeId="0" ns2:uid="{9367A288-0DF6-48D8-BB99-F2FD489626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1" shapeId="0" ns2:uid="{71927475-6D50-4B2E-8F14-2C7199EE4CF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6" shapeId="0" ns2:uid="{75DB1803-8727-49F5-957D-D540DD2945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1" shapeId="0" ns2:uid="{0A2754D2-E62F-4B22-AB02-BB880E0E8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D275" authorId="1" shapeId="0" ns2:uid="{9EB8C9E1-DC66-468F-963C-9335B0C509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1" shapeId="0" ns2:uid="{443F432C-3C0B-4136-B328-47AF4FD0E0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6" shapeId="0" ns2:uid="{497F051B-D62E-4F43-B6C6-AE2C7B47C3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6" shapeId="0" ns2:uid="{A5D1A5DE-EDFB-4AFF-AFC0-ECB6369EFD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N276" authorId="1" shapeId="0" ns2:uid="{4120A3E5-3DEB-4F6B-AD2E-A310B76B76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P276" authorId="4" shapeId="0" ns2:uid="{DF84DD40-5B99-49BD-A506-636134C9412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R276" authorId="1" shapeId="0" ns2:uid="{DDC9E72A-9A1A-412D-8D31-51C78F59C7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J276" authorId="4" shapeId="0" ns2:uid="{936FB35A-5B04-4492-8564-86FEE79E97E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6" authorId="4" shapeId="0" ns2:uid="{FCBBB448-A075-45C9-9DE3-C1B88B35D22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C277" authorId="1" shapeId="0" ns2:uid="{FFC2AF20-AA57-4FD0-A2C4-74ABC080BB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1" shapeId="0" ns2:uid="{6FBA3C78-154E-4CF5-8AC8-DFF71A03B5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903A484A-9FA8-4E59-AE71-4186DF2123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1" shapeId="0" ns2:uid="{3DD7ECBC-B857-4CEF-A5F6-16C23ABA98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E384D8AF-5AD0-4840-AC89-FF023D32112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P277" authorId="4" shapeId="0" ns2:uid="{029A9647-7F0A-4A2A-A08A-92FC3C93D5D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R277" authorId="1" shapeId="0" ns2:uid="{816781F0-EDBB-48FB-8A54-F1F106F519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D277" authorId="1" shapeId="0" ns2:uid="{0B207D5F-62DD-431C-B069-075152D52F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J277" authorId="4" shapeId="0" ns2:uid="{D188F49D-23EE-4F3D-ADED-82EE31BE13E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7" authorId="4" shapeId="0" ns2:uid="{A428A429-0780-499D-B3EA-CFABE922E52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D278" authorId="5" shapeId="0" ns2:uid="{C3D47999-4F1A-4559-960E-17702B5F7D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961F818B-5743-4655-98D0-643680A833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5" shapeId="0" ns2:uid="{7D347183-1F77-40DC-A322-609725B14E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0" shapeId="0" ns2:uid="{D77F67F1-E0D6-47F0-9CA0-FD92FCEC8F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78" authorId="0" shapeId="0" ns2:uid="{231E74D0-D352-4BE2-82D3-8171823DC2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278" authorId="0" shapeId="0" ns2:uid="{4154039F-5979-4915-9BF9-4A40CE0C2C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78" authorId="1" shapeId="0" ns2:uid="{699298A6-E8B7-483C-A148-FAB37CC9D6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B278" authorId="1" shapeId="0" ns2:uid="{E7DAC5A3-17BA-449B-9E61-EA13A7DE42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MMS</t>
        </r>
      </text>
    </comment>
    <comment ref="D279" authorId="1" shapeId="0" ns2:uid="{29FCEC38-1967-466B-889D-1E66339FA5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5" shapeId="0" ns2:uid="{913F1D07-BB24-46E3-B298-089F57FFAA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5" shapeId="0" ns2:uid="{D0D03C0C-02AF-470A-AA8E-F6839CEC0C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1" shapeId="0" ns2:uid="{691926F0-31BE-4532-9B76-3A07341722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P279" authorId="0" shapeId="0" ns2:uid="{77B5F6CA-BEE7-4472-99E3-14FD1BC9C0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79" authorId="0" shapeId="0" ns2:uid="{2BA55D65-6069-455B-A4BC-E792A39BCE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279" authorId="1" shapeId="0" ns2:uid="{ECE8245F-A422-425B-BB88-FED1B4AA56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80" authorId="1" shapeId="0" ns2:uid="{59F5639C-2204-4716-AA77-5FA840EF66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0" shapeId="0" ns2:uid="{38096EBB-9B68-4FB6-AC4C-5E680A832D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5" shapeId="0" ns2:uid="{866704F8-08E8-4850-9998-1202AF207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80" authorId="0" shapeId="0" ns2:uid="{2CE84A70-F7FD-4073-8C93-836AE46CEF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80" authorId="0" shapeId="0" ns2:uid="{88AFA7E6-BE1D-45EA-A086-89E8381BCB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T280" authorId="1" shapeId="0" ns2:uid="{01DBBFD2-BC91-4FDF-8FF4-6A5F43A194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N281" authorId="0" shapeId="0" ns2:uid="{A105CF92-8AD5-42F5-B5E7-27DC7A6F91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1" authorId="1" shapeId="0" ns2:uid="{83D86576-E3B2-4E0C-815B-6DC7E6AEB6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81" authorId="0" shapeId="0" ns2:uid="{DFC67A5B-FFE4-4D6E-95F7-7F231EB2AF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81" authorId="1" shapeId="0" ns2:uid="{F1829B90-30AE-40D9-A69A-13B20CC46E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81" authorId="8" shapeId="0" ns2:uid="{50A0AF05-3ED8-47F4-A086-AF34B2B72F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N282" authorId="0" shapeId="0" ns2:uid="{1F094794-CBE6-4FA3-864E-A05C7558EF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282" authorId="1" shapeId="0" ns2:uid="{CAC44611-4E5B-4622-AB28-C70E869F14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82" authorId="0" shapeId="0" ns2:uid="{53ACA279-8D38-4519-B4BA-C88428276E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LCI</t>
        </r>
      </text>
    </comment>
    <comment ref="T282" authorId="1" shapeId="0" ns2:uid="{DCEB040D-A641-4C93-930E-804E291262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82" authorId="8" shapeId="0" ns2:uid="{FA3EDF48-BD79-46CD-8159-5F3792A5F3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282" authorId="0" shapeId="0" ns2:uid="{32E5056A-3E5B-4182-8EF5-2FE1E2198C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devait participer à une formation le 01.10 qui a été annulée</t>
        </r>
      </text>
    </comment>
    <comment ref="D283" authorId="2" shapeId="0" ns2:uid="{FFC3A2B3-293E-4FD5-B4D0-11BACE1F15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0" shapeId="0" ns2:uid="{FD223A2E-2155-493C-BFCD-A7F7742413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0" shapeId="0" ns2:uid="{0DE91EE7-11DA-4300-87C6-0D0DDFE3B9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284" authorId="1" shapeId="0" ns2:uid="{CBB9E58D-E19E-41C9-B34C-DBF7361D96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J284" authorId="0" shapeId="0" ns2:uid="{E3D4D472-32F8-4F44-AF12-0CF0E7E0F3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Formation IFAPME 
assertivité</t>
        </r>
      </text>
    </comment>
    <comment ref="N285" authorId="0" shapeId="0" ns2:uid="{B8449B15-5E07-4BCE-824F-38DA909111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85" authorId="0" shapeId="0" ns2:uid="{39AF5E06-64C3-4A89-9415-7E17048242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F285" authorId="1" shapeId="0" ns2:uid="{ED7B9BC5-FF56-4E5A-9303-25F0A38C97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85" authorId="0" shapeId="0" ns2:uid="{710F2A0F-0103-4AD5-A4C5-F994BC097E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Formation IFAPME 
assertivité</t>
        </r>
      </text>
    </comment>
    <comment ref="N286" authorId="0" shapeId="0" ns2:uid="{0DADEB91-A997-486D-A2A6-DBDF2D67AB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86" authorId="0" shapeId="0" ns2:uid="{4E7D04ED-5102-4BDD-AA1F-A9BBA0DB2B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E286" authorId="2" shapeId="0" ns2:uid="{D8F4CFB5-1F42-43DE-9D5C-A244FEC53C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286" authorId="1" shapeId="0" ns2:uid="{26401694-9CBA-4E9F-BFC2-ADB2C94FA8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BLR
ASS et DBE présents</t>
        </r>
      </text>
    </comment>
    <comment ref="N287" authorId="0" shapeId="0" ns2:uid="{35E23278-BC51-4BBA-959C-8FD99AB3AB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87" authorId="0" shapeId="0" ns2:uid="{F6CC410A-7DF4-4E8A-9066-612C6DA8A7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F287" authorId="1" shapeId="0" ns2:uid="{8CCE91C6-3CD6-4D22-93BB-9DF3636826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88" authorId="1" shapeId="0" ns2:uid="{D95283F1-3EFB-4877-B7C5-521C72570E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1" shapeId="0" ns2:uid="{8F9C9D1A-7734-4CA7-9BC5-05A2A4A295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1" shapeId="0" ns2:uid="{7C26D01B-6739-4DF3-B36C-7665B4E63C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P288" authorId="1" shapeId="0" ns2:uid="{95C640BB-57EC-43DC-ADF6-D9010B3AAA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R288" authorId="2" shapeId="0" ns2:uid="{705F1BB1-AB24-49F6-92A8-7898ECE524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88" authorId="1" shapeId="0" ns2:uid="{778B637B-6738-40BA-9FA0-373BD5FAE7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APN
Remplacé par BBZ</t>
        </r>
      </text>
    </comment>
    <comment ref="V288" authorId="8" shapeId="0" ns2:uid="{5BD2D9EC-8CD3-420F-89F7-4951AF1C80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GDT</t>
        </r>
      </text>
    </comment>
    <comment ref="AF288" authorId="0" shapeId="0" ns2:uid="{40969DA8-D8EC-455B-935E-20FEE0D5DA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288" authorId="0" shapeId="0" ns2:uid="{F5AD3BA9-B64F-4F15-BBA1-D45D8A3807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89" authorId="0" shapeId="0" ns2:uid="{29E906BE-DBE6-4D32-BB0C-E5507B8DD5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1" shapeId="0" ns2:uid="{1324A204-607B-4638-8913-D7E83A9142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1" shapeId="0" ns2:uid="{8E71D48B-529A-4C65-9717-512BD2D712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R289" authorId="2" shapeId="0" ns2:uid="{555534B3-29F2-4B04-90F0-4FC4BC823F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89" authorId="2" shapeId="0" ns2:uid="{D8D75B93-C2B4-4670-9F63-5478E835E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V289" authorId="8" shapeId="0" ns2:uid="{EF412D4B-9773-4257-9B8B-18F87F408E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A289" authorId="7" shapeId="0" ns2:uid="{86E35B26-FB30-4ACC-AF15-EE092C7B83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89" authorId="7" shapeId="0" ns2:uid="{B7A08BC7-C989-4981-9C74-5F788CA5B5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E289" authorId="7" shapeId="0" ns2:uid="{E44AB26B-FEF8-4BDE-B29D-51A2FA310F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G290" authorId="1" shapeId="0" ns2:uid="{CB42394F-96F0-409F-BCC1-F983E1E261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1" shapeId="0" ns2:uid="{2696B4D3-8883-4858-B52B-B9A9C357DD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644B3DB5-BF34-4657-BF18-763FFA418A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90" authorId="2" shapeId="0" ns2:uid="{D0E69F3F-6DEC-4746-B1FB-65E8CF086B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90" authorId="1" shapeId="0" ns2:uid="{9CF53933-0AE4-416A-9FFB-C6E93B82CE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90" authorId="8" shapeId="0" ns2:uid="{D9EC20CE-D114-4BE5-A995-044E71611D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G291" authorId="1" shapeId="0" ns2:uid="{FF821C98-D307-4532-954F-F1A2EA29BC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1" shapeId="0" ns2:uid="{CD05AB67-7A7F-47B5-B101-A8F2613AB6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8FB38FD9-C94C-490F-9DEB-173B8659C3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91" authorId="2" shapeId="0" ns2:uid="{E243DCD0-2C1F-4216-8D13-DF658AF6A6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91" authorId="1" shapeId="0" ns2:uid="{8BB1E377-767C-427D-A8AA-9364438AA9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91" authorId="8" shapeId="0" ns2:uid="{DA28CAE7-8383-4FCA-BB7E-7D7FF34ACD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C292" authorId="1" shapeId="0" ns2:uid="{3A0527FC-81AC-47BD-8A8C-9AF70EE5C1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8" shapeId="0" ns2:uid="{BAD34C17-6730-4107-B0BD-6154384200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3786A9C2-63D9-44A3-A7C9-083DF42A98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3BD0C3F3-AD7E-4406-B360-91B4380D4A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D293" authorId="1" shapeId="0" ns2:uid="{9ABE1F72-BB95-45EF-A5EE-DF21046058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295" authorId="0" shapeId="0" ns2:uid="{110397DB-5578-4DE5-954B-B9597CB054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6" authorId="0" shapeId="0" ns2:uid="{82B4670D-A4B7-4E58-AF1E-C36564BC05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7" authorId="1" shapeId="0" ns2:uid="{DE837506-4D28-4E08-97AD-BF46DC46CB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6" shapeId="0" ns2:uid="{43477016-B3CE-4B9C-B2BE-17044FDA39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297" authorId="3" shapeId="0" ns2:uid="{A34364B9-422B-4984-9069-7E0538353C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T297" authorId="3" shapeId="0" ns2:uid="{50F04841-6516-424A-8235-0EAB37EAE1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Z297" authorId="3" shapeId="0" ns2:uid="{37554010-DF1A-42C2-B596-57566E49FE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D297" authorId="1" shapeId="0" ns2:uid="{29CF425D-8C65-475D-BAB1-62CCDC6C4E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16.10</t>
        </r>
      </text>
    </comment>
    <comment ref="AJ297" authorId="3" shapeId="0" ns2:uid="{6FF3D623-5418-4971-BFBA-FE00E3EAF0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C298" authorId="1" shapeId="0" ns2:uid="{8BFC6847-58AB-490A-AB3E-4D46D5B939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1" shapeId="0" ns2:uid="{1D48CFE5-CD9F-4246-A410-F9032E6EC6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H298" authorId="2" shapeId="0" ns2:uid="{AF488EF2-E611-4B14-A845-074CD89B38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1" shapeId="0" ns2:uid="{2F53E809-AD7F-4A58-A452-EE9062FFB0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H299" authorId="1" shapeId="0" ns2:uid="{C1E4FCD2-FBA1-4D83-A9EB-CC88BDF89D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1" shapeId="0" ns2:uid="{528D2F74-1E94-4113-977C-C5A3DB7BCE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AD299" authorId="1" shapeId="0" ns2:uid="{DFFDB012-F348-4C63-A268-D504EA31B4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</t>
        </r>
      </text>
    </comment>
    <comment ref="H300" authorId="0" shapeId="0" ns2:uid="{594298BB-7BBB-430E-B1F6-29AA2A6F6D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301" authorId="1" shapeId="0" ns2:uid="{5DFAE21C-85A3-449B-AE4D-CF4B800451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302" authorId="1" shapeId="0" ns2:uid="{C677CDAF-2F42-449D-AF95-0D5E515A2B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0F522363-A0B8-499C-88CD-84CF464821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R302" authorId="2" shapeId="0" ns2:uid="{822EE73E-5BDA-4858-9C5E-A32434BDED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02" authorId="2" shapeId="0" ns2:uid="{3FEEB361-4B9C-4D04-87E2-800150D3CB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V302" authorId="8" shapeId="0" ns2:uid="{AD2E1791-3BF9-4E5A-A018-53186FC40E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302" authorId="1" shapeId="0" ns2:uid="{59DFA738-79A6-4C92-A876-43A6B199F2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303" authorId="1" shapeId="0" ns2:uid="{8CB3E86F-843F-42EF-9878-25401AFF5D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4BDB8CA5-1DA6-460C-87A1-B76E9DF0FC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5EB29483-FDFD-40EE-A738-5799B990ED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R303" authorId="2" shapeId="0" ns2:uid="{A5D992C4-B4E6-42EA-B0DC-64E9C6D9E1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03" authorId="2" shapeId="0" ns2:uid="{3C153959-296C-4F50-90CC-350FAE0B7E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V303" authorId="8" shapeId="0" ns2:uid="{FCCD4882-5FB7-4137-9C93-F430B64EAE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303" authorId="1" shapeId="0" ns2:uid="{FB13C5C7-4726-4DF2-B816-DD806BCCF5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304" authorId="1" shapeId="0" ns2:uid="{ADB9449E-82D3-4467-95A3-92283C8C2A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F304" authorId="1" shapeId="0" ns2:uid="{B0E8C629-BDF0-4553-A318-1B371C3566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J305" authorId="1" shapeId="0" ns2:uid="{1F51D1F2-7997-4164-B2AA-9337C0958C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1" shapeId="0" ns2:uid="{81643FDB-8156-4A8A-B01F-EA0EE45F86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F305" authorId="1" shapeId="0" ns2:uid="{8A179DF1-4493-47DE-8C30-7814B61F44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306" authorId="1" shapeId="0" ns2:uid="{53E4F29A-0E3E-4239-A9A1-B6A2A16340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1" shapeId="0" ns2:uid="{AD0A5839-D270-481F-BFB9-DDA3992408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1" shapeId="0" ns2:uid="{21E666E8-E87B-47CC-B5C7-F6DC95539C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7" authorId="6" shapeId="0" ns2:uid="{1343407C-D567-4557-9A26-55134374E0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1" shapeId="0" ns2:uid="{FAA5520B-D8D0-4F0B-8EBD-CD8B9EC5B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8" authorId="6" shapeId="0" ns2:uid="{51C09D17-22EB-459E-83CC-1B74D161FB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1" shapeId="0" ns2:uid="{6A63D82C-F324-4380-9C8C-B296F03899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08" authorId="5" shapeId="0" ns2:uid="{97CBB232-E9A6-4495-8009-CA6799ED80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308" authorId="5" shapeId="0" ns2:uid="{7E7FB97E-B725-4A77-9C8C-1D2A43A126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309" authorId="1" shapeId="0" ns2:uid="{0AEE5080-742B-47CE-A1F8-D9906E9085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0" shapeId="0" ns2:uid="{867F6727-C770-4417-98D7-94F21397F7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0" shapeId="0" ns2:uid="{017E6925-F1B9-4440-BC52-D1791A7BFA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310" authorId="1" shapeId="0" ns2:uid="{C15FED54-0E63-44C3-B37B-4460F7D0DA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1" shapeId="0" ns2:uid="{6E9CAB8C-A206-4DA0-998E-7D2EE52A59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11" authorId="5" shapeId="0" ns2:uid="{77EC59A3-12E7-4F46-B52C-EACA0D6040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1" shapeId="0" ns2:uid="{89293994-FD89-4193-BF73-CBC3CD93F2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11" authorId="5" shapeId="0" ns2:uid="{6C1099A9-64DD-445E-ADFB-043E971962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1" authorId="5" shapeId="0" ns2:uid="{6E5575DE-47FE-4952-AF9A-2CD5AD823E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311" authorId="1" shapeId="0" ns2:uid="{F59C0123-492A-4219-BEED-A9A8C00919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MMS</t>
        </r>
      </text>
    </comment>
    <comment ref="H312" authorId="5" shapeId="0" ns2:uid="{7B39D225-414E-4968-A3AA-27C9339D8C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1" shapeId="0" ns2:uid="{79FF8A1A-C4BA-4E9D-88B8-10D925CDBF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12" authorId="5" shapeId="0" ns2:uid="{511FE6F9-3BB3-4A5C-994C-1D6A6CDF05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2" authorId="5" shapeId="0" ns2:uid="{7A231875-3CCF-4676-AC5A-3BCA7C244B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312" authorId="1" shapeId="0" ns2:uid="{847064CE-5386-436F-8F85-35D8ECF41E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MMS</t>
        </r>
      </text>
    </comment>
    <comment ref="L313" authorId="1" shapeId="0" ns2:uid="{F43BDAF1-5685-4C66-8996-3BF7ACF06E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13" authorId="5" shapeId="0" ns2:uid="{83AF309D-3688-46CB-A295-B82391BB21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3" authorId="5" shapeId="0" ns2:uid="{B89F59B2-FD08-4B6B-A848-5CAB316F03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K314" authorId="0" shapeId="0" ns2:uid="{EF04F54F-0D46-44CB-9C43-FC996C001B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0" shapeId="0" ns2:uid="{DBC1C5B5-1518-43CC-ABA6-C9F27AFB1B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1" shapeId="0" ns2:uid="{37101E0E-24E0-4A9E-A6E2-698CD4CE5D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P314" authorId="5" shapeId="0" ns2:uid="{61BB87E6-7974-4EF0-9225-34413D16BC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4" authorId="5" shapeId="0" ns2:uid="{878E3A92-25E1-4B0C-BE06-A0B622E8E0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L314" authorId="0" shapeId="0" ns2:uid="{CF6A30D2-3777-4481-8139-D5E9162353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L315" authorId="0" shapeId="0" ns2:uid="{70BAFDF6-3067-4D27-A1B8-57DECE7B45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P315" authorId="5" shapeId="0" ns2:uid="{EA303228-E546-440B-864A-A7A27D682B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5" authorId="5" shapeId="0" ns2:uid="{682CB005-B50C-4D58-8FD5-9D003AA908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L315" authorId="0" shapeId="0" ns2:uid="{B713C0D8-53BA-4A80-BAA2-0AAA233C0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D316" authorId="1" shapeId="0" ns2:uid="{9FC8E674-2AB5-44A7-9BEC-6E341E840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T316" authorId="1" shapeId="0" ns2:uid="{087DAD52-280A-46F9-8617-37A7B7262B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16" authorId="8" shapeId="0" ns2:uid="{FF665085-B975-4F26-BE93-0671A156CC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N317" authorId="1" shapeId="0" ns2:uid="{CC675FDE-E51C-40FF-9A61-B617439FD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T317" authorId="1" shapeId="0" ns2:uid="{9D1F61A2-3209-402D-9658-8A0B60867D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17" authorId="8" shapeId="0" ns2:uid="{8756446F-D962-4E89-996F-293B11AE83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J318" authorId="1" shapeId="0" ns2:uid="{D0868662-03BB-479A-B1C8-B80D2E48CA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0" shapeId="0" ns2:uid="{D9EC5E2D-93DB-4F6B-AE3E-406C9F932F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319" authorId="1" shapeId="0" ns2:uid="{F8556858-10C8-4CFD-9981-E9296EEBBE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0" shapeId="0" ns2:uid="{F9D46AE1-BF1D-418B-A738-BB687B5FBA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320" authorId="5" shapeId="0" ns2:uid="{18448863-B28E-407A-8AAB-56575DA7E7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1" shapeId="0" ns2:uid="{CDEFB65A-5AB0-4542-9F14-1934D02E1D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320" authorId="1" shapeId="0" ns2:uid="{429EA5E8-ED70-47BD-A496-FB58E7F845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321" authorId="1" shapeId="0" ns2:uid="{676A6BFA-1F61-4BAA-B478-24C762F39F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1" shapeId="0" ns2:uid="{816DCB19-64C0-4E5E-808B-DB9465FE3B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1" shapeId="0" ns2:uid="{5AA4BC42-3D47-4065-8799-78DA311854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5" shapeId="0" ns2:uid="{2BAAF3E2-B2DF-4293-A0AE-22B39AF5A9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F321" authorId="1" shapeId="0" ns2:uid="{EF44B18E-5039-4DB8-B5EE-E9712893C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322" authorId="1" shapeId="0" ns2:uid="{66C5E6D7-41D4-41AB-89AF-185BBD83F9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1" shapeId="0" ns2:uid="{69F4F69D-C805-4662-B315-D53F7FA9D4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1" shapeId="0" ns2:uid="{7227EB05-7E5B-4490-8B62-B3E9AC5B5A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5" shapeId="0" ns2:uid="{E658A04F-26F7-48AE-9274-1F867F7868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F322" authorId="1" shapeId="0" ns2:uid="{69E01B8D-30A9-4826-B0D3-90DDB31BA1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323" authorId="1" shapeId="0" ns2:uid="{A1D7408E-3EFC-48C8-A051-40C5B39DAD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AF323" authorId="0" shapeId="0" ns2:uid="{2C4D9D7A-E294-47FE-8B10-4CC6ADEB11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L326" authorId="1" shapeId="0" ns2:uid="{AA92B5F6-2471-4AF4-8F43-7CC6D9AD4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P326" authorId="1" shapeId="0" ns2:uid="{FE85C808-7F26-4EDD-AE88-70A7287BA2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26" authorId="1" shapeId="0" ns2:uid="{428A5095-6263-4195-910B-5E8EEDFC2C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326" authorId="8" shapeId="0" ns2:uid="{00F6E6D9-54B9-4D74-801A-5025A95E5F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N327" authorId="2" shapeId="0" ns2:uid="{FDA9775B-6B22-4C22-A8E3-C439463698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N328" authorId="0" shapeId="0" ns2:uid="{E4015951-D49D-4938-A8FE-90BE224B39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C330" authorId="1" shapeId="0" ns2:uid="{99F5DAE7-6D5A-4420-BFE5-7076CA8DF9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0" shapeId="0" ns2:uid="{1A84A183-D4B3-4E46-9A6E-F5D345020C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1" shapeId="0" ns2:uid="{C49C6578-3933-4A79-A0B9-0C55DCECDC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5" shapeId="0" ns2:uid="{6E42D431-82C5-4E19-AF5E-6E3DB4C6AC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31" authorId="1" shapeId="0" ns2:uid="{10C75725-7E0E-41A8-B466-53E6D21471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0" shapeId="0" ns2:uid="{D4FAC73B-B423-492C-A37A-6BA4F8B133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1" shapeId="0" ns2:uid="{94AE50D0-6B9D-48D1-8D2C-166B537D10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5" shapeId="0" ns2:uid="{190B8C72-C858-42F9-A0EB-3611821DD6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332" authorId="6" shapeId="0" ns2:uid="{E0C9BBE7-2041-4BF9-89AC-B9B2A5BD52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0" shapeId="0" ns2:uid="{DD49607E-F52D-49AA-9952-2B5DA67684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P332" authorId="3" shapeId="0" ns2:uid="{FD16A7B2-6ABF-44BB-B034-B66946DE71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T332" authorId="3" shapeId="0" ns2:uid="{73D73757-B0E1-4580-BF1D-CCAC8070B7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Z332" authorId="3" shapeId="0" ns2:uid="{B1DE6547-2AA3-4558-A959-B9755FFCDC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J332" authorId="3" shapeId="0" ns2:uid="{2D7EA075-C50A-49FA-8188-B9AAD5603C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J333" authorId="1" shapeId="0" ns2:uid="{8679DD1E-FF6E-4F82-8137-B2EC468F62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5" shapeId="0" ns2:uid="{D08EBEC6-D230-4AFA-85A9-9ADB8228D3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D334" authorId="0" shapeId="0" ns2:uid="{3FE67D57-DA91-42B1-82F3-4075CFD0A1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1" shapeId="0" ns2:uid="{6FA9E5CC-9C8B-4EA6-B474-D46B048501D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D337" authorId="5" shapeId="0" ns2:uid="{C2B0B79C-645D-4300-AF19-3062D5D4FE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337" authorId="1" shapeId="0" ns2:uid="{22FA1CAE-A791-465C-A5A2-992FFCB4EB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337" authorId="1" shapeId="0" ns2:uid="{4360E5B3-D93C-43FF-8AB1-5A7939B30D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338" authorId="5" shapeId="0" ns2:uid="{6BF1CD67-B23A-49FF-AA5B-E2B944FAD1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1" shapeId="0" ns2:uid="{079455A7-3299-4801-BFF7-E68B008061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38" authorId="1" shapeId="0" ns2:uid="{5EE3F5AD-6316-4D69-ACD0-82D319A22C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338" authorId="1" shapeId="0" ns2:uid="{E61C74A4-8114-4E2D-88F8-198409B112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339" authorId="5" shapeId="0" ns2:uid="{56E8B57A-6744-4676-A432-8604C58973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1" shapeId="0" ns2:uid="{34240C0E-766E-44FB-A53E-06C15AD062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39" authorId="1" shapeId="0" ns2:uid="{E67050BD-AB19-4818-A8A3-F1C80A56D3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AF339" authorId="1" shapeId="0" ns2:uid="{69AC0CCC-7291-48BB-8F5A-CAC7A1070B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340" authorId="5" shapeId="0" ns2:uid="{0E492C68-018D-4440-938A-C39E7EDF52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1" shapeId="0" ns2:uid="{D743BEF9-8D31-4139-8322-63AE2A5E66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40" authorId="1" shapeId="0" ns2:uid="{DC786A1A-5552-4FDC-8335-A6FF03F1DE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AF340" authorId="1" shapeId="0" ns2:uid="{8622FE7E-5C32-4A8B-8263-E8E4C2E03C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341" authorId="1" shapeId="0" ns2:uid="{9B180E1E-B8D3-47AF-B3C6-4BE48F27F3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1" shapeId="0" ns2:uid="{816D87C5-1E3B-4BD1-9D0C-21498D74AD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43" authorId="1" shapeId="0" ns2:uid="{5BD0A6EA-2CDD-48BA-9E7F-F24EA7A07A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43" authorId="8" shapeId="0" ns2:uid="{5A934EB6-3BB1-4253-B70E-DB944880C2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345" authorId="1" shapeId="0" ns2:uid="{8844019B-6EF0-4706-B25D-2ACEE48820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47" authorId="1" shapeId="0" ns2:uid="{B7293909-93DF-40FE-88B6-978ECDF2A9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1" shapeId="0" ns2:uid="{D36AEE20-076A-4CC0-B5F9-40080B5D31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L349" authorId="0" shapeId="0" ns2:uid="{DFE16507-D894-408E-A44E-379B96BDFC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DWS et KDN présents</t>
        </r>
      </text>
    </comment>
    <comment ref="J350" authorId="0" shapeId="0" ns2:uid="{41858654-B976-485B-B3B1-2FFEBFACC0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T350" authorId="6" shapeId="0" ns2:uid="{7504990D-E667-4202-8815-9A722FB056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formation le 7/12/2026; conserver prime de PM.</t>
        </r>
      </text>
    </comment>
    <comment ref="V350" authorId="8" shapeId="0" ns2:uid="{F70D2606-20B3-41DB-8736-6015763565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GDT.</t>
        </r>
      </text>
    </comment>
    <comment ref="AL350" authorId="0" shapeId="0" ns2:uid="{A091E6D3-7E6C-4B95-A532-1D3A8699F1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351" authorId="0" shapeId="0" ns2:uid="{4B9439A8-984F-42F2-9C01-C4E6E402C6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0" shapeId="0" ns2:uid="{5550E500-F201-4F2D-A0F4-DF5354FFCF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T351" authorId="0" shapeId="0" ns2:uid="{6DD61D82-FFC6-484B-8009-7C8121D3CF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EPI sur site BWZ
remplacé par BBZ</t>
        </r>
      </text>
    </comment>
    <comment ref="V351" authorId="8" shapeId="0" ns2:uid="{F464785D-C57E-469D-8F58-E9F551420A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353" authorId="0" shapeId="0" ns2:uid="{3A36E0F9-B5D4-436C-B9FB-DF21EB86CF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H354" authorId="1" shapeId="0" ns2:uid="{5EB9260A-FEE2-4188-BEDB-BB0114270C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1" shapeId="0" ns2:uid="{99ADC1EB-0C7A-415F-A609-1CF2F9BE5A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55" authorId="5" shapeId="0" ns2:uid="{E9D35A53-1E9E-41FE-8B1B-0F598EA77A4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AF355" authorId="1" shapeId="0" ns2:uid="{89ACA4DC-152C-4A85-A4CD-58D3FE0AD2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L356" authorId="0" shapeId="0" ns2:uid="{EE00E533-90C9-42FA-A321-8A501A6C7C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5" shapeId="0" ns2:uid="{5770D648-E635-4A0D-9A24-C50C97CFE0C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1" shapeId="0" ns2:uid="{F1238F3F-88C9-4866-B6D0-D6BCE64686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AF356" authorId="1" shapeId="0" ns2:uid="{CCEBE440-D517-4A0E-A456-A23B2585AA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L357" authorId="1" shapeId="0" ns2:uid="{19AF81D6-E821-4BDD-91E7-15B552FC1F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5" shapeId="0" ns2:uid="{B8049557-1116-4A43-A76B-162455AF3C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AF357" authorId="1" shapeId="0" ns2:uid="{D46DFB87-68B8-4C5F-8612-4B5BABA0D0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358" authorId="0" shapeId="0" ns2:uid="{79D4C950-A979-4A6B-B573-84BCCB0292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J360" authorId="1" shapeId="0" ns2:uid="{9384D251-84CE-41E0-A4B2-B644E81D81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1" shapeId="0" ns2:uid="{CB532B30-0EA1-47AE-A452-9CD2CEAE7A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360" authorId="1" shapeId="0" ns2:uid="{03D3C257-8863-4442-89CD-08C537D64D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60" authorId="8" shapeId="0" ns2:uid="{5F8B9540-FC32-46A5-B8C0-F5C398359D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G361" authorId="1" shapeId="0" ns2:uid="{2578889F-5E64-45C6-A9F2-F9183A33C2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1" shapeId="0" ns2:uid="{0B849A33-53BC-408A-A058-5A2199FC56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1" shapeId="0" ns2:uid="{E524800D-713E-4D44-8A22-4DE8E2FEFA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T361" authorId="1" shapeId="0" ns2:uid="{13326182-C0FF-4AF6-8740-AE4F79807B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61" authorId="8" shapeId="0" ns2:uid="{0B6C0619-1E8C-4F23-9B79-E4BF7084D5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363" authorId="1" shapeId="0" ns2:uid="{F3E23C35-EC0D-4E06-A8E1-9198DEA8F2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L364" authorId="1" shapeId="0" ns2:uid="{B3A99C16-9AE6-493D-A1DF-B674412644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G368" authorId="1" shapeId="0" ns2:uid="{1932641C-B1AA-463C-A749-BEB8454928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AF374" authorId="1" shapeId="0" ns2:uid="{584D6131-B6C1-490A-9389-5A66FCCE52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375" authorId="1" shapeId="0" ns2:uid="{D052C856-E5DE-455E-B069-9261B54E5B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L400" authorId="0" shapeId="0" ns2:uid="{FBEA35E3-4CEE-488B-B5EF-53023DDEC0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5" shapeId="0" ns2:uid="{16C785BB-538C-4F56-96E7-B299A6E04D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0" shapeId="0" ns2:uid="{16CC434E-845A-4B84-994C-9EE13FBA9F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P402" authorId="1" shapeId="0" ns2:uid="{7C475D5A-B03B-43AC-BF1F-9AF0941D00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-25/05 en TP</t>
        </r>
      </text>
    </comment>
    <comment ref="AB402" authorId="5" shapeId="0" ns2:uid="{ECDD087D-8A18-4846-8466-32C2776F55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partir du 01/02/26
</t>
        </r>
      </text>
    </comment>
    <comment ref="AD402" authorId="0" shapeId="0" ns2:uid="{50F34290-5334-4020-96CF-1B9218FFCF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- 01/01</t>
        </r>
      </text>
    </comment>
    <comment ref="AH402" authorId="1" shapeId="0" ns2:uid="{7F550894-C513-4F0C-A307-7FB3641388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-25/05 en TP</t>
        </r>
      </text>
    </comment>
    <comment ref="K432" authorId="0" shapeId="0" ns2:uid="{7E2A2C37-0EB4-4E04-A8E2-2172816753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0" shapeId="0" ns2:uid="{143D8645-D0BE-4EDA-9610-5B2A3B7691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O432" authorId="1" shapeId="0" ns2:uid="{FA9637FD-5B42-42E3-93CA-22F013EB73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10% du 16.05.2025 au 15.06.2027</t>
        </r>
      </text>
    </comment>
    <comment ref="AG433" authorId="1" shapeId="0" ns2:uid="{5DF4D8C5-451C-4782-8A4D-3AB9413F94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10% du 16.05.2025 au 15.06.2027</t>
        </r>
      </text>
    </comment>
    <comment ref="AI433" authorId="1" shapeId="0" ns2:uid="{C7648BC7-7B24-43B9-91BA-407804B903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01.09.2024 au 31.12.27
</t>
        </r>
      </text>
    </comment>
  </commentList>
</comments>
</file>

<file path=xl/comments2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V11" authorId="0" shapeId="0" ns2:uid="{F61B722A-860D-4972-8050-BFF570DE26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suite au remplacement de SVE; prime de nuit.</t>
        </r>
      </text>
    </comment>
    <comment ref="Z11" authorId="1" shapeId="0" ns2:uid="{D1E81BAD-6CB7-474A-9188-CF75C4DF60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B11" authorId="1" shapeId="0" ns2:uid="{A3A8C29E-B138-47FA-B9F0-564C4B5D06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1" authorId="1" shapeId="0" ns2:uid="{07EDA252-8473-4CE7-A60C-44532BD51B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12" authorId="2" shapeId="0" ns2:uid="{00B51350-93E0-4AF8-8251-1E0A787977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1" shapeId="0" ns2:uid="{19FAAC28-B532-431D-AB73-93C60DC1F25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3" shapeId="0" ns2:uid="{734E53E4-BA17-4260-935B-A42C2C8EE3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2" authorId="1" shapeId="0" ns2:uid="{ADA5EC74-5A05-45BA-9F3F-3268390EEC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X12" authorId="0" shapeId="0" ns2:uid="{C39786F5-FF0F-4E48-BC8C-7796B7DEF9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14h00'</t>
        </r>
      </text>
    </comment>
    <comment ref="AD12" authorId="2" shapeId="0" ns2:uid="{957D056D-02A0-42F6-86C3-10070D55EE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</t>
        </r>
      </text>
    </comment>
    <comment ref="AH12" authorId="1" shapeId="0" ns2:uid="{254B9289-6D24-4A83-8D35-804EF39375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12" authorId="0" shapeId="0" ns2:uid="{58017442-CC55-450A-B92F-5700F1FBF9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3" authorId="4" shapeId="0" ns2:uid="{B4C50A89-CDA6-4E22-8AC4-573DBD5EC5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2" shapeId="0" ns2:uid="{12883403-0280-4C4E-B76D-149D0AB7E2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R13" authorId="1" shapeId="0" ns2:uid="{1BDCD8B2-A461-4FB5-B11B-BF06BC3AF0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L13" authorId="3" shapeId="0" ns2:uid="{094AFF1B-C52A-4C98-AFC5-1E1885EE82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3" authorId="0" shapeId="0" ns2:uid="{4DEA2B00-56FE-48C4-82F5-B2DDB5B8B7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14" authorId="3" shapeId="0" ns2:uid="{E9C9DFB3-DC0E-46E0-AA9F-468BC55DA2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4" shapeId="0" ns2:uid="{F8C7774E-7E38-4779-8C7B-9E48466ED0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R14" authorId="1" shapeId="0" ns2:uid="{E3B9438A-B060-40A9-B86B-935A719A94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L14" authorId="3" shapeId="0" ns2:uid="{AE491947-1A78-460A-91C7-1EAAAE1F57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4" authorId="0" shapeId="0" ns2:uid="{37BAB207-6079-46AB-BB82-CAB23D31D4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J15" authorId="1" shapeId="0" ns2:uid="{863EE3F2-6A87-47DB-BB4B-55311CF0FF2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1" shapeId="0" ns2:uid="{1C468B29-B07B-4D6B-9572-D013B89520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5" authorId="1" shapeId="0" ns2:uid="{8B1A0B62-E899-4F89-A198-77E70E4438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5" authorId="1" shapeId="0" ns2:uid="{20D7DEB3-A659-4BA1-99BC-FB53031FC8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15" authorId="1" shapeId="0" ns2:uid="{EB662328-A695-4A04-9D80-E4DE2E9DCA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L15" authorId="3" shapeId="0" ns2:uid="{C38F20BC-BA58-47BB-83E4-06DE295E7F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5" authorId="0" shapeId="0" ns2:uid="{04ABF54E-46AB-4D8B-9883-F8E2417F18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6" authorId="5" shapeId="0" ns2:uid="{CF1FAB98-B2D5-47AE-9FFC-726EB650CED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3" shapeId="0" ns2:uid="{9DC1C104-9C3B-4D70-9125-690A2FBD8F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1" shapeId="0" ns2:uid="{ED00F4C9-EB33-4F4B-8429-6D8CB2179DF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1" shapeId="0" ns2:uid="{50EA3ED7-4189-4CF4-B4E7-17CABA266D4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P16" authorId="3" shapeId="0" ns2:uid="{69DE8D33-BDE9-464B-AA78-ED14AC7C45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R16" authorId="1" shapeId="0" ns2:uid="{BB71F372-B669-4F44-91E4-232F0FF177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AB16" authorId="1" shapeId="0" ns2:uid="{69AD9617-3258-4B28-B54E-DD62E975FF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6" authorId="1" shapeId="0" ns2:uid="{BA95F142-EE69-4A63-9BB2-C543B3FAA8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E16" authorId="1" shapeId="0" ns2:uid="{FAFAB51B-98B3-4AEF-98AA-E8C4DA6D82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6" authorId="1" shapeId="0" ns2:uid="{FE8A90C4-1472-4134-9C51-4BD14BCCE7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départ à 18h
Equipe complète</t>
        </r>
      </text>
    </comment>
    <comment ref="AL16" authorId="3" shapeId="0" ns2:uid="{A8185E16-D73A-4E73-B148-0C2637405F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6" authorId="0" shapeId="0" ns2:uid="{2CCCFC05-19D8-4590-B992-244368842C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7" authorId="6" shapeId="0" ns2:uid="{9665BD86-AD8F-4A30-B2FC-CC8B5217E0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1" shapeId="0" ns2:uid="{D58134C7-E436-4ADA-9612-52B8EE6F35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1" shapeId="0" ns2:uid="{31AE65EA-A4E3-4F71-B2A0-B693B8D3F3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1" shapeId="0" ns2:uid="{4B7411BB-2854-4ECE-B926-C978A43467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1" shapeId="0" ns2:uid="{4AE13350-5637-4B93-A626-5EBE66D305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7" authorId="0" shapeId="0" ns2:uid="{1DE37595-55C5-4A95-91AC-0437ADA5CE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13h30</t>
        </r>
      </text>
    </comment>
    <comment ref="AF17" authorId="1" shapeId="0" ns2:uid="{584513AC-B240-4B45-A972-EA52737743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
rappel le 06.01</t>
        </r>
      </text>
    </comment>
    <comment ref="AN17" authorId="0" shapeId="0" ns2:uid="{FD420FC5-9733-4179-8442-37C82F2BF8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8" authorId="1" shapeId="0" ns2:uid="{7691998E-77ED-4030-B7C2-D03CC83AA9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1" shapeId="0" ns2:uid="{F93002F6-F62A-4617-97CC-D13024C3B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7A1F6B9D-658A-4F69-B91A-869951EA5D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1" shapeId="0" ns2:uid="{2BFF8FAD-86B0-41E4-82A1-B2E989846F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8" authorId="0" shapeId="0" ns2:uid="{E6776586-23CD-4A92-8BC9-A163C7FB13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15h30 - RHS</t>
        </r>
      </text>
    </comment>
    <comment ref="AN18" authorId="0" shapeId="0" ns2:uid="{122A644A-FAAC-4DD5-B5B1-DBC8AA96EC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9" authorId="7" shapeId="0" ns2:uid="{1723028A-D694-46B2-A6DD-A2C0BCDE30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1" shapeId="0" ns2:uid="{ED129CF7-CD34-4ADC-BA03-3707C68EC1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9" authorId="2" shapeId="0" ns2:uid="{01BB8619-AE89-4DAF-980B-E0ED6E0B68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X19" authorId="0" shapeId="0" ns2:uid="{3C357567-674A-4A4E-A6C3-2858926FDE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14h45</t>
        </r>
      </text>
    </comment>
    <comment ref="Z19" authorId="1" shapeId="0" ns2:uid="{42373677-3E44-4A4D-A1BD-F7F9DF369F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D19" authorId="1" shapeId="0" ns2:uid="{346F312C-DF2F-4942-B15A-74BC7C80C6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19" authorId="3" shapeId="0" ns2:uid="{063A40D4-025E-4BAF-92A2-32634C8BF8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H20" authorId="1" shapeId="0" ns2:uid="{51A61F9E-B35D-4C3E-A118-B57D0BD74A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224F6187-42AC-405E-A556-1E47CC8A16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1" shapeId="0" ns2:uid="{18C56EBC-B881-4F41-AAAA-C633661DA5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" authorId="2" shapeId="0" ns2:uid="{AA3DEC3D-FD4A-4E0D-B0BC-8BABBD81F0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Z20" authorId="1" shapeId="0" ns2:uid="{6D9CB2A9-90BF-4738-AD22-0497716037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20" authorId="3" shapeId="0" ns2:uid="{C9D4DFA1-BC7E-48A7-AA36-56FF795E00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L21" authorId="7" shapeId="0" ns2:uid="{4ADFE100-237F-4BDC-8960-1930E66B4E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1" shapeId="0" ns2:uid="{585691B8-5B75-483E-B51F-299F4501E0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1" authorId="1" shapeId="0" ns2:uid="{F2D0B68D-1877-4D5F-86D6-AABA52C1DC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Z21" authorId="1" shapeId="0" ns2:uid="{D1023E13-4461-4076-A223-0A0C26A6F7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D22" authorId="6" shapeId="0" ns2:uid="{E9F63E9E-D75A-4A4A-90D1-4BD32CA11D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F541E417-B081-40A5-8DD2-81DA2FCD48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0C63B304-07E0-40ED-A807-5D958D3589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22" authorId="1" shapeId="0" ns2:uid="{C3E26D77-D7D2-49C0-9B01-9C5E4012D9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&amp; GPO</t>
        </r>
      </text>
    </comment>
    <comment ref="Q22" authorId="1" shapeId="0" ns2:uid="{E581FBD0-1E16-4D00-8308-349ACE3F8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B22" authorId="1" shapeId="0" ns2:uid="{5F8E68E2-B231-4619-999E-C634106734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AJ22" authorId="6" shapeId="0" ns2:uid="{B6F86C61-E8C6-41F8-AF0A-268AC08DF8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D23" authorId="2" shapeId="0" ns2:uid="{B2F20B35-C5FC-436E-B33B-66854B8BD1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1" shapeId="0" ns2:uid="{88334E78-7B93-4D57-B33D-00A9788EB1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C7FB7CBF-5E9A-46C5-ABD5-3D1316BA66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2" shapeId="0" ns2:uid="{1C155808-BC35-47D6-BD6A-CCAA97B7C8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1" shapeId="0" ns2:uid="{850F6383-EF20-414B-B173-E882C1C5DA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P23" authorId="1" shapeId="0" ns2:uid="{C5E511D8-170F-4B84-A9D3-75596DD2C0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</t>
        </r>
      </text>
    </comment>
    <comment ref="R23" authorId="1" shapeId="0" ns2:uid="{A9258F41-8FA6-4C33-AFAF-59BCC63553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U23" authorId="0" shapeId="0" ns2:uid="{280A7E6B-A7F0-4AF5-A882-5AEC5210B1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Interventions gluten</t>
        </r>
      </text>
    </comment>
    <comment ref="AA23" authorId="8" shapeId="0" ns2:uid="{3AA3F5DC-5082-4DF1-9C82-0A4CA90C7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3" authorId="8" shapeId="0" ns2:uid="{7001CDCF-D640-4725-9CC4-97DE3ADBC2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E23" authorId="8" shapeId="0" ns2:uid="{E56F061C-CBDB-4D2E-B936-4529E661CA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J23" authorId="6" shapeId="0" ns2:uid="{466CC159-058E-4E48-9FB4-9C707E2E0B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4" authorId="2" shapeId="0" ns2:uid="{4C7A37D3-37C4-435D-BF5F-A463C308707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2" shapeId="0" ns2:uid="{46DEB43A-87EC-4524-B833-1F048AA787C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2" shapeId="0" ns2:uid="{76224FD9-4175-4E40-84A1-3CB580B8CB5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2" shapeId="0" ns2:uid="{AC46091F-7E0A-47E3-9F4F-F477D2B81A2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2" shapeId="0" ns2:uid="{C0212DCF-52D5-4DA4-A4AF-B9EA4B7088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P24" authorId="1" shapeId="0" ns2:uid="{75C2E6DF-BD79-414A-B185-6F6D9555E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B24" authorId="1" shapeId="0" ns2:uid="{63B4B389-CBC5-4B83-AD75-E8532615B0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4" authorId="2" shapeId="0" ns2:uid="{5B209529-BA34-4F98-BA3F-1C0BF689DC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 maintien prime N
équipe complète</t>
        </r>
      </text>
    </comment>
    <comment ref="AJ24" authorId="6" shapeId="0" ns2:uid="{20410EEF-0518-4FDA-90A0-2E77C6F09A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JBY</t>
        </r>
      </text>
    </comment>
    <comment ref="AL24" authorId="2" shapeId="0" ns2:uid="{38014E95-0E45-461A-AA43-2E58EF2FA6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
maitien prime N
BME et GJR présents</t>
        </r>
      </text>
    </comment>
    <comment ref="D25" authorId="1" shapeId="0" ns2:uid="{D43B22A8-4CD6-4185-B049-3B97534B644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7BBCE210-98CF-4D88-8384-A195AB3F20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49D3E3C5-7DAC-4C42-A985-B273B9D882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3" shapeId="0" ns2:uid="{A9D13FC6-C7F9-43D2-AA9A-4E7953D3F9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P25" authorId="1" shapeId="0" ns2:uid="{15A2F2D1-2B80-4E7E-ACFF-79F6FB4197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</t>
        </r>
      </text>
    </comment>
    <comment ref="AB25" authorId="1" shapeId="0" ns2:uid="{D2EA3F94-AF3F-4462-B675-576587BCD2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5" authorId="1" shapeId="0" ns2:uid="{2E241BAB-A148-46FE-A651-D9DE5FD340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J25" authorId="6" shapeId="0" ns2:uid="{A10E8D1B-AB65-461A-BC63-4AC5634244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BME</t>
        </r>
      </text>
    </comment>
    <comment ref="H26" authorId="1" shapeId="0" ns2:uid="{D895AB25-54F0-4BF2-92EA-035A70C748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1" shapeId="0" ns2:uid="{7B54AD8E-9F1F-4677-B8F2-F0AD53CB83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1" shapeId="0" ns2:uid="{79A780EB-4DB8-4E09-AC7F-597F06DF70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6" authorId="0" shapeId="0" ns2:uid="{A3BC0B5F-DAE7-4209-94CF-308AAC4D40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VBN</t>
        </r>
      </text>
    </comment>
    <comment ref="AJ26" authorId="6" shapeId="0" ns2:uid="{BAFB7525-C20D-4527-8187-C4AEBC2B7D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H27" authorId="6" shapeId="0" ns2:uid="{716493A9-2490-425B-A61D-95D10F38D6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16CF73AC-18F6-450B-82BC-77482FD78D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J27" authorId="6" shapeId="0" ns2:uid="{9B3DFAC6-9A37-49B1-9BAD-9AF0DD99D1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8" authorId="1" shapeId="0" ns2:uid="{27795186-DCD4-47B7-9B23-C400E65741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3" shapeId="0" ns2:uid="{547EF337-3821-4110-BEA5-CEF2D8E4CB5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AJ28" authorId="6" shapeId="0" ns2:uid="{6ACD735F-B424-4933-8ADF-F457C5E4D1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H29" authorId="6" shapeId="0" ns2:uid="{99BA5B55-841E-477D-A433-8D07F1E85A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3" shapeId="0" ns2:uid="{83892869-33D4-4231-97F6-8384911766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3" shapeId="0" ns2:uid="{BBA90B0B-33AE-453B-82B2-99C86873EF5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AN29" authorId="0" shapeId="0" ns2:uid="{181FC12F-9439-42AA-BE0D-500A598CF0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30" authorId="1" shapeId="0" ns2:uid="{A9EA3DB2-F23E-48D6-9BDD-459FD866F8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3" shapeId="0" ns2:uid="{DBD601C9-30D1-4E5F-9319-CDAEFA93E9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2" shapeId="0" ns2:uid="{B5E4D86D-BF46-42E1-BD31-C72408CEAA7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AD30" authorId="1" shapeId="0" ns2:uid="{93DB47DF-884A-4086-AEF5-6285B70FB6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classification</t>
        </r>
      </text>
    </comment>
    <comment ref="AN30" authorId="0" shapeId="0" ns2:uid="{3DECC35B-1E38-4DDB-9F6E-4734A4D02F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31" authorId="7" shapeId="0" ns2:uid="{501BD09C-8AED-4F4A-BFEF-5966B48B0A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1" shapeId="0" ns2:uid="{0A623970-D6FA-4FE6-8F5F-758202DBB7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30AB37FE-D45C-4830-8246-B9E7211FC64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1" shapeId="0" ns2:uid="{01C8EA6A-8365-431B-81F2-5C1663BCDC2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R31" authorId="1" shapeId="0" ns2:uid="{359740F2-9CCD-452E-9806-0D144E3792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AD31" authorId="1" shapeId="0" ns2:uid="{F0F70720-F3A7-48B6-A940-31A0C4A929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H31" authorId="5" shapeId="0" ns2:uid="{B07A40B1-59C8-429A-9CA9-E06A4E0C525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1" authorId="5" shapeId="0" ns2:uid="{68C710F0-56F5-4BD6-80FF-19B1964A4C7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1" authorId="0" shapeId="0" ns2:uid="{BC04AA4A-BDB1-46B7-8AFA-D09E09B89D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32" authorId="6" shapeId="0" ns2:uid="{F42B0A1F-AD40-4271-8C89-9B938F4FBF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0F7716D4-B587-40C3-8373-534158C05F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1" shapeId="0" ns2:uid="{E4D4BE5A-5E92-4EF8-B2BB-8E46A7E967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1" shapeId="0" ns2:uid="{E4E0A771-0235-4D33-A307-B9F1D9B5F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36EC982A-AB5C-4572-BB2C-1A8AB3D48F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AJ32" authorId="5" shapeId="0" ns2:uid="{ECA1FF4A-515F-41D7-974D-C7FB2B410A1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2" authorId="0" shapeId="0" ns2:uid="{BBD3260E-F5AC-411A-AD63-18859F3E27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 de 14h à 18h
Remplace FLN de 18h à 22h</t>
        </r>
      </text>
    </comment>
    <comment ref="H33" authorId="6" shapeId="0" ns2:uid="{46618351-BF1D-4769-9098-4717A417ED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2" shapeId="0" ns2:uid="{9A57A482-99AA-4443-A9D2-B6116EE840C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Z33" authorId="1" shapeId="0" ns2:uid="{E156FB31-6483-41E2-96FF-BE1015635F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21.01</t>
        </r>
      </text>
    </comment>
    <comment ref="AB33" authorId="1" shapeId="0" ns2:uid="{17A3DD5A-3B2C-4378-AC1B-6E15FF5D96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20.01</t>
        </r>
      </text>
    </comment>
    <comment ref="AD33" authorId="1" shapeId="0" ns2:uid="{B04A7A3D-1FB3-4673-920A-F3ECCC57E7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19.01</t>
        </r>
      </text>
    </comment>
    <comment ref="AH33" authorId="3" shapeId="0" ns2:uid="{E7E9A435-4E8E-4D3D-A8DF-C00D81063C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3" authorId="5" shapeId="0" ns2:uid="{7474AA49-957F-473F-A736-0E0D9078F0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3" authorId="0" shapeId="0" ns2:uid="{DB407CDB-619F-47C1-8B02-008E1AF959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 </t>
        </r>
      </text>
    </comment>
    <comment ref="L34" authorId="1" shapeId="0" ns2:uid="{8B58E01D-3D2C-405B-B384-7FF8984D15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3" shapeId="0" ns2:uid="{AEE4332E-C4A4-4E04-9D1F-08FB04B686D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T34" authorId="1" shapeId="0" ns2:uid="{1F110C57-D5B2-4B5F-9DE4-521A75B974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AN34" authorId="0" shapeId="0" ns2:uid="{C3ADEAAC-075D-4472-B416-8907CD90FD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 annulé
rappel le 23.01
Remplace FLN</t>
        </r>
      </text>
    </comment>
    <comment ref="N35" authorId="1" shapeId="0" ns2:uid="{56E28E3C-9F72-4E85-A9DF-88DB061336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D36" authorId="1" shapeId="0" ns2:uid="{A399D43F-4113-4AD1-AE7A-96ABC04E66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1" shapeId="0" ns2:uid="{5CDE8049-2547-40AA-AE4A-0F553AF43D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1" shapeId="0" ns2:uid="{5E36BF48-ABDC-4AF6-95DE-7168A6F43D8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1" shapeId="0" ns2:uid="{2BEBD8E7-ADB9-4BCF-A96C-D0EA1FB6A7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8C71ACC5-053E-4A81-9744-A88303808D0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P36" authorId="1" shapeId="0" ns2:uid="{05F6BB7E-816E-4B67-94A9-DA5124E42A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JBI</t>
        </r>
      </text>
    </comment>
    <comment ref="R36" authorId="2" shapeId="0" ns2:uid="{C2C82749-CD91-4E9C-8427-1A7CE3DC72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remplacé par PAM</t>
        </r>
      </text>
    </comment>
    <comment ref="AB36" authorId="2" shapeId="0" ns2:uid="{136A3055-7199-491F-90DB-7BB2EB2F07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ASS, JKS et DBE présents</t>
        </r>
      </text>
    </comment>
    <comment ref="AD36" authorId="6" shapeId="0" ns2:uid="{9C1BC65B-AB65-435B-8EEB-BAD7DEF5B0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SLT</t>
        </r>
      </text>
    </comment>
    <comment ref="AH36" authorId="5" shapeId="0" ns2:uid="{041F0D29-B784-4056-AE3D-580DCA97612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remplacé par CDE
</t>
        </r>
      </text>
    </comment>
    <comment ref="AL36" authorId="5" shapeId="0" ns2:uid="{042A10C5-EFC1-4E2B-AF33-BCF37078502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départ à 12h00'
remplacé par SPS</t>
        </r>
      </text>
    </comment>
    <comment ref="D37" authorId="1" shapeId="0" ns2:uid="{DC0FE2F6-8D8B-4D82-BC55-69917F3614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1" shapeId="0" ns2:uid="{34F44855-5423-4AF3-AA98-6CDCC6565D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1" shapeId="0" ns2:uid="{E3DFA80A-82F6-4918-9790-C0577406FD5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1" shapeId="0" ns2:uid="{A8791B91-2CCC-4521-9FC1-AD337FABE9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BC061F3B-8610-44AE-A896-35D1322C7CB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P37" authorId="1" shapeId="0" ns2:uid="{4EEAB1DC-7589-49F8-B4FC-0F1A981BCA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CDE</t>
        </r>
      </text>
    </comment>
    <comment ref="R37" authorId="2" shapeId="0" ns2:uid="{FBF1AE61-1A96-4FD1-905F-50500CD6C8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remplacé par PAM</t>
        </r>
      </text>
    </comment>
    <comment ref="AB37" authorId="2" shapeId="0" ns2:uid="{6B1AC807-3193-41A0-A982-06A7FA378F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ASS, JKS et DBE présents</t>
        </r>
      </text>
    </comment>
    <comment ref="AD37" authorId="6" shapeId="0" ns2:uid="{B70DD561-9FA8-4D5A-80C0-17662EAD22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SLT</t>
        </r>
      </text>
    </comment>
    <comment ref="AH37" authorId="5" shapeId="0" ns2:uid="{CFF95CEF-35AF-4275-8D21-04B766D7859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7" authorId="5" shapeId="0" ns2:uid="{638A3EF0-F5E4-43C8-BB0F-F060E69A4CF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8" authorId="3" shapeId="0" ns2:uid="{5CBD4F4E-F21D-45B5-8033-EA7C41BCCF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99234393-D1E2-4711-B414-F5D86B9EC9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3" shapeId="0" ns2:uid="{2B2FF4C0-FCF5-4520-98D0-CB9376BD0CF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R38" authorId="2" shapeId="0" ns2:uid="{ECA45729-6E31-4005-B49C-BD99CF58DF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remplacé par CDE
remplacé par LHS.</t>
        </r>
      </text>
    </comment>
    <comment ref="AB38" authorId="2" shapeId="0" ns2:uid="{9F748B8E-376C-47C6-8E42-B77EA86E2D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ASS, JKS et DBE présents</t>
        </r>
      </text>
    </comment>
    <comment ref="AC38" authorId="1" shapeId="0" ns2:uid="{A69E14E5-AD7F-4678-B215-725C2135E3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CPPT</t>
        </r>
      </text>
    </comment>
    <comment ref="AF38" authorId="1" shapeId="0" ns2:uid="{278BF883-A0C2-4D8B-9AEB-1E3A4B7E24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G38" authorId="1" shapeId="0" ns2:uid="{063C50CF-0E04-4779-8DEF-752FC9719C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maintien prime PM
Départ anticipé</t>
        </r>
      </text>
    </comment>
    <comment ref="AH38" authorId="1" shapeId="0" ns2:uid="{E98D62A5-0586-4DD8-9D89-4ACC3652EE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maintien prime PM
Départ anticipé
</t>
        </r>
      </text>
    </comment>
    <comment ref="AL38" authorId="5" shapeId="0" ns2:uid="{161DB6F7-0457-4927-823F-00A2954C3B0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8" authorId="0" shapeId="0" ns2:uid="{54F297A5-B3DE-4A50-81BE-E30D21C88A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39" authorId="7" shapeId="0" ns2:uid="{34F3956D-7277-4405-A8B4-70A286E334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2" shapeId="0" ns2:uid="{C95E424D-5AAF-46FE-B828-FD2970DDCD1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P39" authorId="7" shapeId="0" ns2:uid="{3723A9EA-AFAA-4902-B879-55DA09DE82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X39" authorId="0" shapeId="0" ns2:uid="{264B6CC9-F314-41E8-8699-5042BD0283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</t>
        </r>
      </text>
    </comment>
    <comment ref="AB39" authorId="1" shapeId="0" ns2:uid="{7F132D5A-EC84-4BF8-AF40-FDF2FF9BAA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10h à 14h00'</t>
        </r>
      </text>
    </comment>
    <comment ref="AD39" authorId="1" shapeId="0" ns2:uid="{4547C4AE-A821-41B3-949A-5802954E84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F39" authorId="1" shapeId="0" ns2:uid="{74FA9E5F-7AD5-42D1-8A9C-797F8CF7BA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19h00'</t>
        </r>
      </text>
    </comment>
    <comment ref="AG39" authorId="5" shapeId="0" ns2:uid="{56533A50-240C-4BC8-819D-67037E27648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Maintien prime PM</t>
        </r>
      </text>
    </comment>
    <comment ref="AH39" authorId="1" shapeId="0" ns2:uid="{CE7BD14F-FB12-4308-A36C-1F6A005EED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
</t>
        </r>
      </text>
    </comment>
    <comment ref="AN39" authorId="0" shapeId="0" ns2:uid="{E9DCF930-ED59-4F4E-8659-6EC110D2C4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40" authorId="7" shapeId="0" ns2:uid="{6A54330D-D185-437C-920B-1E9A4D1EB7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1" shapeId="0" ns2:uid="{E3652797-48AD-4AD1-83D4-803353F3E2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V40" authorId="0" shapeId="0" ns2:uid="{9E2F17B8-2DC9-4F74-8665-2C0FEB5D3B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B40" authorId="1" shapeId="0" ns2:uid="{479B09BE-C2A9-4E39-8143-E344BE1819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40" authorId="1" shapeId="0" ns2:uid="{E1013528-2543-4176-907A-78E43A3165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40" authorId="1" shapeId="0" ns2:uid="{04AB47AA-6EF5-4FCE-8F09-0D73D8F670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H40" authorId="6" shapeId="0" ns2:uid="{8532CCE6-6AD9-40D6-8464-DC232E8559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BME</t>
        </r>
      </text>
    </comment>
    <comment ref="AN40" authorId="0" shapeId="0" ns2:uid="{D07F7E54-ED8E-42ED-A23D-8326B6BFEA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 durant l'évaluation.</t>
        </r>
      </text>
    </comment>
    <comment ref="C41" authorId="7" shapeId="0" ns2:uid="{9D561292-4B20-46A8-AFEF-4ED7EC2B2B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6F69E369-EDAF-4FA9-ACD3-5FC2210A00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1" shapeId="0" ns2:uid="{47AF6109-DA89-4E0D-9D99-BB3219FE5C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V41" authorId="0" shapeId="0" ns2:uid="{4B9E7C6C-998C-485F-9E8B-4DB3DCD6E0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B41" authorId="1" shapeId="0" ns2:uid="{1FD705B0-7AF2-4343-866A-4EADEFDB7F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41" authorId="1" shapeId="0" ns2:uid="{F1B27192-55DF-4583-8E48-DAC26731EE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41" authorId="1" shapeId="0" ns2:uid="{A1FD9508-2D87-4F72-9E9A-1FBF315B1A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départ à 19h00'
équipe au complet</t>
        </r>
      </text>
    </comment>
    <comment ref="AF41" authorId="1" shapeId="0" ns2:uid="{25247530-6D83-43D4-BD9A-DBEB5D8740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H41" authorId="1" shapeId="0" ns2:uid="{CDEC94A7-D128-4D8E-B831-3E418A3BE7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42" authorId="7" shapeId="0" ns2:uid="{506632A9-38D1-4209-ACF8-2D949419E9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7DCDF4E5-052E-41DC-BB8A-F079F8C552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42" authorId="6" shapeId="0" ns2:uid="{7C70BD09-684D-4FAE-A679-913683C3DB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42" authorId="0" shapeId="0" ns2:uid="{E8FDE798-CE27-49B7-9130-00769AD108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A42" authorId="1" shapeId="0" ns2:uid="{6B26DBD5-0029-4985-94B3-61265F149A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42" authorId="1" shapeId="0" ns2:uid="{981E9ABB-2623-4941-8A73-B7581433C7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+4h rhs
équipe au complet</t>
        </r>
      </text>
    </comment>
    <comment ref="AD42" authorId="1" shapeId="0" ns2:uid="{2D2FE9B1-E924-4822-A73B-86AEDF72F8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42" authorId="1" shapeId="0" ns2:uid="{8B119BD5-363F-4853-9498-C4DF8A903B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H42" authorId="6" shapeId="0" ns2:uid="{4A5D0487-A6CA-4122-97DF-5A91A7303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N42" authorId="0" shapeId="0" ns2:uid="{3932488E-77CA-4DFA-8F91-DA8F79953F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GDT de 13h à 14h00'
</t>
        </r>
        <r>
          <rPr>
            <sz val="9"/>
            <color indexed="81"/>
            <rFont val="Tahoma"/>
            <family val="2"/>
          </rPr>
          <t>départ à 18h</t>
        </r>
      </text>
    </comment>
    <comment ref="D43" authorId="1" shapeId="0" ns2:uid="{1CF4D38B-1FFA-417B-AD02-85C46816DF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1" shapeId="0" ns2:uid="{274B1BBC-EDB3-460D-9B91-535DCF35A0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2" shapeId="0" ns2:uid="{C462E19F-C39E-46AB-8156-451CD002776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D271A31B-7C5C-4D82-B447-CC42AF0AE6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AI43" authorId="5" shapeId="0" ns2:uid="{31D4EB29-92A2-42F8-B2DC-C161D096EFB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AdS de 14h00 à 15h00</t>
        </r>
      </text>
    </comment>
    <comment ref="AJ43" authorId="5" shapeId="0" ns2:uid="{3315DE11-B4D5-467A-93AD-16868AE02C2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AdS de 14h00 à 15h00</t>
        </r>
      </text>
    </comment>
    <comment ref="AN43" authorId="0" shapeId="0" ns2:uid="{969821B5-934F-4732-AEFB-392592D2E918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CKS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44" authorId="1" shapeId="0" ns2:uid="{FDA139DC-F808-4A7F-8B4B-DCAE132EA4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2" shapeId="0" ns2:uid="{76622306-7AC9-4E28-B383-979D33166E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1" shapeId="0" ns2:uid="{4EC5B9A8-A8B7-41D0-A73D-C00CEBCC5B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R44" authorId="2" shapeId="0" ns2:uid="{52886863-AA86-4811-8DCF-F42EE9F3E1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cf 05/02</t>
        </r>
      </text>
    </comment>
    <comment ref="AC44" authorId="1" shapeId="0" ns2:uid="{17D6042E-8176-4A3D-AA29-6AF89B4D94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meunerie
remplace TCE (absence GDT)
rappel le 30.01</t>
        </r>
      </text>
    </comment>
    <comment ref="AD44" authorId="1" shapeId="0" ns2:uid="{02C60E14-D795-4190-BFC6-D03AD25867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N44" authorId="0" shapeId="0" ns2:uid="{A2962CFE-500E-4FFF-B035-7098D4331CED}">
      <text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D45" authorId="1" shapeId="0" ns2:uid="{27C01D16-9B34-442E-9E11-B41C691631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16039FEE-854F-4983-AC82-89C4306CB1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2536B3D7-0596-4F24-AD7A-744066CE35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947D3F63-322A-4B7E-9CEB-4C3D3290D6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R45" authorId="2" shapeId="0" ns2:uid="{119D8E12-9D3A-46AD-9C4B-C92AB7064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remplacé par SKS</t>
        </r>
      </text>
    </comment>
    <comment ref="AD45" authorId="7" shapeId="0" ns2:uid="{0D0A1918-F5DB-408E-94F9-295B4DC8DC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D46" authorId="1" shapeId="0" ns2:uid="{4D3A46CF-8173-4880-A6DD-85EDA5B4A1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0C0417AC-97F2-4750-A497-E6C956ABDE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R46" authorId="2" shapeId="0" ns2:uid="{9FEE3E70-67BC-4BB8-8717-15B86DDEAC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03/04
remplacé par SKS</t>
        </r>
      </text>
    </comment>
    <comment ref="AD46" authorId="7" shapeId="0" ns2:uid="{AC2D7CB4-A4D0-4266-9199-173337B396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R47" authorId="1" shapeId="0" ns2:uid="{369C97D8-9552-4305-86E0-DCE37647E7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47" authorId="1" shapeId="0" ns2:uid="{A18A2E6F-3E5A-4AAF-8F46-AA6C526D8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 de 12h à 14h00'</t>
        </r>
      </text>
    </comment>
    <comment ref="V47" authorId="0" shapeId="0" ns2:uid="{C92250B8-C4D3-4B2F-8B33-E3CB22118B2A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GSK
rappel le 02/02</t>
        </r>
      </text>
    </comment>
    <comment ref="X47" authorId="0" shapeId="0" ns2:uid="{35C3A5FC-C518-4389-939D-86FD3042F2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21h00'
remplacé par CGI</t>
        </r>
      </text>
    </comment>
    <comment ref="AB47" authorId="1" shapeId="0" ns2:uid="{D76E7303-087F-48D6-BAAB-C5FF3BB11A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47" authorId="0" shapeId="0" ns2:uid="{5251FB68-7869-47DD-858F-085AA231E991}">
      <text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R48" authorId="1" shapeId="0" ns2:uid="{4EE4FBB8-4C79-4418-BB9B-1CBA29B65F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48" authorId="0" shapeId="0" ns2:uid="{10C7A08E-315C-45CA-9C2D-42B4FBA825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LHR de 13h à 14h00'</t>
        </r>
      </text>
    </comment>
    <comment ref="AB48" authorId="1" shapeId="0" ns2:uid="{986B6BCF-8873-4507-AFDA-F902000121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13h à 14h00'</t>
        </r>
      </text>
    </comment>
    <comment ref="H49" authorId="2" shapeId="0" ns2:uid="{DEE3CFB1-3632-4986-BF5D-541128CF3A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R49" authorId="1" shapeId="0" ns2:uid="{FB0F0704-548F-4FD6-A3BF-1911EA793B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49" authorId="1" shapeId="0" ns2:uid="{9A0F60F5-4C7B-4212-BF26-55B4406756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QBY</t>
        </r>
      </text>
    </comment>
    <comment ref="D50" authorId="1" shapeId="0" ns2:uid="{53BAF366-7892-4980-BCD9-68A8E27107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3" shapeId="0" ns2:uid="{E122D2BC-AEF1-4AA6-90C1-6EDA3A4A51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T50" authorId="6" shapeId="0" ns2:uid="{D56350A5-B241-46D7-9275-BBDD5EF8E5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Cohézio 14h15</t>
        </r>
      </text>
    </comment>
    <comment ref="X50" authorId="0" shapeId="0" ns2:uid="{7B1BB243-2DA4-4F38-9625-19D87A6FB6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22h-7h (remplace PLZ de 6h à 7h)</t>
        </r>
      </text>
    </comment>
    <comment ref="AB50" authorId="1" shapeId="0" ns2:uid="{E5A5B50A-CFF2-4A68-9C32-FEAEDBCBD5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50" authorId="1" shapeId="0" ns2:uid="{72240C5E-1454-4273-BA02-55362DAA4C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50" authorId="1" shapeId="0" ns2:uid="{D89D9516-C16C-4A27-8D66-93BDBA8CC0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</t>
        </r>
        <r>
          <rPr>
            <b/>
            <sz val="9"/>
            <color indexed="81"/>
            <rFont val="Tahoma"/>
            <family val="2"/>
          </rPr>
          <t>MDE</t>
        </r>
        <r>
          <rPr>
            <sz val="9"/>
            <color indexed="81"/>
            <rFont val="Tahoma"/>
            <family val="2"/>
          </rPr>
          <t xml:space="preserve"> : Interview de14h à 16h pour la description de fonction
éq au complet</t>
        </r>
      </text>
    </comment>
    <comment ref="H51" authorId="6" shapeId="0" ns2:uid="{7927C58B-DD2B-4BEA-AC12-649007E402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3" shapeId="0" ns2:uid="{F32945CA-317B-48A3-862A-72AFF4E5BD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P51" authorId="6" shapeId="0" ns2:uid="{03F07AF9-5810-429B-B83F-29D2FF51FE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51" authorId="0" shapeId="0" ns2:uid="{7964DD07-4FA2-433B-AD9E-5F18573FB4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Ime et LHR présents</t>
        </r>
      </text>
    </comment>
    <comment ref="AA51" authorId="1" shapeId="0" ns2:uid="{22642CAC-F254-41F5-9C5A-F7460D55F9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51" authorId="1" shapeId="0" ns2:uid="{1E6F3FF4-8128-4ECB-B460-17F227B981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51" authorId="1" shapeId="0" ns2:uid="{2A90D660-3D5D-45D1-A661-F30FE4CFBE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51" authorId="1" shapeId="0" ns2:uid="{D93B9F22-1E6F-4D26-8F89-298D16A12C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N51" authorId="0" shapeId="0" ns2:uid="{18359E0B-C2C7-4F06-A284-4230AD9A66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VBN qui remplaçait CKS</t>
        </r>
      </text>
    </comment>
    <comment ref="D52" authorId="1" shapeId="0" ns2:uid="{6ACE7B6B-979F-4757-9CF4-85679940CB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3" shapeId="0" ns2:uid="{CF01FF42-16B4-48A3-A9FC-3F0A129F0D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AJ52" authorId="6" shapeId="0" ns2:uid="{E0C72F8D-A0EE-47C4-A26A-24D12183FD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10h à 14h</t>
        </r>
      </text>
    </comment>
    <comment ref="AN52" authorId="0" shapeId="0" ns2:uid="{942EE90B-7CE8-40CC-A08B-141C945872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53" authorId="5" shapeId="0" ns2:uid="{D4F7E38B-6810-49AA-8625-ED06A532442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EC211D72-93C1-467A-9EB8-F95AD20F71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1" shapeId="0" ns2:uid="{3869F0A3-210C-481C-8CAD-F71CE99DD92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3" shapeId="0" ns2:uid="{E7521EEB-30F4-46DF-A3B0-606F3D1CD1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AJ53" authorId="6" shapeId="0" ns2:uid="{6C54CE5F-AB1F-4BAE-BC63-5B37D7402B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10h à 14h</t>
        </r>
      </text>
    </comment>
    <comment ref="AN53" authorId="0" shapeId="0" ns2:uid="{86197E8C-2EA3-4D9C-862C-C906EB9AF8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J54" authorId="7" shapeId="0" ns2:uid="{C40D9C79-421F-40EC-A2A4-43AF8CDA97C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2" shapeId="0" ns2:uid="{48939EE9-C63A-4C46-865D-2EC0C54425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V54" authorId="0" shapeId="0" ns2:uid="{9A88AC0B-E58A-4076-B73B-30D7DE70FF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</t>
        </r>
      </text>
    </comment>
    <comment ref="X54" authorId="0" shapeId="0" ns2:uid="{1E725DC2-D887-46F2-AE3A-562E2658C8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Z54" authorId="1" shapeId="0" ns2:uid="{45AD7873-276D-4308-A2A6-C25AB07865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55" authorId="7" shapeId="0" ns2:uid="{31FDD6BB-1FB2-4296-A19A-FD4808C37C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55" authorId="0" shapeId="0" ns2:uid="{F5FDB441-E813-4F81-A5E6-18F34E2454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G56" authorId="1" shapeId="0" ns2:uid="{7AE39037-A96B-4D55-8085-9C1D7D9641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1" shapeId="0" ns2:uid="{2E9633FE-8708-48E7-AE74-4540F71FA9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3" shapeId="0" ns2:uid="{6C717E92-80CC-446D-866A-34067279CB3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3B833A79-07F2-44BD-9CF5-C9DA8708B3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56" authorId="6" shapeId="0" ns2:uid="{5270CABE-90A0-4156-942A-5257F0C972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14h à 18h
Rappel le 05/02</t>
        </r>
      </text>
    </comment>
    <comment ref="R56" authorId="1" shapeId="0" ns2:uid="{4C910414-C03B-4413-BFC9-92A5CB84CA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
remplacé par PAM</t>
        </r>
      </text>
    </comment>
    <comment ref="X56" authorId="0" shapeId="0" ns2:uid="{EA7B6BC6-D918-4F6E-B1DA-2EE595BDD9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AB56" authorId="1" shapeId="0" ns2:uid="{284D8731-FB4C-4BFC-9A63-22999E3CFF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GPO</t>
        </r>
      </text>
    </comment>
    <comment ref="G57" authorId="5" shapeId="0" ns2:uid="{7C5C6072-C805-47A3-AD0D-B949D528526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456338F5-ABFA-4121-98D9-784412AA632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7C58801E-2C38-48EE-9F71-5117939036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1" shapeId="0" ns2:uid="{46DE47EF-E648-4C47-A60D-608EEEA268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1" shapeId="0" ns2:uid="{15092097-9027-4B97-AFF0-F9CB7F0299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R57" authorId="1" shapeId="0" ns2:uid="{923CC3A5-86F1-40F3-9583-5F13CB20A4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57" authorId="1" shapeId="0" ns2:uid="{0CF49D0B-BB35-47EE-A34A-E94F5EF168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AD57" authorId="1" shapeId="0" ns2:uid="{F0DD79DB-0096-4543-AAA0-D3C9D8F682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J57" authorId="6" shapeId="0" ns2:uid="{0D94218F-E5F6-4036-BD6D-0E4773ECF5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G58" authorId="5" shapeId="0" ns2:uid="{C78F4F23-CB16-4EF7-8CF8-63AC72EA609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D1FF0A1F-F0DC-40B6-9343-4B7621D34C3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E43351EB-3643-4640-9A9B-16C01951BCE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2" shapeId="0" ns2:uid="{93EAF39D-8B10-4D7C-8D98-DDA3528EDF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R58" authorId="1" shapeId="0" ns2:uid="{6DCA61B3-3559-4C33-8706-8C43A26F70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58" authorId="6" shapeId="0" ns2:uid="{C1AFB238-211A-4278-B298-173EAC8E33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Trip usine Rappel le 17/02</t>
        </r>
      </text>
    </comment>
    <comment ref="Z58" authorId="7" shapeId="0" ns2:uid="{F696CF54-AD81-478C-BD68-4D8D249883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11h à 12h.</t>
        </r>
      </text>
    </comment>
    <comment ref="AB58" authorId="1" shapeId="0" ns2:uid="{C3E0448F-3F2A-45C2-800C-C03856FE98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17.02</t>
        </r>
      </text>
    </comment>
    <comment ref="AD58" authorId="1" shapeId="0" ns2:uid="{F2490EAB-B5F4-4C7C-B29B-3416436786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H59" authorId="5" shapeId="0" ns2:uid="{B163FAD0-5ACA-49D1-B0D7-E42C9F17A1D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F0240A68-A9FA-4CE0-AA59-B9FC1A80A0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1" shapeId="0" ns2:uid="{A9DC244C-71B6-4EE0-AC59-497960195F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59" authorId="0" shapeId="0" ns2:uid="{E9EDC6DD-4462-4E70-9E26-1FA1CB5036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AB59" authorId="1" shapeId="0" ns2:uid="{28936D84-14A4-49B8-ACA3-8F2FC1CF27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59" authorId="1" shapeId="0" ns2:uid="{312AB252-58AF-4891-9AD0-73C16C5B98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59" authorId="1" shapeId="0" ns2:uid="{6794C7B8-63AC-4EF9-8979-D6AFDCB29D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</t>
        </r>
      </text>
    </comment>
    <comment ref="AJ59" authorId="1" shapeId="0" ns2:uid="{2CACE000-FB78-4EAC-91FA-97EC487791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 de 18h à 22h00'
4h rhs départ à 02h00'</t>
        </r>
      </text>
    </comment>
    <comment ref="H60" authorId="5" shapeId="0" ns2:uid="{F1256FE5-46DB-4864-B843-199D644D10DA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4" shapeId="0" ns2:uid="{38174AB2-53F8-4685-8136-BF484737F7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1" shapeId="0" ns2:uid="{0CC59662-5F7A-4E07-AF65-E7613C6F89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X60" authorId="0" shapeId="0" ns2:uid="{110EB4DD-1AE4-4344-8DEE-0D6F6BB846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AB60" authorId="1" shapeId="0" ns2:uid="{68FE297C-14B1-4100-A24D-7465E9AFBB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60" authorId="6" shapeId="0" ns2:uid="{51A17A42-3E11-42BE-AB6F-216E176489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Réunion test Safety Days de 13h à 14h30 en plus de la N</t>
        </r>
      </text>
    </comment>
    <comment ref="AJ60" authorId="1" shapeId="0" ns2:uid="{A6E44E8B-57F5-452E-8DF2-020D9A5179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61" authorId="7" shapeId="0" ns2:uid="{F1FA1B57-5EB0-4466-A353-9B3ED1DCE5D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1" shapeId="0" ns2:uid="{738F46CC-B2F0-44EE-BB26-414EB09696C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Z61" authorId="1" shapeId="0" ns2:uid="{83B36761-2B20-4281-B635-2417423DF2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62" authorId="7" shapeId="0" ns2:uid="{336FF422-6C0A-4E3C-85ED-F3894D48E3A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1" shapeId="0" ns2:uid="{02662821-D5BA-497F-8C3E-B179C17216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AD62" authorId="1" shapeId="0" ns2:uid="{9D8B50C8-E909-4390-B0D3-5A79F7351F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DS du 18.02</t>
        </r>
      </text>
    </comment>
    <comment ref="J63" authorId="7" shapeId="0" ns2:uid="{C8123E01-98D7-4E21-809A-22A0D09F92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1" shapeId="0" ns2:uid="{9D86362E-BCB5-4871-9B6F-5CE6659DBB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1" shapeId="0" ns2:uid="{9A5925E2-7427-457F-BDA2-CA663E23C1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J64" authorId="7" shapeId="0" ns2:uid="{858D31EE-C320-47C2-8E4B-0534058584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1" shapeId="0" ns2:uid="{9FD56EF5-940A-421B-98A6-653477DE82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AL64" authorId="5" shapeId="0" ns2:uid="{04887617-D510-414C-BDDF-ABDE51B9920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10h à 11h
+1h rhs</t>
        </r>
      </text>
    </comment>
    <comment ref="J65" authorId="7" shapeId="0" ns2:uid="{605BBAF2-5E9D-4304-A628-730302474F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2" shapeId="0" ns2:uid="{4B123292-09BA-4C89-B835-7AF40D90BA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X65" authorId="0" shapeId="0" ns2:uid="{234E7A68-6B30-4138-A58A-A388AE872B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12h30'</t>
        </r>
      </text>
    </comment>
    <comment ref="J66" authorId="7" shapeId="0" ns2:uid="{83E4A4A8-3647-4DED-9C55-5B3B4E2545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X66" authorId="0" shapeId="0" ns2:uid="{69FBAE8D-5331-469E-83E8-35A2473774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12h30'</t>
        </r>
      </text>
    </comment>
    <comment ref="Z66" authorId="1" shapeId="0" ns2:uid="{03A105ED-9E2B-4650-8D72-7F6E6897AB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départ à 14h00'</t>
        </r>
      </text>
    </comment>
    <comment ref="AN66" authorId="0" shapeId="0" ns2:uid="{F641B79B-4345-49ED-9103-8A66A05098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
rappel le 24.02
pp de rappel</t>
        </r>
      </text>
    </comment>
    <comment ref="D67" authorId="4" shapeId="0" ns2:uid="{0CB893A6-7508-450C-AE3B-B441AB00C5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4" shapeId="0" ns2:uid="{1E60FE38-20FA-4E01-92F2-C60A93DA42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E7A8033F-481E-442D-A5A5-2E617E3856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Z67" authorId="1" shapeId="0" ns2:uid="{583D40D8-DB00-4558-AB48-8B6DBE15B8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15h00'</t>
        </r>
      </text>
    </comment>
    <comment ref="AN67" authorId="0" shapeId="0" ns2:uid="{770577D1-C57A-4614-8EE6-6701BFD30C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
rappel le 24.02
</t>
        </r>
      </text>
    </comment>
    <comment ref="D68" authorId="4" shapeId="0" ns2:uid="{46F83E92-625F-490A-AB33-C5078AC2F2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4" shapeId="0" ns2:uid="{BBC81D01-E142-4423-8EF5-3134C4F68B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1" shapeId="0" ns2:uid="{1C6D7D64-84C1-4073-A469-3A32536881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68" authorId="1" shapeId="0" ns2:uid="{CB9D7A6B-5B7C-4606-B8A2-B17D98D91C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J68" authorId="1" shapeId="0" ns2:uid="{8C1FBA62-406D-40D2-960C-F9B550C605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+2h rhs</t>
        </r>
      </text>
    </comment>
    <comment ref="AN68" authorId="0" shapeId="0" ns2:uid="{352C9C94-92FF-471B-BDC0-AEB7CFF36A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02h00'</t>
        </r>
      </text>
    </comment>
    <comment ref="L69" authorId="1" shapeId="0" ns2:uid="{679F2E78-9727-485D-A7EE-845264D91F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0" authorId="1" shapeId="0" ns2:uid="{FA097BF2-0010-4F00-82D3-CC6E3D5F7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71" authorId="7" shapeId="0" ns2:uid="{30EDCA55-ABF0-4876-B9E0-2741FF33D1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71" authorId="1" shapeId="0" ns2:uid="{5C6E50F5-D7A5-4DA8-8619-607FFE9A7B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D71" authorId="1" shapeId="0" ns2:uid="{38C76F18-58F9-4F58-9CF0-A7C997A7D2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72" authorId="6" shapeId="0" ns2:uid="{94B9FBCD-23EB-4DAF-80B4-6732CCCBEA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AA249D83-B022-441E-BD98-46C28278F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42A261A2-75A7-4B40-BB5E-11A980A5CA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AJ72" authorId="6" shapeId="0" ns2:uid="{425CE4E1-F560-40B1-B3CC-7D41BFF474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
Départ à 10h</t>
        </r>
      </text>
    </comment>
    <comment ref="H73" authorId="6" shapeId="0" ns2:uid="{DF879830-26B7-4D05-9A00-DB4E23E882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AN73" authorId="0" shapeId="0" ns2:uid="{4C67EBDB-FE81-4227-8B4C-D42C4F196C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74" authorId="2" shapeId="0" ns2:uid="{FA61366F-EB68-4FBE-B03F-61526C7E49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N74" authorId="0" shapeId="0" ns2:uid="{CD528E11-1DBE-44E5-9BFE-015D926ED6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75" authorId="1" shapeId="0" ns2:uid="{ED76F323-02F8-4E7D-97BE-56F82D0DFF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1" shapeId="0" ns2:uid="{5E49C228-223F-414F-A894-B40ABC2E39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1" shapeId="0" ns2:uid="{A6F6697F-A9AB-4308-8D17-2EC57404B0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75" authorId="1" shapeId="0" ns2:uid="{2267641C-04DD-4E82-B57E-DD272B46AE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B75" authorId="1" shapeId="0" ns2:uid="{D50B89DC-56F3-4998-9E1D-457A0BFD18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75" authorId="1" shapeId="0" ns2:uid="{A9895140-CC69-46DE-8AF1-001E8F5BAC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75" authorId="1" shapeId="0" ns2:uid="{08BA38FB-B388-4D4D-94FC-3578548E16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76" authorId="1" shapeId="0" ns2:uid="{AF1F191C-469B-41A3-A576-017F9E0C93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1" shapeId="0" ns2:uid="{D2BD3B0B-8855-4B03-9CE7-7BE391FAE2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1" shapeId="0" ns2:uid="{06EB51A8-AF23-4336-A0F7-A3792B2299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1" shapeId="0" ns2:uid="{A9723228-65EA-4B0F-B97F-C3F7CF7074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V76" authorId="0" shapeId="0" ns2:uid="{F3B081A6-3761-49F6-9D3A-79E170F9AD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pp de rappel</t>
        </r>
      </text>
    </comment>
    <comment ref="AB76" authorId="1" shapeId="0" ns2:uid="{D028891D-1849-4ECA-BB75-EFC5FB4E4B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76" authorId="1" shapeId="0" ns2:uid="{3F871684-F325-4A93-A3E9-DE4E512400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76" authorId="1" shapeId="0" ns2:uid="{2F528D3B-86B8-474C-AFA9-4FE1328AC2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76" authorId="1" shapeId="0" ns2:uid="{B2408098-2A2A-4406-BFA2-5E30503E51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77" authorId="1" shapeId="0" ns2:uid="{2D0F927D-3889-4B67-A128-ACFD1BCF29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1" shapeId="0" ns2:uid="{68EB2821-B099-49F4-9E1F-477E6EEB0C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1" shapeId="0" ns2:uid="{5D1B52BE-91AC-475F-91D7-E5D686CC3D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7" authorId="3" shapeId="0" ns2:uid="{BBC5E28E-C2AA-4F03-80B3-320AA027D9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Z77" authorId="1" shapeId="0" ns2:uid="{4DBD67E3-F32D-480E-9B3B-07A68DA342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DKS</t>
        </r>
      </text>
    </comment>
    <comment ref="AA77" authorId="1" shapeId="0" ns2:uid="{0AA19B7D-F353-4630-8351-C9862BAB5E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77" authorId="1" shapeId="0" ns2:uid="{1683D66E-75AC-4D65-AF61-EC0E9C80C9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1 au complet</t>
        </r>
      </text>
    </comment>
    <comment ref="AC77" authorId="1" shapeId="0" ns2:uid="{73881E38-3D8F-48A2-BEDB-613E74A52C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77" authorId="1" shapeId="0" ns2:uid="{369ED010-54BE-47D4-8754-A4A8DE1B04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77" authorId="1" shapeId="0" ns2:uid="{C1474021-845D-4A6A-A35C-EEC8F7991E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H78" authorId="5" shapeId="0" ns2:uid="{B1B3E0F9-1DA4-4D0D-8560-E5BA89DFE89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2" shapeId="0" ns2:uid="{0042B0C0-084F-4364-8F74-DFC07B4F64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BC40FBE7-103F-40AF-86B7-830085F234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79" authorId="5" shapeId="0" ns2:uid="{8AC3706E-2133-46F4-B021-E7E9F63C160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03F00CAD-3428-459C-BB4A-CA696F01FB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0F81029F-D55C-4AD5-9C14-3CA38399C9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79" authorId="2" shapeId="0" ns2:uid="{BB14B60D-61CF-40BE-9A56-49CEA952EF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 Port du masque
cf 11/03</t>
        </r>
      </text>
    </comment>
    <comment ref="V79" authorId="0" shapeId="0" ns2:uid="{3BCFAFDB-2D03-4797-9E29-7FE04EB72E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15/03</t>
        </r>
      </text>
    </comment>
    <comment ref="D80" authorId="6" shapeId="0" ns2:uid="{9CB60552-88DC-4805-93D2-B0663DC160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5" shapeId="0" ns2:uid="{3E4D5153-C525-46D3-A622-9F1E55744CA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8045B914-ABB6-49B7-8EBB-281C145EFE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2" shapeId="0" ns2:uid="{539A130F-1262-4A9E-98B6-BA1F86080C7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R80" authorId="2" shapeId="0" ns2:uid="{500625D8-14C3-48BA-BF01-98CEBC3D2B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10/03
remplacé par CHD</t>
        </r>
      </text>
    </comment>
    <comment ref="T80" authorId="1" shapeId="0" ns2:uid="{147542FA-1222-41F5-9418-175A94894B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QBY</t>
        </r>
      </text>
    </comment>
    <comment ref="X80" authorId="0" shapeId="0" ns2:uid="{C5E84287-DFC4-4190-8824-C03F109FB3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80" authorId="1" shapeId="0" ns2:uid="{0757F816-1E4F-4E48-8CEC-F4E6BDCF1F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81" authorId="5" shapeId="0" ns2:uid="{DA7C10EF-70FE-4B04-B8F1-60C5C8E7C70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F8F2C99D-5422-415D-A449-7313AFF51AF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T81" authorId="1" shapeId="0" ns2:uid="{172E2B95-92D9-48E9-BF49-CE98FB877A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QBY</t>
        </r>
      </text>
    </comment>
    <comment ref="X81" authorId="0" shapeId="0" ns2:uid="{6FC3785C-F647-49FE-9350-47A5589D3B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</t>
        </r>
      </text>
    </comment>
    <comment ref="AN81" authorId="0" shapeId="0" ns2:uid="{0D14E080-FFBA-4B9B-A3E1-38CFF7E704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dans équipe 1</t>
        </r>
      </text>
    </comment>
    <comment ref="G82" authorId="1" shapeId="0" ns2:uid="{ACE89524-11F7-4A8D-9937-107F46D18F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5" shapeId="0" ns2:uid="{495BADAC-2887-46D7-BF13-6AA47DA7B0DB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R82" authorId="1" shapeId="0" ns2:uid="{90006038-EAE7-46FB-AE94-8C1EF16D46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Z82" authorId="1" shapeId="0" ns2:uid="{F59DCBC7-9FA9-45C4-9F39-E1DD8B903F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82" authorId="1" shapeId="0" ns2:uid="{53AEAA04-5ED4-4AFA-BE93-B4312A5A4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N82" authorId="0" shapeId="0" ns2:uid="{A4BED59F-FF14-41F5-A7A4-FC922B97E9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12.03
remplacé par FLN</t>
        </r>
      </text>
    </comment>
    <comment ref="D83" authorId="6" shapeId="0" ns2:uid="{8FBF74A7-CB42-41DF-ABED-5B86044949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1" shapeId="0" ns2:uid="{E388A0A1-2DF5-48CA-A8AD-E4081A2728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5" shapeId="0" ns2:uid="{FB226755-B42B-4113-B2BF-19EFF703700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2C9E2F29-FD04-4574-9C20-72B49BAF2E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R83" authorId="1" shapeId="0" ns2:uid="{E01CC84F-4DB2-42A3-8303-6464A090D9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X83" authorId="0" shapeId="0" ns2:uid="{5412C631-9CBA-4EBF-94DB-1F52E79A66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D84" authorId="1" shapeId="0" ns2:uid="{CA040DF0-E0D6-4C83-8B90-E0C1DFF095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2" shapeId="0" ns2:uid="{094CDA3E-2FCF-443B-B169-B1333EB834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Q84" authorId="1" shapeId="0" ns2:uid="{D1623B3A-A63D-4FF9-B1C4-3331D8450C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84" authorId="1" shapeId="0" ns2:uid="{449950A9-F08D-466D-9BB3-6E1709F3AD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CIE : remplace GST</t>
        </r>
      </text>
    </comment>
    <comment ref="V84" authorId="0" shapeId="0" ns2:uid="{0588104F-BF05-465B-8F43-66663DC86D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JKS de 12h à 14h
départ à 20h (RTT)</t>
        </r>
      </text>
    </comment>
    <comment ref="AC84" authorId="1" shapeId="0" ns2:uid="{43B519ED-8C9A-4F46-926E-66BB5AD395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84" authorId="1" shapeId="0" ns2:uid="{CD5387A9-065A-4A13-B29C-4C598D7820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Départ à 12h
Remplacé par DBE</t>
        </r>
      </text>
    </comment>
    <comment ref="AN84" authorId="0" shapeId="0" ns2:uid="{4BA0E2BC-F247-4029-BA6A-6992571913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H85" authorId="1" shapeId="0" ns2:uid="{F898DF42-9522-4475-A8C1-A8F0EFE89D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30740DCB-2207-45D8-A9AC-87919DA06A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FA528069-E6E3-44F0-BBCF-D18F085B02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Q85" authorId="2" shapeId="0" ns2:uid="{403BEE36-6AB9-475D-A161-A5D6F4A4CA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ALZ</t>
        </r>
      </text>
    </comment>
    <comment ref="R85" authorId="2" shapeId="0" ns2:uid="{58F77867-0580-40C4-9D3F-7EEF53E985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ALZ
arrivée à 16h (CKS présent)</t>
        </r>
      </text>
    </comment>
    <comment ref="Z85" authorId="2" shapeId="0" ns2:uid="{0CFC6317-C79E-4A33-BA73-0400FE4CCA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85" authorId="1" shapeId="0" ns2:uid="{28BCAF6F-456C-4CFB-A664-0460CF4561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85" authorId="6" shapeId="0" ns2:uid="{B9425100-F40F-445E-9449-EB446D4310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18h à 22h
Rappel le 13/03</t>
        </r>
      </text>
    </comment>
    <comment ref="AL85" authorId="6" shapeId="0" ns2:uid="{DA878A01-8FAC-41DC-A33E-311B566DAD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AN85" authorId="0" shapeId="0" ns2:uid="{F7A84A98-DF23-4835-B8F5-0321E12828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+0,5h RHS</t>
        </r>
      </text>
    </comment>
    <comment ref="H86" authorId="1" shapeId="0" ns2:uid="{D2D4B562-68D6-49C5-B6BA-68F588F86F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A4F1834A-C0E4-4673-B1BD-D4416E3A3B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C527C367-054D-42D4-9EF9-3735151196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R86" authorId="2" shapeId="0" ns2:uid="{E374089C-E9B9-4557-9B2E-6FA7E512C8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ALZ
Rempace CKS de 18h à 22h</t>
        </r>
      </text>
    </comment>
    <comment ref="V86" authorId="0" shapeId="0" ns2:uid="{33E9BAE3-FBFB-4EC8-BF8D-AEEEE40364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LHR de 18h à 22h
Rappel le 13/03</t>
        </r>
      </text>
    </comment>
    <comment ref="Z86" authorId="2" shapeId="0" ns2:uid="{BD216B83-3794-416D-80EC-ABFE8A8B33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86" authorId="1" shapeId="0" ns2:uid="{1062EC67-C529-4D34-86A9-9D53927092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86" authorId="1" shapeId="0" ns2:uid="{EACA8DC4-4EC1-4E00-B424-F6E7DBD663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 le 18.03
équipe au complet</t>
        </r>
      </text>
    </comment>
    <comment ref="AH86" authorId="6" shapeId="0" ns2:uid="{6EBAC379-97DE-407E-9675-468C15F704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L86" authorId="6" shapeId="0" ns2:uid="{0013F1AD-D402-456E-9C4E-89F1822595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J87" authorId="7" shapeId="0" ns2:uid="{01ECA0A3-B036-4187-A1FB-AC075B5047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5" shapeId="0" ns2:uid="{EB30020F-5395-40A9-98BD-4015887CB96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Z87" authorId="2" shapeId="0" ns2:uid="{ECCA795D-0D19-46EB-880F-8D1572E000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20/03
maintien prime PM</t>
        </r>
      </text>
    </comment>
    <comment ref="AD87" authorId="1" shapeId="0" ns2:uid="{09CE1201-68CC-4970-9853-855D179A10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88" authorId="7" shapeId="0" ns2:uid="{B1C202F8-B406-483B-8243-6A9FC7F621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5" shapeId="0" ns2:uid="{A7C01D4E-6A37-4988-8F10-72AED056683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R88" authorId="6" shapeId="0" ns2:uid="{D9723BFE-BDC5-43D4-BA6C-AE018CB74A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24/03</t>
        </r>
      </text>
    </comment>
    <comment ref="Z88" authorId="2" shapeId="0" ns2:uid="{1BCB3531-FA68-4FE7-9643-5795B8550C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21/03
maintien prime PM du samedi</t>
        </r>
      </text>
    </comment>
    <comment ref="AM88" authorId="0" shapeId="0" ns2:uid="{4459350B-D14C-48B1-ADD1-A54963163B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AN88" authorId="0" shapeId="0" ns2:uid="{6BD79A6A-86CB-473B-A06A-313FDBB7EA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D89" authorId="1" shapeId="0" ns2:uid="{07036888-20CC-43B4-AE80-C3914C3D12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5" shapeId="0" ns2:uid="{51603A93-5842-4A4B-917F-58C40031628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D36A0AA1-0112-4BB2-8503-389C4C04BD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7C8A1636-5DC7-4FE6-AD0F-B7C7F05822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C82C6A1C-CC5A-4336-AC0A-E5C1100CAC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R89" authorId="1" shapeId="0" ns2:uid="{DEE9E31E-A125-484F-A116-FA1A6F0B03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T89" authorId="1" shapeId="0" ns2:uid="{7A8D16D6-53FA-47FB-A3A4-34DB88F066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Y89" authorId="1" shapeId="0" ns2:uid="{8A97B4BD-75F2-46A1-B5D8-DA56D3DED9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Z89" authorId="1" shapeId="0" ns2:uid="{4239C80F-5E0F-4AB8-83AD-669034423F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CGI
</t>
        </r>
        <r>
          <rPr>
            <sz val="9"/>
            <color indexed="81"/>
            <rFont val="Tahoma"/>
            <family val="2"/>
          </rPr>
          <t>cf 18/03</t>
        </r>
      </text>
    </comment>
    <comment ref="AD89" authorId="1" shapeId="0" ns2:uid="{F51D881D-BABC-4140-8292-84FD430F5E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AF89" authorId="1" shapeId="0" ns2:uid="{BD22516E-CC34-4238-A4D7-6D26D30EDB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L89" authorId="5" shapeId="0" ns2:uid="{7FC507FD-B2A6-4B04-88BF-4A8C3DE6C2E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PdF</t>
        </r>
      </text>
    </comment>
    <comment ref="AM89" authorId="0" shapeId="0" ns2:uid="{2D01555B-9509-4938-8726-617B40DC91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</t>
        </r>
      </text>
    </comment>
    <comment ref="AN89" authorId="0" shapeId="0" ns2:uid="{73E1FC0E-4243-499C-8AA5-20777BDB98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H90" authorId="5" shapeId="0" ns2:uid="{407612A6-770A-40EF-918D-6A100B2241C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B7464886-EAF4-423F-B71D-1C44F8A7BF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2" shapeId="0" ns2:uid="{EC7A8B98-A743-46A4-8C47-60C99521B7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T90" authorId="1" shapeId="0" ns2:uid="{02104A8C-6920-4C92-8AD6-2B59CD451B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21.03</t>
        </r>
      </text>
    </comment>
    <comment ref="Y90" authorId="1" shapeId="0" ns2:uid="{324E3543-2DFE-4AA6-96BB-00F926A0E5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Z90" authorId="1" shapeId="0" ns2:uid="{5986249E-1ABE-4F95-A292-AFFD12686A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CGI
</t>
        </r>
        <r>
          <rPr>
            <sz val="9"/>
            <color indexed="81"/>
            <rFont val="Tahoma"/>
            <family val="2"/>
          </rPr>
          <t>cf 19/03</t>
        </r>
      </text>
    </comment>
    <comment ref="AL90" authorId="6" shapeId="0" ns2:uid="{748C3190-9BDA-4B72-9509-E70697CAC7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KDN</t>
        </r>
      </text>
    </comment>
    <comment ref="AN90" authorId="0" shapeId="0" ns2:uid="{4E109FF9-1EAE-412E-B1C9-ED885F789C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20.03</t>
        </r>
      </text>
    </comment>
    <comment ref="H91" authorId="5" shapeId="0" ns2:uid="{863A8943-0DD8-4E72-81B3-101C283FE04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1F19ABBF-BDC4-42D3-898E-7F3DA61314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2" shapeId="0" ns2:uid="{3AA7002F-C17C-431A-82C9-F8B6B4884F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Y91" authorId="1" shapeId="0" ns2:uid="{427A5BA3-215E-44EA-A5E9-583DE34220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Z91" authorId="1" shapeId="0" ns2:uid="{D37F4AA6-1141-48D2-9F6B-34E790483B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CGI
</t>
        </r>
        <r>
          <rPr>
            <sz val="9"/>
            <color indexed="81"/>
            <rFont val="Tahoma"/>
            <family val="2"/>
          </rPr>
          <t>cf 01/04</t>
        </r>
      </text>
    </comment>
    <comment ref="AB91" authorId="2" shapeId="0" ns2:uid="{03598084-D8B9-4469-A085-83EC3237AD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AD91" authorId="1" shapeId="0" ns2:uid="{EA634F47-F676-4235-9D08-887FDC76BB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J91" authorId="1" shapeId="0" ns2:uid="{B1316E1F-43A3-4A09-8F2E-6F3CEA7BB9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JBS
renfort SD de 12h à 14h
Rappel le 20/03</t>
        </r>
      </text>
    </comment>
    <comment ref="AL91" authorId="6" shapeId="0" ns2:uid="{0C20459A-E1BE-4782-B162-54D5E451F9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KDN</t>
        </r>
      </text>
    </comment>
    <comment ref="L92" authorId="5" shapeId="0" ns2:uid="{C8CE1EDB-F871-4DAC-93B4-175CB14E1D4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087A252E-0F65-4D53-A5F5-DD88795504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Q92" authorId="1" shapeId="0" ns2:uid="{72AF773B-71B0-4136-8BD5-8F4AD08ADE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92" authorId="1" shapeId="0" ns2:uid="{BD768F2B-9073-4971-B494-DE4FA01CDD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04h00'
remplacé par CHD</t>
        </r>
      </text>
    </comment>
    <comment ref="Z92" authorId="2" shapeId="0" ns2:uid="{40B5C334-C1EB-46E6-972A-5C8DABEA46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F92" authorId="1" shapeId="0" ns2:uid="{4B35F690-096F-4515-94E1-D7332543D2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L93" authorId="5" shapeId="0" ns2:uid="{6393021A-3801-492F-A7D5-5BE49A45358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AEAB1ED8-63D7-477F-B26F-BF2ED71DC2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Q93" authorId="1" shapeId="0" ns2:uid="{90743D51-5B3D-497A-9494-EC22E2A05A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93" authorId="1" shapeId="0" ns2:uid="{9F87832F-E37D-4221-A8FC-FB745C65B8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02h00'
+3h RTT
</t>
        </r>
      </text>
    </comment>
    <comment ref="Z93" authorId="2" shapeId="0" ns2:uid="{0F73E06C-17EC-4638-BAE8-81C3B75CA3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F93" authorId="1" shapeId="0" ns2:uid="{0F6D42C0-2A0F-46B5-9B55-79CD80F5AE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J93" authorId="6" shapeId="0" ns2:uid="{4CB10BF9-1CA0-4C99-8B78-6E8A7CE0DE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24/03</t>
        </r>
      </text>
    </comment>
    <comment ref="D94" authorId="6" shapeId="0" ns2:uid="{1E3C132D-12E7-45DD-B92A-C73D035F26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259AB556-9123-4B37-8A6C-9C9F09CE51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5" shapeId="0" ns2:uid="{52EDA5F6-0B5D-4C6E-8777-48C3C98D6FA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35217C51-B3BE-4654-B84B-1916CB1689D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T94" authorId="2" shapeId="0" ns2:uid="{B897E71A-4F02-4581-98D7-36A2546541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V94" authorId="0" shapeId="0" ns2:uid="{549CB0D6-E2A6-45F7-A418-F73D345D390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94" authorId="2" shapeId="0" ns2:uid="{27B6A13A-454E-4727-A265-56B4552907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4" authorId="2" shapeId="0" ns2:uid="{65FC4AC0-43EE-4D64-85F7-33906E4165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C94" authorId="2" shapeId="0" ns2:uid="{1A30DB33-4E9A-480E-9F9C-8833C056D0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4" authorId="1" shapeId="0" ns2:uid="{6C526DF4-58C2-472F-8161-77406BB443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E94" authorId="2" shapeId="0" ns2:uid="{353C3659-8E1B-473A-B78F-E2DA45A70A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4" authorId="1" shapeId="0" ns2:uid="{0AE6673B-67A9-4510-98AC-83CBBD3709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G94" authorId="2" shapeId="0" ns2:uid="{FB10F187-FA3A-49CD-9A71-AC1CCB92E4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4" authorId="2" shapeId="0" ns2:uid="{C5090E62-A77C-400A-A164-AC045C110D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4" authorId="2" shapeId="0" ns2:uid="{17D02C68-C5F1-46E7-9475-36B40DF84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4" authorId="2" shapeId="0" ns2:uid="{C4D055FD-5436-4F66-8013-BF96B33186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94" authorId="2" shapeId="0" ns2:uid="{44855BFF-497C-4744-80E5-4C5A9B1BD7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4" authorId="2" shapeId="0" ns2:uid="{150D4884-460C-46E3-BC4A-79114CE11A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</text>
    </comment>
    <comment ref="D95" authorId="1" shapeId="0" ns2:uid="{08F9B0D6-0FBC-4BFF-AFBA-5ED0E35676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97E2B74E-49BB-4D85-9B20-0B33687DAB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5" shapeId="0" ns2:uid="{6B05A308-5686-4C94-9F6E-CAE58779BDF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0E0ADBDB-1038-4F1A-92A7-22C38E1FD9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5B698274-1FEA-4C7E-B58C-92ECAC4BF6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S95" authorId="2" shapeId="0" ns2:uid="{F29172AC-6784-4D9D-BF68-38B72B74B4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5" authorId="2" shapeId="0" ns2:uid="{A6E6887A-0EA0-4DB7-9EDF-7E2BD927B3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cf 02/04</t>
        </r>
      </text>
    </comment>
    <comment ref="V95" authorId="0" shapeId="0" ns2:uid="{FCB370F8-1202-45D3-A11A-CB2F80DBFD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95" authorId="2" shapeId="0" ns2:uid="{568E1F72-D350-4D08-85AF-9CA3B51A10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5" authorId="2" shapeId="0" ns2:uid="{19D68067-4911-42F5-8359-9AF2895BB3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5" authorId="2" shapeId="0" ns2:uid="{341592D8-1BDE-4B8D-85AB-8C50FEC660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95" authorId="2" shapeId="0" ns2:uid="{5044E132-4AD5-4ABE-B651-DD8B8E169E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5" authorId="1" shapeId="0" ns2:uid="{81E474E9-E27C-4250-A93A-C94C8F7F10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G95" authorId="2" shapeId="0" ns2:uid="{C326117B-203C-4E06-A803-05B9F71909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5" authorId="2" shapeId="0" ns2:uid="{3687DFF6-DE16-4EBE-9527-185B63942E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5" authorId="2" shapeId="0" ns2:uid="{B1C51A79-A993-46E0-9B6A-745AF04578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5" authorId="2" shapeId="0" ns2:uid="{F267615F-6E80-4F80-9139-FCF47FDCBB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95" authorId="2" shapeId="0" ns2:uid="{919D4591-2A17-4238-BB61-B4943A9D3B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5" authorId="2" shapeId="0" ns2:uid="{6C27CE84-EAD8-46D8-B205-5E11B113FD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96" authorId="1" shapeId="0" ns2:uid="{7E6FFDD0-B723-4704-91CC-494B49D80F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C79166BB-D47A-422E-A611-11D374579D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5" shapeId="0" ns2:uid="{402E89B0-25AE-4834-BC89-C451069A63E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87A7BDD1-6C77-45AE-B2E3-E290658B32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A2FA43A9-FB68-4779-8FBF-87C9607D62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J97" authorId="7" shapeId="0" ns2:uid="{70737A0F-24A2-4EA9-A54A-E542904CFD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5" shapeId="0" ns2:uid="{A8623772-306C-4FC3-BC4D-85EC4937E63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D98" authorId="1" shapeId="0" ns2:uid="{913A2571-864C-4B12-887E-B81A0D717B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1" shapeId="0" ns2:uid="{58BE8183-9910-4D35-8527-A5F35685B0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76FCC453-CADE-4D79-8A77-43624F6EA2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5" shapeId="0" ns2:uid="{D8444FA6-AF98-4B24-8642-B3DDA13194D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99" authorId="7" shapeId="0" ns2:uid="{019EC08B-B8CA-4E7C-BBEB-3C9E54A9BE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6F033A83-7F1A-43C2-B7E1-84B94A93FB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EBB03DE5-BBC3-414E-9006-5CED1D7BC4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99" authorId="2" shapeId="0" ns2:uid="{DD0239ED-91C6-48DC-A15F-09943A5CA0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99" authorId="2" shapeId="0" ns2:uid="{A0E64536-4166-4E10-A979-63DA763BCD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N99" authorId="0" shapeId="0" ns2:uid="{8778390E-BCF4-4607-86DE-FFD486C7A8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J100" authorId="7" shapeId="0" ns2:uid="{F881B3FB-2BF5-4FC8-A1F6-E5DA545103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6CE380FD-E3B6-4208-8F86-19D90E85BF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36F96969-0A82-4C2A-91F5-0B376DFAC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100" authorId="2" shapeId="0" ns2:uid="{6071298C-F120-49FB-ADDB-551A022025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100" authorId="2" shapeId="0" ns2:uid="{A9F4DD5A-8383-43FF-B307-906C6206FD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N100" authorId="0" shapeId="0" ns2:uid="{DDCB80E6-CD1E-4847-BC12-F5B27C777E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01" authorId="1" shapeId="0" ns2:uid="{E7D940C6-A18E-4894-975E-E6DBB71AC5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1" shapeId="0" ns2:uid="{10A33CD0-5E93-4C9F-BB8D-83453661A2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5" shapeId="0" ns2:uid="{B7DEE9E8-CDBA-4151-A348-EC7BA74EED5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C81C03F4-115F-4980-A435-D91597BD4A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1" authorId="2" shapeId="0" ns2:uid="{6DF12ADE-634F-4EAD-A604-E9AB8DB5C7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101" authorId="2" shapeId="0" ns2:uid="{AAECE54E-6BD1-4720-A87F-5D8701DAAC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Z101" authorId="2" shapeId="0" ns2:uid="{011F39F2-7EE8-4115-9366-B3FB639877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22/03
maintien prime PM du dimanche</t>
        </r>
      </text>
    </comment>
    <comment ref="D102" authorId="1" shapeId="0" ns2:uid="{39153187-EE7A-4081-A16B-532BE78D4C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5" shapeId="0" ns2:uid="{42FEC2EF-2F04-44F4-82D3-01EFCD2E33C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773375D4-1600-40FF-B225-55276A5701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2" authorId="2" shapeId="0" ns2:uid="{84F6607E-5972-4254-91C8-4857218687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102" authorId="2" shapeId="0" ns2:uid="{9F1DD2B3-2848-4FDE-8C1D-36DF35CA9F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N102" authorId="0" shapeId="0" ns2:uid="{1661A9D0-077E-4575-A6AC-329AA9B3BF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</t>
        </r>
      </text>
    </comment>
    <comment ref="J103" authorId="7" shapeId="0" ns2:uid="{618C1969-EFE0-40DA-9C04-E8491FEFA2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5" shapeId="0" ns2:uid="{ACE02DCF-CC63-42E1-A9B2-FBD6EE8271E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R103" authorId="2" shapeId="0" ns2:uid="{FC244AFF-CCB5-4268-85BE-F0D25E45FC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30/03</t>
        </r>
      </text>
    </comment>
    <comment ref="AB103" authorId="1" shapeId="0" ns2:uid="{8560C15F-44AD-4204-97E6-2C4B3EC1A2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31.03</t>
        </r>
      </text>
    </comment>
    <comment ref="AN103" authorId="0" shapeId="0" ns2:uid="{89F4EBB8-C4A1-403A-8F59-6C3F7734B0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K104" authorId="6" shapeId="0" ns2:uid="{B2310F78-9D38-4862-A584-34095FF803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F51327FD-716F-420B-8270-BEC6B6D7B7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1D3E3067-A49B-4057-87DC-A69FFD39B3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AN104" authorId="0" shapeId="0" ns2:uid="{38EBB560-B22C-4998-85C2-9C3CD5DBF9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L105" authorId="5" shapeId="0" ns2:uid="{F070904D-1377-4581-A7F6-1F6221256A4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N105" authorId="0" shapeId="0" ns2:uid="{2183D4C2-C224-4B7C-B358-DBEB2D1F99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J106" authorId="7" shapeId="0" ns2:uid="{B90DCCDA-5202-48B1-B7D0-8ED1A418E7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5" shapeId="0" ns2:uid="{7FF6450D-5823-4994-8215-4323A0127EA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5" shapeId="0" ns2:uid="{85DBAAC4-93F2-4FFD-920E-21D1B55FBFD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7" authorId="7" shapeId="0" ns2:uid="{D92A07F6-ADFD-48D5-A296-F18B9DEAD0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5" shapeId="0" ns2:uid="{5F2223CC-B632-4BA2-97BA-E28D6242A52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5" shapeId="0" ns2:uid="{C8F673B5-4FC2-45A5-ABBE-DCD8E218B60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R107" authorId="2" shapeId="0" ns2:uid="{A62C27CC-E605-4896-B02B-FCF13680BF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31/03
remplacé par CDE</t>
        </r>
      </text>
    </comment>
    <comment ref="AH107" authorId="1" shapeId="0" ns2:uid="{22F30AD9-A61B-45CC-9019-FB98F8374E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08.04</t>
        </r>
      </text>
    </comment>
    <comment ref="AJ107" authorId="6" shapeId="0" ns2:uid="{08BA1CCE-6DF4-4A9B-9064-DEC8C043E9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J108" authorId="7" shapeId="0" ns2:uid="{BAC1DFA1-49DA-4607-9AF6-FA64943C6B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1" shapeId="0" ns2:uid="{B4DBA019-1EC2-4BFE-9F6C-7B90C2A857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P108" authorId="2" shapeId="0" ns2:uid="{35CED79B-A607-4168-AABE-1B6780BEBD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18h-22h</t>
        </r>
      </text>
    </comment>
    <comment ref="R108" authorId="2" shapeId="0" ns2:uid="{E66B6305-8447-413D-8BA1-6A7C4D05F8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LCI</t>
        </r>
      </text>
    </comment>
    <comment ref="AD108" authorId="1" shapeId="0" ns2:uid="{9EDE2121-07A0-4DB7-8D0D-557853EB73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J108" authorId="1" shapeId="0" ns2:uid="{B380A1A2-A084-4E11-92F2-FF063A7330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16h00'</t>
        </r>
      </text>
    </comment>
    <comment ref="AN108" authorId="0" shapeId="0" ns2:uid="{571BC8F6-9FB0-45A9-BC32-2711C05EFB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109" authorId="1" shapeId="0" ns2:uid="{01260E07-6E30-4973-B7BB-562F882612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FA232431-2366-401A-ABAB-6EACF3308B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1" shapeId="0" ns2:uid="{925697EE-E5BC-4CFE-83D3-5484E2BE90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R109" authorId="2" shapeId="0" ns2:uid="{42BCB7E2-057F-4A73-85A6-F423CA294F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LCI</t>
        </r>
      </text>
    </comment>
    <comment ref="AN109" authorId="0" shapeId="0" ns2:uid="{1C124B3E-7423-42CD-B35C-DAE5CDFD76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
départ à 10h00'</t>
        </r>
      </text>
    </comment>
    <comment ref="D110" authorId="1" shapeId="0" ns2:uid="{C5099799-5CB3-47FA-B01A-98B676D9A1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5" shapeId="0" ns2:uid="{800FE4CE-A383-46CC-B443-E68C043238E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C7536B18-1F4E-4894-891E-5CA75A0982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10" authorId="0" shapeId="0" ns2:uid="{539790C1-5ED8-461D-B6F0-31BF92DCC8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10" authorId="1" shapeId="0" ns2:uid="{5D82AF49-01A0-4355-B719-8152D16B4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110" authorId="1" shapeId="0" ns2:uid="{EDE90367-E853-452F-9D12-A41F9354E1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10" authorId="1" shapeId="0" ns2:uid="{6444D276-1E78-4CBF-A76A-4C1F75D96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G110" authorId="1" shapeId="0" ns2:uid="{CE3AAB48-DE37-4586-892B-291F0CE900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09.04</t>
        </r>
      </text>
    </comment>
    <comment ref="AL110" authorId="6" shapeId="0" ns2:uid="{791412A6-368F-4E4E-BC87-BA6473CD32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L111" authorId="5" shapeId="0" ns2:uid="{6AFBFB62-90F2-4F91-9586-45D405181F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3BCF792E-F6F2-449D-ABB8-FBC5ED2D81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111" authorId="0" shapeId="0" ns2:uid="{DC0CA3E4-5333-4275-9938-8342AEE1B3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Y111" authorId="7" shapeId="0" ns2:uid="{12F0D33F-6195-4172-97F7-742BAB6279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</t>
        </r>
      </text>
    </comment>
    <comment ref="Z111" authorId="7" shapeId="0" ns2:uid="{37213CFD-8043-4645-A401-085D3AD02C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</t>
        </r>
      </text>
    </comment>
    <comment ref="AA111" authorId="1" shapeId="0" ns2:uid="{FD48F5FA-ED42-4B02-AF75-3339501F9C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11" authorId="1" shapeId="0" ns2:uid="{26FC3781-CC3C-406E-9882-BCDFF1794F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départ à 13h00'
remplacé par JKS</t>
        </r>
      </text>
    </comment>
    <comment ref="AC111" authorId="1" shapeId="0" ns2:uid="{6AEA031A-2A77-48C4-A944-F2E28F45AF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11" authorId="1" shapeId="0" ns2:uid="{6930A430-60D8-4ED4-A379-56CF50F6F7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remplace CWN de 13h à 14h00'</t>
        </r>
      </text>
    </comment>
    <comment ref="AF111" authorId="1" shapeId="0" ns2:uid="{7FF9D8AF-B3DC-4C7F-B7C3-D6C130F1DA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L111" authorId="6" shapeId="0" ns2:uid="{39C7A0CC-EF98-4ACF-94E2-DAE036ED15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L112" authorId="5" shapeId="0" ns2:uid="{EC147C29-1219-4964-9A95-F4FCA0DA95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6D22EAA8-8688-493D-AB32-7E7D829100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112" authorId="0" shapeId="0" ns2:uid="{EA0883B3-0C5E-4180-8F76-860E1277D5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Y112" authorId="7" shapeId="0" ns2:uid="{37A7DA3E-C8C5-4A96-A5B7-F8E9B4DD52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</t>
        </r>
      </text>
    </comment>
    <comment ref="Z112" authorId="7" shapeId="0" ns2:uid="{7EC47B03-8795-44E0-AE3C-1D8373035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
+4,25 hs</t>
        </r>
      </text>
    </comment>
    <comment ref="AA112" authorId="1" shapeId="0" ns2:uid="{C005E256-42AA-4874-A9A1-3B7C4ACAA7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HKB</t>
        </r>
        <r>
          <rPr>
            <sz val="9"/>
            <color indexed="81"/>
            <rFont val="Tahoma"/>
            <family val="2"/>
          </rPr>
          <t xml:space="preserve">
echange avec JKS</t>
        </r>
      </text>
    </comment>
    <comment ref="AB112" authorId="1" shapeId="0" ns2:uid="{B16887A8-806C-4F3B-921D-2417C078C8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HKB</t>
        </r>
        <r>
          <rPr>
            <sz val="9"/>
            <color indexed="81"/>
            <rFont val="Tahoma"/>
            <family val="2"/>
          </rPr>
          <t xml:space="preserve">
echange avec JKS
Remplace JKS de 11 à 14h</t>
        </r>
      </text>
    </comment>
    <comment ref="AD112" authorId="1" shapeId="0" ns2:uid="{678801C8-4580-4DCD-9B50-A3EDC3265B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puis échange avec CWN
Départ à 11h 
remplacé par CWN de 11h à 14h</t>
        </r>
      </text>
    </comment>
    <comment ref="AE112" authorId="1" shapeId="0" ns2:uid="{F82E2620-2027-4F16-83FC-DDA16A9EB6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12" authorId="1" shapeId="0" ns2:uid="{16DE5FC6-969F-4123-A71B-4BFE45831B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</t>
        </r>
      </text>
    </comment>
    <comment ref="AL112" authorId="6" shapeId="0" ns2:uid="{B499ABC2-DE4F-405F-9BD4-0B8CAA74DF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K113" authorId="1" shapeId="0" ns2:uid="{8B878872-3E52-4793-AB6F-51387EE87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1" shapeId="0" ns2:uid="{0CA726FD-C103-4F7A-B4E0-1455FD38B7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1" shapeId="0" ns2:uid="{CD56C923-A65F-4839-B056-97472589F3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C75AF3BC-FDFC-4AB3-B235-D8DEF7EF22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Z113" authorId="6" shapeId="0" ns2:uid="{1544B60F-6BE2-4A84-B990-6684EC8B4C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+2,25hs</t>
        </r>
      </text>
    </comment>
    <comment ref="AD113" authorId="1" shapeId="0" ns2:uid="{6E23EE90-EBBC-4D29-8E55-73D73515C8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AH113" authorId="1" shapeId="0" ns2:uid="{21FBBC90-879F-4CDF-B0CF-CFDFDB1DEE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10.04</t>
        </r>
      </text>
    </comment>
    <comment ref="AJ113" authorId="6" shapeId="0" ns2:uid="{2AE427D5-8ED6-4CD1-AC63-85BA349C22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 
Rappel le 09/04</t>
        </r>
      </text>
    </comment>
    <comment ref="L114" authorId="7" shapeId="0" ns2:uid="{51C45D97-B208-4705-A9C3-1565C35ECE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1" shapeId="0" ns2:uid="{23F01A14-ADCA-4A9E-AB49-8A0ED3FB29C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AD114" authorId="1" shapeId="0" ns2:uid="{99AA9A3A-22CF-42DA-815D-4736C9A040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L115" authorId="2" shapeId="0" ns2:uid="{87DFEFBA-F8A8-4FBA-AEF2-A5EB923891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1" shapeId="0" ns2:uid="{5B965AF4-9390-4FC5-A333-ACB59ED0BC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R115" authorId="1" shapeId="0" ns2:uid="{5E29E590-3722-4EF1-AA69-1DD612E893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AD115" authorId="1" shapeId="0" ns2:uid="{900C424B-C334-4850-81E7-3854CA7753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H115" authorId="6" shapeId="0" ns2:uid="{23A1979C-1DD7-40BB-8DAD-BE1668F144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de 14h à 18h
Rappel le 14/04</t>
        </r>
      </text>
    </comment>
    <comment ref="AJ115" authorId="1" shapeId="0" ns2:uid="{CE49ACE1-0710-4BD9-B022-C0A408CF3C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AL115" authorId="6" shapeId="0" ns2:uid="{59DED430-1340-4934-947F-3F334BC6F5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6" authorId="2" shapeId="0" ns2:uid="{D716574F-71FE-4D9F-B39B-437638E649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1152ED4D-92F6-4603-AB71-D244FF4FBA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R116" authorId="1" shapeId="0" ns2:uid="{357CDC3C-8A05-47E3-A810-94F1664D35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16.04</t>
        </r>
      </text>
    </comment>
    <comment ref="Z116" authorId="1" shapeId="0" ns2:uid="{D4D84252-F346-43D3-A28F-ED626DBB74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L116" authorId="6" shapeId="0" ns2:uid="{08744019-036B-4AE4-B49B-A37AEDAD04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7" authorId="6" shapeId="0" ns2:uid="{FED54B14-EBA8-4218-A9AD-99405DFF0C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2" shapeId="0" ns2:uid="{0A6EEC02-BE19-4014-9534-6B02DF5341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17" authorId="0" shapeId="0" ns2:uid="{25BA74FF-1753-4C26-A375-5EC68308DD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</t>
        </r>
      </text>
    </comment>
    <comment ref="AB117" authorId="1" shapeId="0" ns2:uid="{C4917531-B0A3-4F9F-A0A6-F694ECB046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AD117" authorId="1" shapeId="0" ns2:uid="{CD9480A6-425E-4B69-8C9A-5808B187F9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AF117" authorId="1" shapeId="0" ns2:uid="{6D55A8DB-9770-48C3-A2D8-32F815584E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 de 22h à 24h00'</t>
        </r>
      </text>
    </comment>
    <comment ref="AJ117" authorId="6" shapeId="0" ns2:uid="{04A50E13-5A54-415E-B95C-58269328F9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17/04</t>
        </r>
      </text>
    </comment>
    <comment ref="AL117" authorId="6" shapeId="0" ns2:uid="{11B5E32E-1F29-4694-A2AB-E6FB5D2C3B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H118" authorId="1" shapeId="0" ns2:uid="{7BDEA8BF-7049-41B6-88E3-F40913A46C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52068962-9A2B-4BD9-9B44-41286ABB76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118" authorId="0" shapeId="0" ns2:uid="{629AFC96-3FED-454E-BD29-F9A6BF29E6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
remplacé par DKS</t>
        </r>
      </text>
    </comment>
    <comment ref="AB118" authorId="1" shapeId="0" ns2:uid="{DF1983E8-7E9B-46B2-B684-7E3050E039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18" authorId="2" shapeId="0" ns2:uid="{75B2F49A-55CE-4F0B-926C-9522EDDE6E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13h pour remplacer ADK</t>
        </r>
      </text>
    </comment>
    <comment ref="AL118" authorId="6" shapeId="0" ns2:uid="{5321A5D0-AB23-4AC6-9496-3E19144932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N119" authorId="5" shapeId="0" ns2:uid="{B8539CB6-A0B3-4923-8FB3-A566243AF80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T119" authorId="1" shapeId="0" ns2:uid="{E2DC7F6A-EDC3-47EF-9985-CDFED114D8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19.04</t>
        </r>
      </text>
    </comment>
    <comment ref="X119" authorId="0" shapeId="0" ns2:uid="{E65E7250-98E3-40EE-85F8-E594FB16D9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 de 12h à 14h00'</t>
        </r>
      </text>
    </comment>
    <comment ref="AB119" authorId="6" shapeId="0" ns2:uid="{9D81911A-6921-438A-95F7-5661F6F41A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
Equipe complète
</t>
        </r>
      </text>
    </comment>
    <comment ref="AN119" authorId="0" shapeId="0" ns2:uid="{97A98E02-CF5C-425A-BC46-7139ACBC3A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17.04</t>
        </r>
      </text>
    </comment>
    <comment ref="C120" authorId="1" shapeId="0" ns2:uid="{A85CED33-1EE6-4221-9C64-CC76C917A9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1" shapeId="0" ns2:uid="{C58118A9-BB95-4088-92DA-066F94633C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1" shapeId="0" ns2:uid="{95C53E00-8CBD-4244-B778-A642A01DDD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1" shapeId="0" ns2:uid="{680E3F4E-22E2-4D8C-AF82-AC5319366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Q120" authorId="2" shapeId="0" ns2:uid="{52CF41A7-4454-48A8-AC9A-DCD3C1E5C7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
Formation sensibilisation au stress et burn out de 8h à 11h45</t>
        </r>
      </text>
    </comment>
    <comment ref="AA120" authorId="1" shapeId="0" ns2:uid="{1F63B379-27C4-4CA5-82F3-CB8E338145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20" authorId="1" shapeId="0" ns2:uid="{0F178837-D0D7-4214-9710-046A63CA8B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C120" authorId="2" shapeId="0" ns2:uid="{8321DA8B-C450-4C1B-82E7-3D0564CF40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équipe complète</t>
        </r>
      </text>
    </comment>
    <comment ref="AD120" authorId="1" shapeId="0" ns2:uid="{A3931A8B-7012-47D2-8F6D-F6F8E2FE40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20" authorId="1" shapeId="0" ns2:uid="{57CDAA86-D5BA-4552-A56B-E50B12D698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H120" authorId="1" shapeId="0" ns2:uid="{32A95B2D-46AE-482C-B2CA-0D8A11BF74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20.04</t>
        </r>
      </text>
    </comment>
    <comment ref="AM120" authorId="0" shapeId="0" ns2:uid="{CC9C2CD0-4153-475B-8B02-FDD96539AD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AN120" authorId="0" shapeId="0" ns2:uid="{0CD8C401-D906-4BBE-990A-FCF003D856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C121" authorId="1" shapeId="0" ns2:uid="{399D33E8-B950-4F19-BBFA-0C9810510E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1" shapeId="0" ns2:uid="{03373F99-DE04-4B82-B722-1AF700A50D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1" shapeId="0" ns2:uid="{9ED67C69-696D-4F23-B074-83C637B002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1" shapeId="0" ns2:uid="{FC8A94EE-3A52-4409-B08B-5A05B024E5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1" authorId="6" shapeId="0" ns2:uid="{2DFC0C2E-E0C4-44EB-A0F0-90B3B82EF0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Q121" authorId="2" shapeId="0" ns2:uid="{EA78EC1E-08ED-4AD3-9F5B-32A3FA0F32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 Formation sensibilisation au stress et burn out de 8h à 11h45</t>
        </r>
      </text>
    </comment>
    <comment ref="Z121" authorId="1" shapeId="0" ns2:uid="{AF61106F-699F-4225-9A28-8F7037C04A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+1,75 hs
</t>
        </r>
      </text>
    </comment>
    <comment ref="AB121" authorId="1" shapeId="0" ns2:uid="{43F32273-7C9F-4C45-B683-6532DF15AC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puis échange avec GBT</t>
        </r>
      </text>
    </comment>
    <comment ref="AC121" authorId="2" shapeId="0" ns2:uid="{FD437307-BFE4-4938-9476-41FEC84FDB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équipe complète</t>
        </r>
      </text>
    </comment>
    <comment ref="AD121" authorId="1" shapeId="0" ns2:uid="{98C67D13-F745-4E2F-B8AE-BA3AA5B458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21" authorId="1" shapeId="0" ns2:uid="{2694103F-B817-48B6-A9D6-545D7AC174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M121" authorId="0" shapeId="0" ns2:uid="{B2CB7291-6475-415F-A658-2ECFF18F67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VGG
remplace VGG de 19h à 22h00'</t>
        </r>
      </text>
    </comment>
    <comment ref="AN121" authorId="0" shapeId="0" ns2:uid="{B2086182-3BCC-49F1-8788-86956A358C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G122" authorId="1" shapeId="0" ns2:uid="{5A97DF18-EE08-4F88-8F39-146F757DE2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1" shapeId="0" ns2:uid="{CCC0BBB3-D963-4044-AF11-9C5BDE1F8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1" shapeId="0" ns2:uid="{58A140E9-6F07-4077-9938-D9D14F3B1F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1" shapeId="0" ns2:uid="{EADB34AB-FAEE-4D44-83BF-FC5B4FE694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22" authorId="0" shapeId="0" ns2:uid="{9E263388-6E29-4E54-AB6B-121274D353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
rappel le 18.04</t>
        </r>
      </text>
    </comment>
    <comment ref="Z122" authorId="1" shapeId="0" ns2:uid="{9630C6F1-1A72-460E-A46A-AA924F832A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15h00'</t>
        </r>
      </text>
    </comment>
    <comment ref="AJ122" authorId="6" shapeId="0" ns2:uid="{ED25625E-5F28-44A7-B87F-3F4D32E0A8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13/04
</t>
        </r>
      </text>
    </comment>
    <comment ref="H123" authorId="1" shapeId="0" ns2:uid="{26157B9B-75D7-4869-93D4-4E265974A2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1" shapeId="0" ns2:uid="{9B7ACEC0-602C-4CED-BDD6-3D9110A4F1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899A6CCA-F8CC-4727-99E9-DE2F2AFBE1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V123" authorId="0" shapeId="0" ns2:uid="{2DC329F9-784B-4F89-857E-1BF682EED4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
rappel le 22;04
+remplace JKS de 06h à 10h - rappel le 23/04 </t>
        </r>
      </text>
    </comment>
    <comment ref="AD123" authorId="1" shapeId="0" ns2:uid="{FA869FF7-04A0-4CF8-A8BD-04D724704D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124" authorId="1" shapeId="0" ns2:uid="{CC45604E-9D3C-4840-BD51-FC3ECA0827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2" shapeId="0" ns2:uid="{54FD6EDB-854B-4C73-A585-219832AA6B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3" shapeId="0" ns2:uid="{D522B687-6431-4C58-A1AE-EAA322AA6B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3" shapeId="0" ns2:uid="{E1276A61-FDB0-4837-92A5-831660ECCA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R124" authorId="1" shapeId="0" ns2:uid="{5D396595-52A8-4F90-809F-19737EB7AB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V124" authorId="0" shapeId="0" ns2:uid="{8572F0A2-B683-4F99-AD5E-7DA94DC6DE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ATR à partir de 10h
+ 4h rhs</t>
        </r>
      </text>
    </comment>
    <comment ref="X124" authorId="0" shapeId="0" ns2:uid="{4809C50A-CC42-4B04-9788-48EBACAF0A63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YBT ?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DKS, JBI et ATR
</t>
        </r>
      </text>
    </comment>
    <comment ref="AD124" authorId="1" shapeId="0" ns2:uid="{68848024-0B21-4CCD-B5E3-017429337E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22.04</t>
        </r>
      </text>
    </comment>
    <comment ref="AL124" authorId="6" shapeId="0" ns2:uid="{46A13FF5-4D2A-4C72-A1F4-2C859E16B9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 11h30 
Bureau QPL
</t>
        </r>
      </text>
    </comment>
    <comment ref="AN124" authorId="0" shapeId="0" ns2:uid="{009C09CC-7E8F-4CE9-8182-ECDF7E8455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21.04</t>
        </r>
      </text>
    </comment>
    <comment ref="D125" authorId="1" shapeId="0" ns2:uid="{8463B1A9-3749-427F-B615-E46126C5EF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V125" authorId="0" shapeId="0" ns2:uid="{0CBECA75-22F6-4B78-A88A-4B3FEA0914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X125" authorId="0" shapeId="0" ns2:uid="{2A4E763A-18FB-4C45-B6B9-546F1510A4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C125" authorId="3" shapeId="0" ns2:uid="{5B60F071-0C22-46E6-BF53-7281A2699A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D125" authorId="3" shapeId="0" ns2:uid="{1B841FFE-8FB1-4184-9223-A483BFA9B0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N125" authorId="0" shapeId="0" ns2:uid="{118D8BF9-377E-4E31-A529-C178131494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15.04</t>
        </r>
      </text>
    </comment>
    <comment ref="X126" authorId="0" shapeId="0" ns2:uid="{4861909B-1841-47FF-8E0F-60102550DF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126" authorId="3" shapeId="0" ns2:uid="{C2BED646-B42E-4020-9DE4-E6F09230D0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127" authorId="1" shapeId="0" ns2:uid="{CDEB0B08-BFEA-42D0-80D0-4EDE35BE2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Q127" authorId="1" shapeId="0" ns2:uid="{5BFEA7D1-13CD-4A1E-A545-1D98F4CF99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27" authorId="1" shapeId="0" ns2:uid="{AFD90FA0-494F-4323-87EF-10157D6850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X127" authorId="0" shapeId="0" ns2:uid="{F8CC1354-034B-4EFC-B8DD-C05D116FA5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127" authorId="3" shapeId="0" ns2:uid="{DA769E47-D922-4F59-91BF-E12030CDF6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G128" authorId="8" shapeId="0" ns2:uid="{62E2BC18-6BC7-4AA1-84FD-B6879464E6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20D7C0F7-47AA-40F1-A022-C67230BD6C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5" shapeId="0" ns2:uid="{EABFB0D2-AC00-4899-87B6-D6757B3025A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Q128" authorId="1" shapeId="0" ns2:uid="{CF6346D0-F714-4525-BF06-554715D12D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28" authorId="1" shapeId="0" ns2:uid="{4B3C0DD1-2776-4504-85B2-18F8F1BDED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02h
Remplacé par CHD</t>
        </r>
      </text>
    </comment>
    <comment ref="X128" authorId="0" shapeId="0" ns2:uid="{26F195A4-3909-4196-80B3-F6243DEFE7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Z128" authorId="6" shapeId="0" ns2:uid="{5886427B-E90C-4787-A17F-BF25D33702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</t>
        </r>
      </text>
    </comment>
    <comment ref="AB128" authorId="1" shapeId="0" ns2:uid="{357AA9A8-49A6-44B1-9FF0-58ACDCB4E2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128" authorId="3" shapeId="0" ns2:uid="{AD9F2DD1-DE6F-4BC8-ADC0-CB5AF98F52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C129" authorId="1" shapeId="0" ns2:uid="{84A8B6F9-D537-4D40-8602-7A7990A636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1" shapeId="0" ns2:uid="{71E0118E-9DB9-4768-9093-AD554FA31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1" shapeId="0" ns2:uid="{EDFA1EFA-D2EC-4D0E-B8BE-AF19AB8C34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P129" authorId="1" shapeId="0" ns2:uid="{54995C05-FC58-4CE9-AE2D-66A019A65E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 &amp; SKS</t>
        </r>
      </text>
    </comment>
    <comment ref="X129" authorId="0" shapeId="0" ns2:uid="{639572B8-63E4-45A0-BBB5-516C6E619F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 ou HKB</t>
        </r>
      </text>
    </comment>
    <comment ref="Z129" authorId="1" shapeId="0" ns2:uid="{F04D063C-5C4B-4C3F-9C88-87911FB0C5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14h15'</t>
        </r>
      </text>
    </comment>
    <comment ref="AA129" authorId="1" shapeId="0" ns2:uid="{C6FE26AB-EABD-48B4-B7C4-0807ABD50F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29" authorId="1" shapeId="0" ns2:uid="{A0500A1B-B007-4938-93B9-39775F3020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JKS</t>
        </r>
      </text>
    </comment>
    <comment ref="AD129" authorId="1" shapeId="0" ns2:uid="{353D462B-0DFC-4E4E-8813-D598D07E24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CWN de 20h à 22h00'</t>
        </r>
      </text>
    </comment>
    <comment ref="AF129" authorId="1" shapeId="0" ns2:uid="{4BFC8C5D-1519-422F-99F6-A5A85AC8C1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29" authorId="1" shapeId="0" ns2:uid="{04556899-B850-4F91-9B05-86B4D48E96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129" authorId="6" shapeId="0" ns2:uid="{E47C5977-50AC-45CB-8CA9-9DE076C156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Centre médical Attentia WANZE
15h30</t>
        </r>
      </text>
    </comment>
    <comment ref="C130" authorId="1" shapeId="0" ns2:uid="{8F655783-9913-45AB-B376-5981945DE4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1" shapeId="0" ns2:uid="{38329AFF-6BBB-4AB0-9697-6621DB8F30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ABAA19F4-FD60-4983-8504-9B6C7597A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P130" authorId="1" shapeId="0" ns2:uid="{1D3D6562-D410-4866-86AB-E69CD88CB7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130" authorId="0" shapeId="0" ns2:uid="{3B19C5DA-8A18-4E34-940B-52EA2D8433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 ou HKB</t>
        </r>
      </text>
    </comment>
    <comment ref="AB130" authorId="1" shapeId="0" ns2:uid="{01736307-0933-436B-BEC7-825F8731B6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130" authorId="1" shapeId="0" ns2:uid="{90930C26-5A95-49B9-8832-607D0AA5BF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30" authorId="1" shapeId="0" ns2:uid="{3BAEEBD7-1C54-4600-A7E6-5FAC4B1D18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+6h rhs
équipe au complet</t>
        </r>
      </text>
    </comment>
    <comment ref="H131" authorId="2" shapeId="0" ns2:uid="{C6A18616-8AF9-42CE-92F5-1539F1C4FC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32" authorId="2" shapeId="0" ns2:uid="{7D54B7F9-AF5A-49B9-8173-DFA1F81670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1" shapeId="0" ns2:uid="{52C4E7D5-5C8A-4F66-88D6-C6ACAFA13B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AC132" authorId="6" shapeId="0" ns2:uid="{B30851B4-3638-4FE8-9A74-1B688B83F7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29/04</t>
        </r>
      </text>
    </comment>
    <comment ref="AD132" authorId="6" shapeId="0" ns2:uid="{9B7E0015-4D8C-421D-9F9A-A6A0836771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29/04</t>
        </r>
      </text>
    </comment>
    <comment ref="H133" authorId="2" shapeId="0" ns2:uid="{ECD0E288-C750-4267-B860-997E93EDDC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1" shapeId="0" ns2:uid="{3B2FECB1-F61D-4198-A2E1-50601F8D056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H134" authorId="7" shapeId="0" ns2:uid="{CC670BDD-3C8C-4824-8CA8-B2B79EF354D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9CD3F096-FE0C-462B-9943-F1932E1EC0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N134" authorId="0" shapeId="0" ns2:uid="{B4B53B9A-2F6F-44FB-841D-8FC575AD11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135" authorId="7" shapeId="0" ns2:uid="{F3EA04D0-0F54-4097-B483-6B33293149E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6C2CBAFB-94F4-4544-8762-5093C649CC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Q135" authorId="1" shapeId="0" ns2:uid="{C0666926-EFA0-4255-BAD9-EA60DFE589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R135" authorId="1" shapeId="0" ns2:uid="{F3449133-44E7-4069-8EC8-02B01E0E4B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AF135" authorId="1" shapeId="0" ns2:uid="{55110ABB-8646-4284-9BA5-9B39872501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rappel le 04.05
puis échange avec GBT</t>
        </r>
      </text>
    </comment>
    <comment ref="AH135" authorId="1" shapeId="0" ns2:uid="{1C5893CA-E82A-4862-8EDE-8C07EB8629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M135" authorId="0" shapeId="0" ns2:uid="{E368C081-1178-4B49-8FC2-E1AA1AABD6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AN135" authorId="0" shapeId="0" ns2:uid="{1F7600E4-694F-4146-AB3A-D22F97037D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36" authorId="6" shapeId="0" ns2:uid="{AAADB904-F812-4FEE-AB97-AD01F8665F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6B70628A-9A9A-4DAD-821B-F772CDC978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1" shapeId="0" ns2:uid="{6AE5973D-F587-4306-81E5-5B275032A9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13262AEB-3767-491F-98F6-EC7C206902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D136" authorId="6" shapeId="0" ns2:uid="{464095D7-77D3-4BAA-B2A6-5128294887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</t>
        </r>
      </text>
    </comment>
    <comment ref="AF136" authorId="1" shapeId="0" ns2:uid="{66176BC3-C094-4134-A538-D144FA33F6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rappel le 04.05
RTT annulé</t>
        </r>
      </text>
    </comment>
    <comment ref="AN136" authorId="0" shapeId="0" ns2:uid="{40B3EE27-CCDF-4949-8B18-65EAAF92F3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37" authorId="6" shapeId="0" ns2:uid="{92BF2EE6-DDA3-4D99-AB9D-25609853D9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897A067F-BA3C-478C-8144-37F5382541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37" authorId="1" shapeId="0" ns2:uid="{7EDAE8F6-4F95-43EE-9B82-10AA883788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137" authorId="1" shapeId="0" ns2:uid="{E964809B-B97B-44C8-924D-761AB979EF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rappel le 04.05</t>
        </r>
      </text>
    </comment>
    <comment ref="AG137" authorId="1" shapeId="0" ns2:uid="{C3E344CA-5143-4247-AB5B-01AA71609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rappel le 05.05</t>
        </r>
      </text>
    </comment>
    <comment ref="AH137" authorId="1" shapeId="0" ns2:uid="{052EBD6D-EFE7-4415-8A99-087B678A3D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rappel le 05.05</t>
        </r>
      </text>
    </comment>
    <comment ref="AN137" authorId="0" shapeId="0" ns2:uid="{F55D9FB9-9CA1-4EDC-B094-67C5CD0D08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38" authorId="1" shapeId="0" ns2:uid="{B6571F0B-7AFB-451A-8FCD-17A57986BB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1" shapeId="0" ns2:uid="{A8B0AE6B-A0BD-47EF-BA89-39B8E880AC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505E58AC-6F1B-4EEE-995D-BBF864430C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38" authorId="6" shapeId="0" ns2:uid="{FD835185-5407-429F-AD22-FEF4508D9A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L139" authorId="7" shapeId="0" ns2:uid="{34CEE7A7-B4F9-4242-AB4B-A4CA81E230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C140" authorId="7" shapeId="0" ns2:uid="{9205454E-AD23-4B8B-9FEC-DE06C91E9D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8CDEF4BC-E78D-4D56-B4C8-65EE372F66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1" shapeId="0" ns2:uid="{CFEFA0EA-E60E-44E5-BE9A-A0BF52E020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1" shapeId="0" ns2:uid="{0EF23984-6941-4519-9E4A-823325AA7B9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07C645B7-E899-42F8-AC80-D706CCB2CD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141" authorId="1" shapeId="0" ns2:uid="{BDCDEEDE-9AAD-4B5B-9622-4A562025BB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1" shapeId="0" ns2:uid="{65E1FA5F-8700-4D8B-8C60-5DD32B71E7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V141" authorId="0" shapeId="0" ns2:uid="{924FA3E7-EF38-422F-9B85-A574B60494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N141" authorId="0" shapeId="0" ns2:uid="{2AD1AE95-88CF-46DD-A3F8-410C56BF00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pris le 09.05</t>
        </r>
      </text>
    </comment>
    <comment ref="H142" authorId="2" shapeId="0" ns2:uid="{0495B31B-9D2F-4C71-BA55-B88DA68816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1" shapeId="0" ns2:uid="{47A6B7C9-A00E-4B5A-A421-1CD0CB2D70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V142" authorId="0" shapeId="0" ns2:uid="{0912218F-EDC4-48D7-B75D-20BBD16368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D143" authorId="1" shapeId="0" ns2:uid="{BA994550-AB0C-4E1A-A725-3772AFB58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15E1F8F8-144A-417E-9D13-96AED1CE14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D8EA2E41-5F93-4624-A9EB-195A254DC4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43" authorId="0" shapeId="0" ns2:uid="{6443B4C6-41A0-4C98-9723-19DFA2EBC1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143" authorId="0" shapeId="0" ns2:uid="{5EEE474A-470D-4DC8-94E8-CD3793E9E6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143" authorId="1" shapeId="0" ns2:uid="{BD32AF12-994C-44DE-B07D-D96FFF77C4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
rempalce DKS de 10h à 14h</t>
        </r>
      </text>
    </comment>
    <comment ref="D144" authorId="2" shapeId="0" ns2:uid="{C0FF84BE-03AA-4D99-BE79-5F70EA7B4E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C492F85E-0DE6-43F2-9DCF-029CD48C4A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B1B506CB-E6FD-491C-8AF9-88850790B9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44" authorId="0" shapeId="0" ns2:uid="{2C451750-A201-48D4-B0F0-E05E9A136C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Z144" authorId="1" shapeId="0" ns2:uid="{72B132B6-601E-4235-92DC-446768A6B0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144" authorId="1" shapeId="0" ns2:uid="{92FBEF1B-11ED-4C80-8F54-12F53C4098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F144" authorId="1" shapeId="0" ns2:uid="{A7FE0CF0-9F35-4686-A180-D61665A3D9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5" authorId="6" shapeId="0" ns2:uid="{35D693B3-381B-4C81-959F-E6D4656CB6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00B1C4C5-EA17-425D-A9CD-4A298D363C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5EE6B45D-92B3-4B52-9C97-81243EE73F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45" authorId="0" shapeId="0" ns2:uid="{4B3358F6-E252-469A-87CA-F93C2BC91E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14h30'</t>
        </r>
      </text>
    </comment>
    <comment ref="Z145" authorId="6" shapeId="0" ns2:uid="{163D1A39-67B7-42B8-AFB2-E2FE80672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B145" authorId="1" shapeId="0" ns2:uid="{A0678287-FADB-4CF7-8E8A-2504E86174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145" authorId="1" shapeId="0" ns2:uid="{50C9F7EC-457F-4538-8B99-D71CC60C94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45" authorId="1" shapeId="0" ns2:uid="{8AB7A365-8F0D-44F7-B8DD-08E90A1E40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CIE : départ à 18h, ASS et SPT présents en PM</t>
        </r>
      </text>
    </comment>
    <comment ref="AF145" authorId="6" shapeId="0" ns2:uid="{FB64C0A5-34AE-427E-969A-4E920B0165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J145" authorId="1" shapeId="0" ns2:uid="{2A9B98B9-15DA-4FDC-ACC2-100A3727EF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D146" authorId="1" shapeId="0" ns2:uid="{C3EC678E-60DE-4E5B-B5D2-E17C3B3D1F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2" shapeId="0" ns2:uid="{1E895FF0-A173-4FCD-9D48-E26BCE107F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1" shapeId="0" ns2:uid="{579324ED-D4E4-462D-A3D1-2E20375D83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46" authorId="6" shapeId="0" ns2:uid="{08BA54AD-5CC3-41C1-9FFF-06C6F2A765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A146" authorId="1" shapeId="0" ns2:uid="{55A6B9B8-E996-49B8-821C-EB67D6C14F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46" authorId="1" shapeId="0" ns2:uid="{A8E46E7A-1408-44BF-88E2-431A8786E8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CIE : départ à 11h
équipe complète</t>
        </r>
      </text>
    </comment>
    <comment ref="AC146" authorId="1" shapeId="0" ns2:uid="{9964E3E5-9946-453C-9349-480FEDBD22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46" authorId="1" shapeId="0" ns2:uid="{A6F79AD2-C594-4B84-8759-4E1569529E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46" authorId="6" shapeId="0" ns2:uid="{BD9A70F3-036D-465C-A924-0465F2E90C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H146" authorId="1" shapeId="0" ns2:uid="{AB002395-72E9-46E2-95DC-3B35649D1A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L147" authorId="2" shapeId="0" ns2:uid="{33CBCE74-54D1-4392-AA5E-CAD7BCD1C8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83738353-8C1A-407C-874D-32241527BB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47" authorId="6" shapeId="0" ns2:uid="{AF49528F-CA6A-45E1-9CDB-31AA0BC739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Z147" authorId="6" shapeId="0" ns2:uid="{68554AF3-DD11-40F6-95CC-5BC0D29C42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A147" authorId="1" shapeId="0" ns2:uid="{10C5D3B1-3CA8-490F-9E7C-5D2FCEBE0A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47" authorId="1" shapeId="0" ns2:uid="{585272BE-8EEB-470E-8482-05B513CC80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CIE : 2h RHS
équipe complète</t>
        </r>
      </text>
    </comment>
    <comment ref="AC147" authorId="1" shapeId="0" ns2:uid="{45521C46-5627-4DE8-9C9F-345EC0BA19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Remplace DKS</t>
        </r>
      </text>
    </comment>
    <comment ref="AD147" authorId="1" shapeId="0" ns2:uid="{3774F3A9-9C75-457F-B973-11936E286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LHR</t>
        </r>
      </text>
    </comment>
    <comment ref="AF147" authorId="6" shapeId="0" ns2:uid="{6F071489-E3AA-4948-B506-D1CC2BCA3E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H147" authorId="1" shapeId="0" ns2:uid="{4A31C041-55D0-4F71-B939-9A7A745FC1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47" authorId="1" shapeId="0" ns2:uid="{04C9DF6C-FF78-4162-B09C-006406FBDD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 et LAX</t>
        </r>
      </text>
    </comment>
    <comment ref="D148" authorId="1" shapeId="0" ns2:uid="{1850C3C1-12DF-45D4-A254-E3AAD9ECDC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1" shapeId="0" ns2:uid="{ED411C19-2927-4978-A693-292F7D2006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1" shapeId="0" ns2:uid="{B5B69172-C152-44AE-A152-6F5E2BCD6F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1" shapeId="0" ns2:uid="{26869704-ECAF-47A6-8204-4ACF369182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148" authorId="0" shapeId="0" ns2:uid="{2E739378-B366-4655-BD2F-2A610C94E1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D149" authorId="1" shapeId="0" ns2:uid="{3C2FFB11-54E2-4F56-8A6F-714519005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1" shapeId="0" ns2:uid="{DA7DE0D1-99C0-4B2D-A791-71B1D17995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1" shapeId="0" ns2:uid="{4BC77A55-1ECF-4D12-9DFA-706DF0D1479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1" shapeId="0" ns2:uid="{B135516D-238C-47DD-BA8B-6781C87490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149" authorId="0" shapeId="0" ns2:uid="{8D98E0E7-25FD-4A79-85A8-35EEE723D0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D150" authorId="6" shapeId="0" ns2:uid="{2A7B8A08-7884-472B-9241-934AAED1536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6A803D94-15EF-49E7-9C28-8562DB5182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A0ECAD96-44DA-45C4-B6A3-DAA29988A7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1" shapeId="0" ns2:uid="{B8B81F85-658A-403A-96E3-C3F38024DD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4D5DE8F8-1BEF-42AA-A6F0-795700C42B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6906BC34-F0DD-4F0C-8237-E146FA4DA9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1" shapeId="0" ns2:uid="{C4B49F5D-FD0E-46F0-9C5C-9E250C9904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Q150" authorId="6" shapeId="0" ns2:uid="{AAC4B568-D761-4562-A851-71BA418837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VBN</t>
        </r>
      </text>
    </comment>
    <comment ref="R150" authorId="1" shapeId="0" ns2:uid="{F7F12AFE-2400-4551-B097-AE87FABDDA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</t>
        </r>
      </text>
    </comment>
    <comment ref="T150" authorId="6" shapeId="0" ns2:uid="{A13727DD-AB1C-403A-BBBC-355663FE34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 à 11h 
Salle Orval
Remplacé par VBN</t>
        </r>
      </text>
    </comment>
    <comment ref="V150" authorId="0" shapeId="0" ns2:uid="{8D0B8CF1-583F-4F6C-9B91-D5956318CA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10h30 à 11h30 
Salle Rochefort
Remplacé par PLZ</t>
        </r>
      </text>
    </comment>
    <comment ref="X150" authorId="0" shapeId="0" ns2:uid="{13D19D63-D47C-4CC7-AA81-18152AB315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50" authorId="6" shapeId="0" ns2:uid="{3A56502F-406D-4093-9438-3550018036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PLZ</t>
        </r>
      </text>
    </comment>
    <comment ref="AB150" authorId="6" shapeId="0" ns2:uid="{DFC069AF-2F85-4A80-9E2A-6F9F9827D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9h remplacé par VBN
Formation Safety Days de 12h à 13h
Salle Rochefort
Remplacé par PLZ</t>
        </r>
      </text>
    </comment>
    <comment ref="AC150" authorId="1" shapeId="0" ns2:uid="{3D8246C2-E33B-4979-8BA5-BD37ECCA11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150" authorId="1" shapeId="0" ns2:uid="{97CCAFBA-6D8A-4138-809D-A7C74349C3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50" authorId="6" shapeId="0" ns2:uid="{4DE59B1F-456A-41E0-9CBA-31A6B1BC78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</t>
        </r>
      </text>
    </comment>
    <comment ref="AJ150" authorId="6" shapeId="0" ns2:uid="{983903D0-4C1E-437C-A534-94D7D6F417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10h30 à 11h30 
Salle Rochefort
Equipe complète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GJR et QDE présents</t>
        </r>
      </text>
    </comment>
    <comment ref="AL150" authorId="6" shapeId="0" ns2:uid="{DC8B2F34-4035-4D3E-A1CA-86D5D3F751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 à 13h
Salle Rochefort
Equipe complète</t>
        </r>
      </text>
    </comment>
    <comment ref="D151" authorId="1" shapeId="0" ns2:uid="{0A6AD6CD-F759-473C-9DE9-8C1B698540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2" shapeId="0" ns2:uid="{D5FFEFE9-2968-4F56-A7DF-4228D161A8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1" shapeId="0" ns2:uid="{B4A3D82A-AE58-4AB1-B319-C31821328FE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1" shapeId="0" ns2:uid="{DF8418A6-611C-4CA1-8CCF-05954CE659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2" shapeId="0" ns2:uid="{52594AA8-79B5-4E57-AAE8-006E34CD98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O151" authorId="3" shapeId="0" ns2:uid="{8384180A-7199-4376-9C97-47031DEF17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LHS qui remplaçait APN
Rappel le 13/05</t>
        </r>
      </text>
    </comment>
    <comment ref="P151" authorId="3" shapeId="0" ns2:uid="{793E55B0-2878-4009-B2E5-EF9410D08F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LHS qui remplaçait APN
Rappel le 13/05</t>
        </r>
      </text>
    </comment>
    <comment ref="Q151" authorId="2" shapeId="0" ns2:uid="{6AAB31E7-56B0-416F-B337-C41D3E2936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CDE</t>
        </r>
        <r>
          <rPr>
            <sz val="9"/>
            <color indexed="81"/>
            <rFont val="Tahoma"/>
            <family val="2"/>
          </rPr>
          <t xml:space="preserve"> FPA Formation sensibilisation au stress et burn out de 8h à 11h45</t>
        </r>
      </text>
    </comment>
    <comment ref="R151" authorId="1" shapeId="0" ns2:uid="{C6D0E99D-7FCC-4D83-A78D-CB8F01380B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de 18h à 22h00'</t>
        </r>
      </text>
    </comment>
    <comment ref="T151" authorId="1" shapeId="0" ns2:uid="{129ACDBE-7C04-4BC1-8365-BDD825DCBA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21.05</t>
        </r>
      </text>
    </comment>
    <comment ref="AD151" authorId="1" shapeId="0" ns2:uid="{065BFBA3-3CFF-4180-A782-7A202298A4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G151" authorId="3" shapeId="0" ns2:uid="{FBB9F9AE-E7D1-4A4C-8E49-892C432080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AH151" authorId="3" shapeId="0" ns2:uid="{ECA31D0C-B9AF-478B-8E6F-4D7357439B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AJ151" authorId="3" shapeId="0" ns2:uid="{6B689D80-6272-415A-9EDD-DF6950ED4D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L151" authorId="3" shapeId="0" ns2:uid="{6E75105A-C047-49C0-AC15-F33C407650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JBS de 14h à 16h15</t>
        </r>
      </text>
    </comment>
    <comment ref="L152" authorId="1" shapeId="0" ns2:uid="{4FEEC368-B467-4A84-9C8E-3C0E189717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Q152" authorId="1" shapeId="0" ns2:uid="{6BA8AA4F-747E-43D5-BC10-71E5109D7D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52" authorId="1" shapeId="0" ns2:uid="{43194004-909E-45B1-AB2A-4898D70456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W152" authorId="0" shapeId="0" ns2:uid="{BABFDFE4-23E8-40D8-82B1-E0780BAC11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Rochefort
Remplace DKS de 10h30 à 11h30</t>
        </r>
      </text>
    </comment>
    <comment ref="X152" authorId="0" shapeId="0" ns2:uid="{7358D0B0-F415-4637-A00E-5219988E67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15h30'
remplace DKS de 13h à 14h</t>
        </r>
      </text>
    </comment>
    <comment ref="Z152" authorId="1" shapeId="0" ns2:uid="{55DEDBE8-47A7-498F-BF3C-D306ECD40F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</t>
        </r>
      </text>
    </comment>
    <comment ref="AD152" authorId="1" shapeId="0" ns2:uid="{F9459D9F-F102-4714-9FED-8B1EFD582D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52" authorId="3" shapeId="0" ns2:uid="{50CB7B04-5680-4101-81C0-6823AEF942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2" authorId="0" shapeId="0" ns2:uid="{E7F2A3E7-FEC6-4EE7-AAFD-ACE07A2954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 de 09h à 10h, CKS de 10h30 à 11h30 et FLN de 13h à 14h
+ en Formation Safety Days de 12h à 13h
Salle Rochefort</t>
        </r>
      </text>
    </comment>
    <comment ref="D153" authorId="6" shapeId="0" ns2:uid="{A68059A7-F256-4971-8811-C5461B7D53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99E377CD-4519-44B4-892D-F64623939E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69663D0C-C5E3-495A-A537-CE40EFE2E7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1" shapeId="0" ns2:uid="{DECD4F05-652C-4E1C-83ED-35EDB07CA8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Q153" authorId="1" shapeId="0" ns2:uid="{058B8836-CE02-49C0-9054-05A3F92B53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53" authorId="1" shapeId="0" ns2:uid="{25CA652A-AE7D-4256-A286-EFAB9023EE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3h
remplacé par CDH</t>
        </r>
      </text>
    </comment>
    <comment ref="V153" authorId="0" shapeId="0" ns2:uid="{4B67255A-6B34-4CEA-A035-DDD0C17E36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
Remplacé par CGI</t>
        </r>
      </text>
    </comment>
    <comment ref="Z153" authorId="1" shapeId="0" ns2:uid="{A14E0E4F-9DAE-4D8C-B12B-DA0299EA7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CGI et JKS</t>
        </r>
      </text>
    </comment>
    <comment ref="AB153" authorId="2" shapeId="0" ns2:uid="{439CE9F8-3B6B-4784-A23E-42246DE3B3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D153" authorId="1" shapeId="0" ns2:uid="{61C2B2D4-52F0-4837-8ED1-E5AA5A5BE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remplace SPT de 12h à 14h
remplace  DBE de 20h à 22h
</t>
        </r>
      </text>
    </comment>
    <comment ref="AJ153" authorId="3" shapeId="0" ns2:uid="{E854507E-B035-466F-AE1B-C873B4580E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D154" authorId="2" shapeId="0" ns2:uid="{3FAF5A21-B79F-490C-B808-2443EDF4E48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2" shapeId="0" ns2:uid="{210139DF-5E01-4A6D-BDB7-02BC2A4DA2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2" shapeId="0" ns2:uid="{31E52C0A-AC27-4814-BBD5-3689FC1F834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1" shapeId="0" ns2:uid="{47F2DD29-8E6C-4552-91DD-EE49998CFB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54" authorId="1" shapeId="0" ns2:uid="{28F7C631-3CD0-4D2F-A973-D5A3D6FA26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Q154" authorId="1" shapeId="0" ns2:uid="{59BB85BA-52A3-457F-9A5B-103B4736D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54" authorId="1" shapeId="0" ns2:uid="{1E53D71B-52CB-405A-8146-489466E17B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Remplacé par CHD</t>
        </r>
      </text>
    </comment>
    <comment ref="Z154" authorId="1" shapeId="0" ns2:uid="{49CCD3AD-8AD2-43C1-B6AD-31C1B187BC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154" authorId="1" shapeId="0" ns2:uid="{F242E1E6-3129-40F2-9FB8-37AE716EDD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J154" authorId="3" shapeId="0" ns2:uid="{08D4CA7E-39B3-43F3-BAF8-4DDB365C27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4" authorId="0" shapeId="0" ns2:uid="{6FC0752D-AB2F-452A-A276-2E614507BA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H155" authorId="2" shapeId="0" ns2:uid="{82319830-9C97-4A6A-B9B3-05D4AEEBB3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1" shapeId="0" ns2:uid="{27B51716-3A22-4667-8282-C695E33E50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55" authorId="0" shapeId="0" ns2:uid="{8E7E9D85-0257-46A7-8E85-BD2C579678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+5h RHS
Equipe complète</t>
        </r>
      </text>
    </comment>
    <comment ref="Z155" authorId="1" shapeId="0" ns2:uid="{598F4433-3E16-4E90-9FC5-0B6CBD2622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JKS</t>
        </r>
        <r>
          <rPr>
            <sz val="9"/>
            <color indexed="81"/>
            <rFont val="Tahoma"/>
            <family val="2"/>
          </rPr>
          <t xml:space="preserve"> LHR</t>
        </r>
      </text>
    </comment>
    <comment ref="AB155" authorId="1" shapeId="0" ns2:uid="{ACF33429-431C-41D8-ABCF-AEA99592F4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55" authorId="1" shapeId="0" ns2:uid="{B52A6CAD-CA10-4165-AB65-A247A66314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remplace </t>
        </r>
        <r>
          <rPr>
            <strike/>
            <sz val="9"/>
            <color indexed="81"/>
            <rFont val="Tahoma"/>
            <family val="2"/>
          </rPr>
          <t>BLR</t>
        </r>
        <r>
          <rPr>
            <sz val="9"/>
            <color indexed="81"/>
            <rFont val="Tahoma"/>
            <family val="2"/>
          </rPr>
          <t xml:space="preserve"> DKS</t>
        </r>
      </text>
    </comment>
    <comment ref="AF155" authorId="6" shapeId="0" ns2:uid="{6B70C127-57C8-4BC2-A712-36DBC1DF4B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J155" authorId="3" shapeId="0" ns2:uid="{2E0AA676-2721-411D-BBD5-0E325C114A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5" authorId="0" shapeId="0" ns2:uid="{81461B49-4523-4E1F-9A0B-C9E2FB484F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56" authorId="6" shapeId="0" ns2:uid="{8D649146-6DBE-40DA-A09B-5431A6F4A5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2" shapeId="0" ns2:uid="{EFF2E24B-3714-4315-B10D-51261D0E209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F138E79A-8C67-4C1E-B530-BA91AAD806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70D746E5-355A-4316-BAE6-8334D5BA05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56" authorId="6" shapeId="0" ns2:uid="{9679DB83-B0E9-4557-8A5D-0C7946AE23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B156" authorId="1" shapeId="0" ns2:uid="{87B4283C-2105-4194-B3D6-EF86C680D4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56" authorId="1" shapeId="0" ns2:uid="{B2C573C1-D9F9-4E86-B7F5-42F4DBA582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27.05
équipe au complet</t>
        </r>
      </text>
    </comment>
    <comment ref="AE156" authorId="6" shapeId="0" ns2:uid="{BC3D4F39-5903-4CFF-AEFA-7AC219D314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F156" authorId="1" shapeId="0" ns2:uid="{F57E9A41-3EF9-4550-9D4E-9E474E50827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>
remplacé par LAX</t>
        </r>
      </text>
    </comment>
    <comment ref="AJ156" authorId="3" shapeId="0" ns2:uid="{D9CA6948-AC38-4DC6-BDBA-EE6A83DF1A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6" authorId="0" shapeId="0" ns2:uid="{D5E8557D-19FC-497A-A200-694401749B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57" authorId="6" shapeId="0" ns2:uid="{204BEF37-2C43-4645-A3D7-71E397CA55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2BE98A16-1B8A-4607-A998-F2CBCAE307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F6682CFC-975F-4ED6-BC0D-4BF1E67331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57" authorId="0" shapeId="0" ns2:uid="{3BE2F2AE-B930-407D-8E6C-D1789D96F5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15h30'</t>
        </r>
      </text>
    </comment>
    <comment ref="AD157" authorId="6" shapeId="0" ns2:uid="{150D3A28-19BA-49BA-8879-8BCFE7DF42C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Rochefort </t>
        </r>
      </text>
    </comment>
    <comment ref="AN157" authorId="0" shapeId="0" ns2:uid="{3BFB4BA0-9356-454C-9463-918BFFEA1E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58" authorId="2" shapeId="0" ns2:uid="{9AE6EA52-AE10-4055-A929-7A72E6D943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82640D84-E59C-4614-B443-8FEDE94786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4EA540A8-58B2-463E-AA43-2816873C3E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N158" authorId="0" shapeId="0" ns2:uid="{8482E3ED-3CE5-459E-82F6-C300EE1AED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G159" authorId="6" shapeId="0" ns2:uid="{7E591D28-B6B9-4D85-9881-009C18EAD5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1" shapeId="0" ns2:uid="{1B34C069-23D4-453F-9590-5DC20DA717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81B46217-8EB4-4148-B597-9108314509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X159" authorId="0" shapeId="0" ns2:uid="{CC0A47AB-9CA0-458B-8910-B5FB75E01D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Z159" authorId="1" shapeId="0" ns2:uid="{4C03CE44-E924-45B7-A6DB-24289983BA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D159" authorId="1" shapeId="0" ns2:uid="{105C60C7-3633-417B-B243-CBDFE3018C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H159" authorId="6" shapeId="0" ns2:uid="{ABD46904-EAF1-4BCE-A531-42DF29FE3A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N160" authorId="1" shapeId="0" ns2:uid="{141C2F6B-7046-4398-B9AE-9848A888E9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60" authorId="1" shapeId="0" ns2:uid="{6BCC2D19-6A32-4340-AD3E-8247CD2660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B160" authorId="1" shapeId="0" ns2:uid="{73BBE0E3-F8EF-47E4-BB8C-2B6FA4306F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60" authorId="1" shapeId="0" ns2:uid="{A680F043-C327-4F29-BAE1-B1567CC172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N161" authorId="1" shapeId="0" ns2:uid="{77B20D91-386E-4452-8F39-5B0C52921A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161" authorId="1" shapeId="0" ns2:uid="{09F71011-4C17-40E2-B528-928FC1BF03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D161" authorId="6" shapeId="0" ns2:uid="{C7569DF8-5582-4D73-8395-0148543DFA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61" authorId="1" shapeId="0" ns2:uid="{326CFEE1-D2B9-45AE-BFFD-B7582B6057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H162" authorId="6" shapeId="0" ns2:uid="{5D4A4DAD-7449-4B8B-B166-BB3AF7E9C7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1" shapeId="0" ns2:uid="{784B5C31-5B57-44FA-A9BF-921A8F3A43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R162" authorId="1" shapeId="0" ns2:uid="{7C648D37-F693-4FCD-95CF-9265654EC1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Y162" authorId="1" shapeId="0" ns2:uid="{8C0F0FBC-4EF3-4CB0-B448-956896FB74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rappel le 01.06</t>
        </r>
      </text>
    </comment>
    <comment ref="Z162" authorId="1" shapeId="0" ns2:uid="{297AA645-CAA2-4E38-A379-030F7B0689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rappel le 01.06</t>
        </r>
      </text>
    </comment>
    <comment ref="AF162" authorId="6" shapeId="0" ns2:uid="{393881F4-6A12-4D5E-B40F-07A3B8FC73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62" authorId="1" shapeId="0" ns2:uid="{9AAF8BF5-E167-4012-B42B-FF45AD9E67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C163" authorId="6" shapeId="0" ns2:uid="{A00A7BBD-BE91-4D20-93B7-20DCD8499F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AA0A3F90-16E4-47BA-8957-CCEBF102E0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1" shapeId="0" ns2:uid="{B10A5D44-498A-436F-9F10-9FE8B30746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1" shapeId="0" ns2:uid="{6BF4C450-53A4-4E35-8AC2-0EB9A17A2B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1" shapeId="0" ns2:uid="{B4018276-55DC-4EAD-9AB9-7522553D711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1" shapeId="0" ns2:uid="{B2E9F07D-6F5B-4DFC-A7EF-3DEC13B46A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3" authorId="1" shapeId="0" ns2:uid="{3F42D291-F256-4468-8232-1204370263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remplacé par FPA</t>
        </r>
      </text>
    </comment>
    <comment ref="R163" authorId="1" shapeId="0" ns2:uid="{71FEA95E-E7DD-47BA-BCEF-3A132D5411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B163" authorId="1" shapeId="0" ns2:uid="{40E10BDA-E043-4ABF-8BF9-7C67F444B7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équipe au complet</t>
        </r>
      </text>
    </comment>
    <comment ref="AD163" authorId="1" shapeId="0" ns2:uid="{881162C6-E62E-4017-B4CA-355A65CAD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équipe au complet
</t>
        </r>
      </text>
    </comment>
    <comment ref="AF163" authorId="8" shapeId="0" ns2:uid="{FE9C542B-5D19-4951-BFF5-D3325DA2D5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H163" authorId="1" shapeId="0" ns2:uid="{76FD4B9C-70BE-478E-B0F4-659C197A5D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J163" authorId="1" shapeId="0" ns2:uid="{500B5F00-1768-4AAF-8344-4FAE31B89BE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
équipe au comple</t>
        </r>
        <r>
          <rPr>
            <sz val="9"/>
            <color indexed="81"/>
            <rFont val="Tahoma"/>
            <family val="2"/>
          </rPr>
          <t>t</t>
        </r>
      </text>
    </comment>
    <comment ref="H164" authorId="6" shapeId="0" ns2:uid="{8ECB54C1-0D3E-4F08-BDEC-AC8A6C9A25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1" shapeId="0" ns2:uid="{4C82DB21-3B49-44AD-898A-E516838164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4" authorId="1" shapeId="0" ns2:uid="{27D466DA-2B88-4C4A-AD09-D296C364E3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164" authorId="1" shapeId="0" ns2:uid="{7659E01E-5991-43B4-8B5A-9FB0B95EF8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AB164" authorId="1" shapeId="0" ns2:uid="{8DE5AED5-78F4-4E18-85F8-BAC96B8A42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164" authorId="1" shapeId="0" ns2:uid="{45864728-C4C3-4816-A3F8-F9CA682F7B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 juin</t>
        </r>
      </text>
    </comment>
    <comment ref="AH164" authorId="1" shapeId="0" ns2:uid="{D0DF3DA0-292C-4162-A463-463A0EC9E0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H165" authorId="6" shapeId="0" ns2:uid="{A4FCAF19-CB51-4BF1-A4E4-5C8A207942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1" shapeId="0" ns2:uid="{9F825589-DCF1-4D34-AD77-F56D0F068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5" authorId="1" shapeId="0" ns2:uid="{5A7B7548-59C2-4672-8D25-8EED3F9ED9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S165" authorId="1" shapeId="0" ns2:uid="{C28107D0-7CD9-466A-95CA-0DA0CFC521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T165" authorId="1" shapeId="0" ns2:uid="{75F7AECE-3030-48C2-8692-C41F47B471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Z165" authorId="1" shapeId="0" ns2:uid="{0C0F1141-85AE-478D-831F-CDBABB16EE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A165" authorId="1" shapeId="0" ns2:uid="{08836653-3376-43E8-A35C-225E7AB07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65" authorId="1" shapeId="0" ns2:uid="{72DBED95-6302-49E3-812B-984BC7850C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D165" authorId="1" shapeId="0" ns2:uid="{ABFAA8B9-9CBD-4562-BCA3-5D24BFEC0F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AH165" authorId="1" shapeId="0" ns2:uid="{A8967BB2-0B33-4B8C-8186-5740216D36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AJ165" authorId="6" shapeId="0" ns2:uid="{6AC4C58A-0212-46A3-9036-8F80944D32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par?</t>
        </r>
      </text>
    </comment>
    <comment ref="AN165" authorId="0" shapeId="0" ns2:uid="{9FAF84D4-6BC7-414F-A501-F98E05110F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02.06</t>
        </r>
      </text>
    </comment>
    <comment ref="D166" authorId="1" shapeId="0" ns2:uid="{39309BBD-9EB6-422A-ADE1-1C7D5A1FFF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1" shapeId="0" ns2:uid="{56C587C8-03BC-4B70-88B3-46C03D5910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AD166" authorId="1" shapeId="0" ns2:uid="{8ACB24B3-BA81-46E1-A370-33A62FB000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voir 03.06</t>
        </r>
      </text>
    </comment>
    <comment ref="D167" authorId="1" shapeId="0" ns2:uid="{E5F79901-42AD-4983-9826-E34609EE49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68" authorId="6" shapeId="0" ns2:uid="{160DB121-33B3-458B-A48F-7A36566862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6" shapeId="0" ns2:uid="{3B49C5C2-822A-48F8-8129-A4F7DE019B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N169" authorId="0" shapeId="0" ns2:uid="{E7D5C02D-E0ED-4C55-A272-614A75088E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08h00'</t>
        </r>
      </text>
    </comment>
    <comment ref="D170" authorId="6" shapeId="0" ns2:uid="{5E81B8E7-A0E6-4135-A674-11E76B8849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170" authorId="6" shapeId="0" ns2:uid="{56A44222-0721-40B8-BB15-DDC04E0BE3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C171" authorId="1" shapeId="0" ns2:uid="{0039FC72-FF45-4D12-82B4-72996CDB7E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1" shapeId="0" ns2:uid="{3D7C4CD2-1DA9-4474-9514-E77EA4A5A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7BA41B1A-31DC-4C4F-88E7-BD92DCC0A8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Z171" authorId="6" shapeId="0" ns2:uid="{63870999-ED98-43FC-B75B-6FCB661AEF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AB171" authorId="1" shapeId="0" ns2:uid="{2C89FC5F-0BA0-411B-BD4B-81BEA155C5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
CP annulé, rappel le 09.06</t>
        </r>
      </text>
    </comment>
    <comment ref="AN171" authorId="0" shapeId="0" ns2:uid="{58F15EC2-7802-4FF3-9F34-0A83CF394C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72" authorId="1" shapeId="0" ns2:uid="{F9134912-8ADC-4CDE-A413-66CDCED5E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1" shapeId="0" ns2:uid="{0410EC5C-A0F9-4640-A65F-2BAEBA03E8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08F9CF3A-527F-4D8A-A673-763F14CDED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D173" authorId="1" shapeId="0" ns2:uid="{D53701E3-0335-4911-8AB1-129593E80A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1" shapeId="0" ns2:uid="{7A49D664-83C8-4334-889A-D9B22618CF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74" authorId="1" shapeId="0" ns2:uid="{DB52FEF0-3F09-4F2B-923E-73FCB583C6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AL174" authorId="1" shapeId="0" ns2:uid="{E00F80A1-0203-4FBA-BFA6-646E9CC153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12.06</t>
        </r>
      </text>
    </comment>
    <comment ref="H175" authorId="1" shapeId="0" ns2:uid="{C240E475-515E-40C4-9336-1D2A16DED7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G176" authorId="1" shapeId="0" ns2:uid="{D365849F-C3F0-4748-9229-EABEC6B766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B1954B57-72CE-426B-9E59-9233D8EDC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2" shapeId="0" ns2:uid="{673272B7-69B5-4E11-BB74-3007FF4815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6" authorId="2" shapeId="0" ns2:uid="{CFBF301E-FD79-49B0-9B30-72B3B45970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G177" authorId="1" shapeId="0" ns2:uid="{8AFBCD6B-1043-4E21-AE43-7E807918FE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047FBBE6-DB25-4D2F-AF7F-38E381D3F3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2" shapeId="0" ns2:uid="{C6557820-CBE6-4766-A533-DDB332EFD3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7" authorId="2" shapeId="0" ns2:uid="{A82EA056-EF9C-4611-ACA6-9847414F95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A177" authorId="8" shapeId="0" ns2:uid="{B8F10954-4165-496A-A490-389510A952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7" authorId="8" shapeId="0" ns2:uid="{3C788297-51BA-4978-AB5D-6EEF282637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J178" authorId="1" shapeId="0" ns2:uid="{6E776B3F-AB36-45E6-B083-AEFF7C61037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1" shapeId="0" ns2:uid="{1A2D4C2B-D605-4806-BB95-7BD6B17950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P178" authorId="3" shapeId="0" ns2:uid="{80F3DA6B-DBCB-48DA-9992-3D2498DF7F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V178" authorId="0" shapeId="0" ns2:uid="{76207B1D-B16F-4DCB-BC4F-73263FA4E3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</t>
        </r>
      </text>
    </comment>
    <comment ref="AC178" authorId="1" shapeId="0" ns2:uid="{DFFAC34C-9508-429D-81EF-9BC9FFE3C4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D178" authorId="1" shapeId="0" ns2:uid="{69555E34-1992-4265-A3DD-A97B418DD7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N178" authorId="0" shapeId="0" ns2:uid="{16BF9EFA-C444-44EE-8C8F-E90A11C2A6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79" authorId="1" shapeId="0" ns2:uid="{05039E94-5E0B-4BE3-A1E9-72A8AC5DD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79" authorId="3" shapeId="0" ns2:uid="{A77DD8CC-128C-4E2C-B43D-5FE32E995E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V179" authorId="0" shapeId="0" ns2:uid="{C9C93B1F-E2ED-45F8-9ACF-EF5B0DD7BC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
remplacé par SLT</t>
        </r>
      </text>
    </comment>
    <comment ref="AB179" authorId="1" shapeId="0" ns2:uid="{94901D73-9032-4F16-A8EE-E953E26264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H179" authorId="2" shapeId="0" ns2:uid="{4BF81B20-2A58-4E9F-9CD4-BCB36D2C40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15h</t>
        </r>
      </text>
    </comment>
    <comment ref="AN179" authorId="0" shapeId="0" ns2:uid="{6BF19190-6F30-4082-9492-C756AB7DEE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80" authorId="1" shapeId="0" ns2:uid="{24AE45F4-4C9F-4872-A41D-6E4590C8BC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2" shapeId="0" ns2:uid="{8669F6FB-EC6B-4979-9C44-180046B300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0" authorId="2" shapeId="0" ns2:uid="{4BED5516-8183-49E4-A74E-1E925729EA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80" authorId="0" shapeId="0" ns2:uid="{207D107F-64BD-40B4-BB79-3F9A1D90AE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0h00'
remplacé par JKS</t>
        </r>
      </text>
    </comment>
    <comment ref="Z180" authorId="1" shapeId="0" ns2:uid="{294C6BEF-1158-45DD-BEB4-00D05BCCAE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+1h rhs</t>
        </r>
      </text>
    </comment>
    <comment ref="AB180" authorId="1" shapeId="0" ns2:uid="{CF22A4D0-7686-457C-A9BF-43086F5E67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180" authorId="1" shapeId="0" ns2:uid="{E7BC7E9F-BC26-4687-98FE-32086C4681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80" authorId="1" shapeId="0" ns2:uid="{C674589B-19D5-4C55-8B54-7B34192088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F180" authorId="1" shapeId="0" ns2:uid="{FFBAA4C1-5305-413A-B7AE-13342B2C75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N180" authorId="0" shapeId="0" ns2:uid="{43A799EB-2EDE-4383-A18D-7BEF03B56B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K181" authorId="1" shapeId="0" ns2:uid="{4CB3AAAB-4F7C-428F-B868-859C62FE7B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2" shapeId="0" ns2:uid="{36F12B48-8BB5-4BA6-B38B-3978AD71D3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1" authorId="2" shapeId="0" ns2:uid="{C8B831EC-F5AF-4095-8B74-E6B5E652ED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81" authorId="0" shapeId="0" ns2:uid="{B8895FE8-4DDA-45B8-9A15-BA7BC0503F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81" authorId="1" shapeId="0" ns2:uid="{F8B62F2B-CB5E-4595-A68B-BCB11B8067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181" authorId="1" shapeId="0" ns2:uid="{67609945-DE10-4E6C-98F8-7F3E79401E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81" authorId="1" shapeId="0" ns2:uid="{E0F78633-94C9-4B7D-9355-9CD73EB2BB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N181" authorId="0" shapeId="0" ns2:uid="{2EE363A9-830A-4E6A-B0C6-B9DB8E802D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H182" authorId="1" shapeId="0" ns2:uid="{43132733-D620-458E-9B69-C9950EE021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2" shapeId="0" ns2:uid="{276FD832-F167-46AE-88DD-5C194FBD11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2" authorId="2" shapeId="0" ns2:uid="{A278E6EB-38FF-4FE6-80D2-37AE4515A7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182" authorId="2" shapeId="0" ns2:uid="{38466CFC-F0F3-4580-90A2-D04BD168C2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PDR 
arrivé à 00h</t>
        </r>
      </text>
    </comment>
    <comment ref="X182" authorId="0" shapeId="0" ns2:uid="{AA85D696-F29C-4372-9538-15639F5DCF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82" authorId="1" shapeId="0" ns2:uid="{CA31384B-D198-4543-B9CE-73840C1D2D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182" authorId="1" shapeId="0" ns2:uid="{CA614881-2DBC-47DF-9EEE-40D078EB9A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82" authorId="1" shapeId="0" ns2:uid="{941317B0-43AF-41ED-A42A-BD74E2B9A9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équipe au complet</t>
        </r>
      </text>
    </comment>
    <comment ref="AE182" authorId="1" shapeId="0" ns2:uid="{6FFBFB9B-FB47-4684-813C-A893FBC609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82" authorId="1" shapeId="0" ns2:uid="{174FA2F7-A087-4EE3-8809-6B03E248C4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IME de 21h à 22h</t>
        </r>
      </text>
    </comment>
    <comment ref="AM182" authorId="0" shapeId="0" ns2:uid="{5E5AB0C8-4763-4B10-820F-5F765A0DA6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AN182" authorId="0" shapeId="0" ns2:uid="{5FB3CCA7-750D-4A78-ABFA-7676958860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 de 20h à 22h00'</t>
        </r>
      </text>
    </comment>
    <comment ref="H183" authorId="1" shapeId="0" ns2:uid="{A9681B2C-5D94-4CD6-BEA4-C697642D58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1" shapeId="0" ns2:uid="{30B528A4-2CEE-4F25-9B1C-57043883030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1" shapeId="0" ns2:uid="{AB818BC7-9B1B-47C2-A015-3C862BD4E7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AD183" authorId="1" shapeId="0" ns2:uid="{F0EEF5A2-33B4-4E79-8BF7-A64F09F635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19.06
remplace YRS de 22h à 24h00'</t>
        </r>
      </text>
    </comment>
    <comment ref="AN183" authorId="0" shapeId="0" ns2:uid="{FA45C745-DD39-4514-B638-52752F20E6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
rappel le 22.06</t>
        </r>
      </text>
    </comment>
    <comment ref="H184" authorId="1" shapeId="0" ns2:uid="{9D46C431-F315-461C-8A9B-B302562F9F3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1" shapeId="0" ns2:uid="{B69EB53B-7C6D-4F44-B779-13388B68C2A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1" shapeId="0" ns2:uid="{0ED3B3C9-F463-4034-8F8F-0E43146CD1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AN184" authorId="0" shapeId="0" ns2:uid="{014F689E-5E5C-44AD-BA8A-663234214E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85" authorId="1" shapeId="0" ns2:uid="{66C5C6D8-CC79-4C18-852E-C58FC7A239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1" shapeId="0" ns2:uid="{B99BB6B7-5E2D-4215-9218-E08CED6953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1" shapeId="0" ns2:uid="{7B026437-8A32-4A9B-A825-91B80E64B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1" shapeId="0" ns2:uid="{98F07D8F-D91A-467B-9B76-89B60BF992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D185" authorId="1" shapeId="0" ns2:uid="{853D3C3B-4B94-4A6F-9B65-3412B98038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86" authorId="1" shapeId="0" ns2:uid="{C030684D-9A19-4246-A215-970A61DD62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1" shapeId="0" ns2:uid="{D89BCF5A-B305-4C44-BB32-0BBA96D4DD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1" shapeId="0" ns2:uid="{AED9323A-AC95-4FFA-8846-618BCD2D40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1" shapeId="0" ns2:uid="{8F501EC6-2A1D-4E06-85CD-FA8FD3BE01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1" shapeId="0" ns2:uid="{70BC34C9-500A-4F4F-8184-5A8CA2DB1B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Z186" authorId="2" shapeId="0" ns2:uid="{95A78306-FB50-4AD4-9F8A-B0F52119A9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AB186" authorId="1" shapeId="0" ns2:uid="{8E83972C-D6F6-4FB3-AE5F-9A6A501EE4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26.06
départ à 20h00'</t>
        </r>
      </text>
    </comment>
    <comment ref="AD186" authorId="4" shapeId="0" ns2:uid="{81CC2C82-A93D-43BA-9C55-5324D87225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consignation</t>
        </r>
      </text>
    </comment>
    <comment ref="AJ186" authorId="6" shapeId="0" ns2:uid="{DDD0C1E3-A90B-43E8-ABFD-763C16CAE7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 
Bureau QPL 
11h30
TBC</t>
        </r>
      </text>
    </comment>
    <comment ref="D187" authorId="7" shapeId="0" ns2:uid="{19D6BF65-92D1-4080-953E-0FDBEFF94C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2" shapeId="0" ns2:uid="{96AB92CD-132D-45E8-BB10-EAB4393217B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4" shapeId="0" ns2:uid="{0600BD34-FF4D-49D0-975E-05CF29D938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3" shapeId="0" ns2:uid="{ACC038CD-25B0-45F1-BDAB-3711AD9792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87" authorId="4" shapeId="0" ns2:uid="{DB0BA6AE-4E3C-4989-8957-CF95866C79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 PAR ATR
remplacé par SKS</t>
        </r>
      </text>
    </comment>
    <comment ref="R187" authorId="1" shapeId="0" ns2:uid="{54AF4ADB-697E-4787-87BF-C808FEED7A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W187" authorId="0" shapeId="0" ns2:uid="{4EF30A05-B03B-4FB0-A9B1-1BBF346A76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
</t>
        </r>
      </text>
    </comment>
    <comment ref="X187" authorId="0" shapeId="0" ns2:uid="{27A99067-D1DF-4566-8C29-FC3B24DB51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
</t>
        </r>
      </text>
    </comment>
    <comment ref="AB187" authorId="1" shapeId="0" ns2:uid="{CA75CAAD-3034-4F8E-9E53-93355EB408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10h à 14h00'</t>
        </r>
      </text>
    </comment>
    <comment ref="AD187" authorId="1" shapeId="0" ns2:uid="{FF84464B-93D9-4A74-8E81-2B1C7A2D99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10h à 14h00'</t>
        </r>
      </text>
    </comment>
    <comment ref="H188" authorId="1" shapeId="0" ns2:uid="{E147AEEF-ECC1-4020-8ABB-10BC942F3A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2" shapeId="0" ns2:uid="{F3007CBC-8C88-4D68-AC31-97495D5E40B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1" shapeId="0" ns2:uid="{17384350-8090-4582-920C-DC36C6663E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3" shapeId="0" ns2:uid="{ED69197A-F8FA-4070-9CF2-0439042874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Q188" authorId="1" shapeId="0" ns2:uid="{54C80B51-09C1-4611-8FFA-4D60A8F2C0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88" authorId="1" shapeId="0" ns2:uid="{1BA6CD57-D342-449C-B9D2-6802212F18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X188" authorId="0" shapeId="0" ns2:uid="{49E67AE9-0141-4427-B587-7AB6D2B13A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
remplacé par JKS</t>
        </r>
      </text>
    </comment>
    <comment ref="AB188" authorId="3" shapeId="0" ns2:uid="{359AEDF7-5720-4A2B-83B2-17BE628795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CAI
JKS et DBE présents
Maintien prime PM</t>
        </r>
      </text>
    </comment>
    <comment ref="AD188" authorId="1" shapeId="0" ns2:uid="{94A978CA-3E49-4793-B109-A87706E7FE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en meunerie de 14h à 18h00'
départ à 18h
</t>
        </r>
      </text>
    </comment>
    <comment ref="AH188" authorId="1" shapeId="0" ns2:uid="{68CDF45D-2D99-42CE-A8C8-BFED536843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JBS
</t>
        </r>
      </text>
    </comment>
    <comment ref="AL188" authorId="1" shapeId="0" ns2:uid="{F1BD4E2D-D704-4B2E-A983-1062B87219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1/5</t>
        </r>
      </text>
    </comment>
    <comment ref="J189" authorId="2" shapeId="0" ns2:uid="{5A7A8F72-0563-4E79-B302-3E29FF86CE3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1" shapeId="0" ns2:uid="{EA318A8B-2D35-4681-812D-FF5B1622CC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3" shapeId="0" ns2:uid="{EBD2AE5F-668E-4547-A986-00B60F3409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9" authorId="1" shapeId="0" ns2:uid="{46E0EF46-2B97-4F47-A875-594AAA6160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B189" authorId="3" shapeId="0" ns2:uid="{607D616E-13B1-4564-A56A-A2B5289652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CAI
JKS et DBE présents
Maintien prime PM</t>
        </r>
      </text>
    </comment>
    <comment ref="AL189" authorId="1" shapeId="0" ns2:uid="{FFED2834-7568-49F6-BBD7-682858222D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2/5</t>
        </r>
      </text>
    </comment>
    <comment ref="D190" authorId="6" shapeId="0" ns2:uid="{4A4339D3-3DDE-40E6-A022-A4011005F1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2" shapeId="0" ns2:uid="{5CA08D4E-9A5E-465A-AC63-82FDC14173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2" shapeId="0" ns2:uid="{C8CE2B80-6D48-4109-89CB-A3ED4241CAA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3" shapeId="0" ns2:uid="{575FC150-BEE7-4844-91AD-9CE0B09969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V190" authorId="0" shapeId="0" ns2:uid="{26B6DF1B-18D7-4F1E-B838-41BD3344F0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SPT</t>
        </r>
      </text>
    </comment>
    <comment ref="X190" authorId="0" shapeId="0" ns2:uid="{C9704C2B-3275-4157-8670-C176D0170B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190" authorId="1" shapeId="0" ns2:uid="{B1CE083F-85C1-4E18-AB4C-B4FB6329B0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90" authorId="1" shapeId="0" ns2:uid="{D4D71E38-DB44-4DC1-853F-A4FE29908C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190" authorId="6" shapeId="0" ns2:uid="{17017533-D154-47C1-87EE-C2B5BA7216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D190" authorId="6" shapeId="0" ns2:uid="{DC8A57AF-1310-496B-84FA-E557026303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N190" authorId="0" shapeId="0" ns2:uid="{0BA0AD3F-8BFE-43EE-A33E-676D74AF89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1" authorId="1" shapeId="0" ns2:uid="{7C1D121D-62E1-4A01-B35D-C409588EED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2" shapeId="0" ns2:uid="{B1433155-3687-48E7-862E-E5C34286A9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2" shapeId="0" ns2:uid="{2BA22D0F-E0BA-4616-8D73-1ECBA86C82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2" shapeId="0" ns2:uid="{42E46B05-EC7B-4CF2-9A45-DA6C08658AF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2" shapeId="0" ns2:uid="{6BDA805A-EDC2-4FB5-8C2E-EFA28A9E42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91" authorId="2" shapeId="0" ns2:uid="{9D1C5204-3A65-44C3-864A-F5885F8B29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V191" authorId="0" shapeId="0" ns2:uid="{6163C3A3-5571-4788-9D91-1525D03A4E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SPT</t>
        </r>
      </text>
    </comment>
    <comment ref="X191" authorId="0" shapeId="0" ns2:uid="{AD60B9E3-3E2C-481D-B640-27C9A107B3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91" authorId="1" shapeId="0" ns2:uid="{19950619-868A-4C5C-A486-12AC40ADD7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191" authorId="6" shapeId="0" ns2:uid="{802C9E59-DF99-4D77-8B28-46724BB17A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D191" authorId="1" shapeId="0" ns2:uid="{54EA2573-6B30-49EB-9491-AF438748EB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équipe au complet</t>
        </r>
      </text>
    </comment>
    <comment ref="AN191" authorId="0" shapeId="0" ns2:uid="{879E1833-ACD6-4836-BFC2-379BBB134F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2" authorId="1" shapeId="0" ns2:uid="{7697A7D9-33FC-436E-A78E-466DD259AF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616C42EF-5585-43E8-A839-B38037EA2F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2" shapeId="0" ns2:uid="{1CA5FB2B-FC69-4552-A335-DAD6C0B1689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DBB52B1B-FD43-4C61-BB74-787989052B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AN192" authorId="0" shapeId="0" ns2:uid="{C6A88ED0-E8A0-4362-B161-DFA4B0884F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3" authorId="6" shapeId="0" ns2:uid="{E6FC608C-8EB8-4D1A-AE93-914BC8663C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2" shapeId="0" ns2:uid="{BF67362B-AF79-4B6A-924D-2E8A20CCC5D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BBF5DDD2-4A7B-4DD3-B014-685A1181F9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Z193" authorId="1" shapeId="0" ns2:uid="{4C424552-8B79-4EBD-A0E4-7F3FE0544B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rhs</t>
        </r>
      </text>
    </comment>
    <comment ref="AB193" authorId="3" shapeId="0" ns2:uid="{9FE171BD-237B-4263-91B5-00D81A936E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CAI
Rappel le 22/06</t>
        </r>
      </text>
    </comment>
    <comment ref="AN193" authorId="0" shapeId="0" ns2:uid="{973C0A91-9DE3-4848-AAC5-D36772FCB1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194" authorId="1" shapeId="0" ns2:uid="{40F977E5-34D8-457C-8E4A-A6BCBB8B73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T194" authorId="2" shapeId="0" ns2:uid="{C0750788-8608-4A4D-9ACE-60A1C073AD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F194" authorId="2" shapeId="0" ns2:uid="{E8D124C8-12F7-4A35-AFF7-03BF133FF2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D195" authorId="6" shapeId="0" ns2:uid="{DEE1C39B-8106-418D-AF0C-57405D61E3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1" shapeId="0" ns2:uid="{63526A5C-10F7-4288-BC27-BF99068E64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CAFA5DCE-440F-478F-BE63-4E9D8CBBCB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95" authorId="2" shapeId="0" ns2:uid="{EEFF0DE6-6A48-4B78-AC04-B750E4B6A5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D195" authorId="6" shapeId="0" ns2:uid="{DEC5FBDC-BE34-4902-89AB-B3F207539A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Depart à 13h
Remplacé par RDT</t>
        </r>
      </text>
    </comment>
    <comment ref="AF195" authorId="2" shapeId="0" ns2:uid="{1CF8BF13-8D5B-497D-9EAF-FA82D104C7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AJ195" authorId="1" shapeId="0" ns2:uid="{BC113AFC-B07C-4BCA-8B39-DDA1F93484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C196" authorId="1" shapeId="0" ns2:uid="{97ACAA42-33D6-4697-9D8C-7E2B0146BE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1" shapeId="0" ns2:uid="{D8A54D6A-F0F2-4D9D-A915-9270707E71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1" shapeId="0" ns2:uid="{9A5B260D-9FDD-453B-B66E-C333D4D234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1" shapeId="0" ns2:uid="{A2586940-9669-4A5F-849C-DFBBBE1698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T196" authorId="2" shapeId="0" ns2:uid="{03F15697-2D3C-4144-A661-15BA31FCB8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B196" authorId="1" shapeId="0" ns2:uid="{63A9208C-484C-4E86-B910-D6C85922E1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QBY
+4h rhs remplacé par PLZ</t>
        </r>
      </text>
    </comment>
    <comment ref="AD196" authorId="1" shapeId="0" ns2:uid="{DD68C163-E26B-4A6B-B0BD-231DAAEE85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GPO</t>
        </r>
      </text>
    </comment>
    <comment ref="AF196" authorId="2" shapeId="0" ns2:uid="{0EB7D91F-1F35-4AC6-9E45-54F0017CAE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AL196" authorId="1" shapeId="0" ns2:uid="{95CE9C61-CEEB-4374-9E70-47AC6B2F38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97" authorId="1" shapeId="0" ns2:uid="{8640DE92-B3C4-4EB5-8A80-8EA4E32E8D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2" shapeId="0" ns2:uid="{C9A651FE-DFE5-4D6D-99FF-1C48FABF2A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1" shapeId="0" ns2:uid="{6EEA2315-59ED-4DA0-9F69-C6F398BE5C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3" shapeId="0" ns2:uid="{56155C64-D4B2-4864-B879-3E6AB714B5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P197" authorId="1" shapeId="0" ns2:uid="{2847C64F-6CD6-4372-A584-DC0C89F7C3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05.07</t>
        </r>
      </text>
    </comment>
    <comment ref="R197" authorId="1" shapeId="0" ns2:uid="{BD2201E2-D475-4FCD-B031-2C4FFE74E2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197" authorId="2" shapeId="0" ns2:uid="{1051ECDA-C827-44DE-A1DA-D1095FCFD8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97" authorId="0" shapeId="0" ns2:uid="{9CBE5F97-C64B-40C5-BC5C-4C4FE9252BE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+1h rhs
départ à 19h00'
remplacé par CGI</t>
        </r>
      </text>
    </comment>
    <comment ref="AD197" authorId="1" shapeId="0" ns2:uid="{56AF488E-F596-4498-B1E1-CC816BF5D5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visite blanchisserie Polytex
de 09h00' à 13h30'
remplacé par ASS</t>
        </r>
      </text>
    </comment>
    <comment ref="AF197" authorId="2" shapeId="0" ns2:uid="{E89D3DC8-487C-4775-BF9F-17751BF87D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JKS et CWN présents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remplacement JKS
annulation DTT, rappel le 23.06</t>
        </r>
      </text>
    </comment>
    <comment ref="AH197" authorId="1" shapeId="0" ns2:uid="{2E830DBC-28D1-4D00-9951-1A2428EAF9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RJF annulé
rappel le 03.07</t>
        </r>
      </text>
    </comment>
    <comment ref="AL197" authorId="1" shapeId="0" ns2:uid="{D232BC87-03D9-4E91-B371-FBD9412BB9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
remplacé par GJR</t>
        </r>
      </text>
    </comment>
    <comment ref="D198" authorId="1" shapeId="0" ns2:uid="{C129F5ED-38F7-444B-8F69-3AA075A865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2" shapeId="0" ns2:uid="{55B7A6BB-A555-40AF-A820-256D088E93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1" shapeId="0" ns2:uid="{3554A1C7-F322-416F-84FB-8150482D25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3" shapeId="0" ns2:uid="{8A075435-FA62-4CE5-B5DC-B632CD7353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R198" authorId="1" shapeId="0" ns2:uid="{008508B4-F3D1-433D-AEB4-5600B46604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198" authorId="2" shapeId="0" ns2:uid="{87893EB8-761B-4B53-B117-72E4F876CF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98" authorId="0" shapeId="0" ns2:uid="{C412F59F-7C7B-4363-A990-52F526F452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198" authorId="1" shapeId="0" ns2:uid="{C4DEB8E8-1EAA-48FB-BBB6-C87F10FD38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F198" authorId="2" shapeId="0" ns2:uid="{537E52FD-B221-4A58-B215-F060BE7499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AH198" authorId="1" shapeId="0" ns2:uid="{49261296-EF69-4C15-9B86-E176030539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RJF annulé
rappel le 03.07</t>
        </r>
      </text>
    </comment>
    <comment ref="AL198" authorId="1" shapeId="0" ns2:uid="{26CBEAE9-8BA7-463B-92C9-BEEBD5A0BD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
remplacé par GJR</t>
        </r>
      </text>
    </comment>
    <comment ref="G199" authorId="2" shapeId="0" ns2:uid="{AB516994-E49F-42F3-99C5-839A2FF94D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2" shapeId="0" ns2:uid="{5293FDC3-7144-4FAA-A21A-BCA5820AAD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1" shapeId="0" ns2:uid="{9A89B960-B840-43A2-905F-4373CDAAFA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1" shapeId="0" ns2:uid="{E88D4A0D-7629-4221-A364-EE5CC84E4C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2" shapeId="0" ns2:uid="{77ECBE6D-A1C9-4905-910F-7E117E3AA7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W199" authorId="0" shapeId="0" ns2:uid="{864F54C2-7673-4D4D-99FC-B70F17A628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</t>
        </r>
      </text>
    </comment>
    <comment ref="X199" authorId="0" shapeId="0" ns2:uid="{FCD5235B-3544-4257-AD91-FB6739E2B9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BLR</t>
        </r>
      </text>
    </comment>
    <comment ref="Z199" authorId="1" shapeId="0" ns2:uid="{62FB1088-391D-445C-BB56-A082AB7DA9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99" authorId="1" shapeId="0" ns2:uid="{CCAD3610-3EA9-49CF-96BD-6D616EF227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F199" authorId="2" shapeId="0" ns2:uid="{D88D568C-DEEF-4A84-98AA-750AC45F84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HKB présents</t>
        </r>
      </text>
    </comment>
    <comment ref="AH199" authorId="1" shapeId="0" ns2:uid="{C5871C62-EAC8-445A-A708-9ED555AC3D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RJF annulé
rappel le 03.07</t>
        </r>
      </text>
    </comment>
    <comment ref="AL199" authorId="1" shapeId="0" ns2:uid="{90EB3018-CD7A-491B-8A58-5259E1F1E7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5
/5
remplacé par GJR</t>
        </r>
      </text>
    </comment>
    <comment ref="H200" authorId="2" shapeId="0" ns2:uid="{510FD3D1-6EF3-491C-AEB4-FC6939F1E4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2" shapeId="0" ns2:uid="{0CC140D0-50A4-4C09-85FB-7ACF342C99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00" authorId="2" shapeId="0" ns2:uid="{828F503C-EC25-4333-8EFD-758B489F15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200" authorId="2" shapeId="0" ns2:uid="{D9DA97C8-50BA-4ADD-8058-1450AF470D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X200" authorId="0" shapeId="0" ns2:uid="{0E868951-E1C2-43DB-929B-1E5D317A6C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</t>
        </r>
      </text>
    </comment>
    <comment ref="AA200" authorId="1" shapeId="0" ns2:uid="{8FDE7D6D-F734-433C-BAE4-B7EB001A57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F200" authorId="2" shapeId="0" ns2:uid="{40581D90-1ECA-4748-AA0D-23E5288C5E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HKB présents</t>
        </r>
      </text>
    </comment>
    <comment ref="H201" authorId="1" shapeId="0" ns2:uid="{B31F72E0-705F-4535-9BF8-3212578CF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202" authorId="1" shapeId="0" ns2:uid="{A852353F-24E2-4124-BA8A-75C90A8F6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N203" authorId="1" shapeId="0" ns2:uid="{027A7164-BC67-43AE-94E5-44F5E24FB3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H204" authorId="2" shapeId="0" ns2:uid="{34B3F757-3804-4EC8-8E07-CB111DE2BC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2" shapeId="0" ns2:uid="{979BBA97-CFAE-445F-9524-8BDC84E737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L204" authorId="5" shapeId="0" ns2:uid="{15F85C87-4BC4-4FD8-84A1-E76DA61B972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==&gt; QDE en refort equipe 4 jusque 15h</t>
        </r>
      </text>
    </comment>
    <comment ref="H205" authorId="2" shapeId="0" ns2:uid="{04F427E2-069F-4E34-81D5-BE74546133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2" shapeId="0" ns2:uid="{502E9BAD-9BCB-4F04-972E-BDCBA806A9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206" authorId="2" shapeId="0" ns2:uid="{94A40D17-A094-4959-B761-4487F0783A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06" authorId="0" shapeId="0" ns2:uid="{08C68074-AA4C-4002-B530-E1E4D2E369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
rappel le 14/07</t>
        </r>
      </text>
    </comment>
    <comment ref="G207" authorId="2" shapeId="0" ns2:uid="{9C170875-B2AD-4E6C-83A2-038D75CF84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1" shapeId="0" ns2:uid="{55414A3E-4F10-477D-BBA5-4E2357777B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2" shapeId="0" ns2:uid="{ACCEEE54-5ECF-4250-A5D1-CC4CECF337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7" authorId="6" shapeId="0" ns2:uid="{42DCD66E-D46E-4645-B692-31D5F0B030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rappel le 14/07</t>
        </r>
      </text>
    </comment>
    <comment ref="R207" authorId="1" shapeId="0" ns2:uid="{37AF7368-5492-43C8-84A0-30EFB53CAE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</t>
        </r>
      </text>
    </comment>
    <comment ref="Z207" authorId="1" shapeId="0" ns2:uid="{03FFFB35-7CBA-49CB-95A1-CA41960624F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remplacé par SVE</t>
        </r>
      </text>
    </comment>
    <comment ref="AD207" authorId="1" shapeId="0" ns2:uid="{28DA38BE-E034-4028-BE6A-AD118E9C72D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AN207" authorId="0" shapeId="0" ns2:uid="{23438148-12FF-4D57-86DE-CCF7F4AB9D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08" authorId="1" shapeId="0" ns2:uid="{688FC3C4-E020-4833-983A-764FDBB51C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2" shapeId="0" ns2:uid="{2C70ABED-6BC4-4AD5-9875-8AB5FAE399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08" authorId="1" shapeId="0" ns2:uid="{D828D08E-3CA4-405A-8CCC-54B2BD32E45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08" authorId="1" shapeId="0" ns2:uid="{06273D8E-6276-4EE6-9DB6-8A45D25DB4C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AN208" authorId="0" shapeId="0" ns2:uid="{226C8F8F-E91A-42C1-A5B1-E732F5FFD5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09" authorId="1" shapeId="0" ns2:uid="{5B61C144-45BC-4BA6-9397-57D135CD1A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2" shapeId="0" ns2:uid="{991E2B15-C251-4FF3-9557-F117B40ADF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D209" authorId="4" shapeId="0" ns2:uid="{3ACE8955-63E9-4375-AEA8-1C15E0FB9A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NRD
RAPPEL LE 17/07</t>
        </r>
      </text>
    </comment>
    <comment ref="AN209" authorId="0" shapeId="0" ns2:uid="{CB360F85-08F1-40DD-9012-0D7AE61213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10" authorId="1" shapeId="0" ns2:uid="{D8A6A457-EEBE-4E67-9D12-8BE2AD2390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2" shapeId="0" ns2:uid="{CA0926B8-BBA1-47F2-8918-DC07CBD6CE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D210" authorId="4" shapeId="0" ns2:uid="{39EC9933-0DE6-4B4C-AC2C-BE434FDC67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NRD
RAPPEL LE 17/07</t>
        </r>
      </text>
    </comment>
    <comment ref="AN210" authorId="0" shapeId="0" ns2:uid="{8CF8343F-F265-48C1-9B56-14F5867DF1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11" authorId="2" shapeId="0" ns2:uid="{251FD3AF-7566-41DD-90CB-EC2FD1ACCD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T211" authorId="2" shapeId="0" ns2:uid="{EDEAE784-0EB7-435C-8575-7934C1049A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1" authorId="0" shapeId="0" ns2:uid="{9A96DAC8-A045-4210-BDD8-61A59B47AC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B211" authorId="2" shapeId="0" ns2:uid="{7A7F55BC-0CCB-46FB-B748-D3DDECCC7B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JKS présents</t>
        </r>
      </text>
    </comment>
    <comment ref="D212" authorId="3" shapeId="0" ns2:uid="{B1A16A18-C37F-43A9-9773-5B1D047BB6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P212" authorId="4" shapeId="0" ns2:uid="{F4DF580C-4898-45D9-8479-0A9661C094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SMA</t>
        </r>
      </text>
    </comment>
    <comment ref="T212" authorId="2" shapeId="0" ns2:uid="{093AEA0E-FB6F-482B-B4A4-46BADF5848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212" authorId="2" shapeId="0" ns2:uid="{142E842F-95C2-497D-AFAC-D6DEE5787B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JKS présents</t>
        </r>
      </text>
    </comment>
    <comment ref="C213" authorId="4" shapeId="0" ns2:uid="{80F1D1AC-FC75-4153-B7B3-A83731FFB5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3" shapeId="0" ns2:uid="{D281DFAD-9D52-40A0-828E-90301DB5F2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T213" authorId="2" shapeId="0" ns2:uid="{07FBDBC4-4667-4364-9E5C-2034452D42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3" authorId="0" shapeId="0" ns2:uid="{431D1449-21BE-456A-BC06-A881BDF867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Z213" authorId="1" shapeId="0" ns2:uid="{E963A154-2832-4ED8-BA79-252DBE9D5C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JKS</t>
        </r>
      </text>
    </comment>
    <comment ref="AB213" authorId="2" shapeId="0" ns2:uid="{09C6DCE8-A541-4A95-84B6-25CAC99A58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D213" authorId="2" shapeId="0" ns2:uid="{C21FD251-9280-478D-8625-B7666B5887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F213" authorId="4" shapeId="0" ns2:uid="{F35CBED8-393D-412E-BBEB-9CCF1F9090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PYL</t>
        </r>
      </text>
    </comment>
    <comment ref="AL213" authorId="4" shapeId="0" ns2:uid="{A4CE66CF-4EE3-4A7F-A47F-1DCB0880B6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VGG</t>
        </r>
      </text>
    </comment>
    <comment ref="AN213" authorId="0" shapeId="0" ns2:uid="{8A973328-62EC-47A3-AF99-A96C639A17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C214" authorId="4" shapeId="0" ns2:uid="{B12F4D54-E4AE-4E6D-BE32-431D1FE187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3" shapeId="0" ns2:uid="{CE1AEC80-383D-4225-A72B-09EA68C1C1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T214" authorId="2" shapeId="0" ns2:uid="{0D4C54CF-B398-4570-BFA3-06511CBDC3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4" authorId="0" shapeId="0" ns2:uid="{6E403F45-DEC2-4E13-AFF8-4C26CFC966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Z214" authorId="1" shapeId="0" ns2:uid="{08A15F02-6541-4009-9B75-E7C443D5EF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JKS</t>
        </r>
      </text>
    </comment>
    <comment ref="AB214" authorId="2" shapeId="0" ns2:uid="{5583800D-F3BB-44C5-8373-F0D13F181A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D214" authorId="2" shapeId="0" ns2:uid="{FE7A269D-B07B-4B05-9436-35FB94FE8F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F214" authorId="4" shapeId="0" ns2:uid="{B172FC8B-F63F-4BDB-855D-6317DB183F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PYL</t>
        </r>
      </text>
    </comment>
    <comment ref="AK214" authorId="4" shapeId="0" ns2:uid="{9EF2A78B-1A73-48F1-8694-E2C815B1CA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VGG</t>
        </r>
      </text>
    </comment>
    <comment ref="AL214" authorId="4" shapeId="0" ns2:uid="{CE0658E7-21F7-47D1-97BA-11EEC1D1D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VGG
CIE : remplace VGG de 20h à 22h</t>
        </r>
      </text>
    </comment>
    <comment ref="AN214" authorId="0" shapeId="0" ns2:uid="{A7E4D9E1-5B3A-42DE-AD99-3F5905C417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R215" authorId="2" shapeId="0" ns2:uid="{123D5584-E9DE-4E14-8B53-DE91E28BC9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20h à 22h</t>
        </r>
      </text>
    </comment>
    <comment ref="X215" authorId="0" shapeId="0" ns2:uid="{6E5D9B88-D3CA-4397-8037-2957E69432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Y215" authorId="1" shapeId="0" ns2:uid="{D9B8DF44-5DD4-4F59-A211-BB9239F098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</t>
        </r>
        <r>
          <rPr>
            <strike/>
            <sz val="9"/>
            <color indexed="81"/>
            <rFont val="Tahoma"/>
            <family val="2"/>
          </rPr>
          <t>remplacé par JKS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Z215" authorId="1" shapeId="0" ns2:uid="{8856D053-6B24-4BF4-BFA1-B52C3BE093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</t>
        </r>
        <r>
          <rPr>
            <strike/>
            <sz val="9"/>
            <color indexed="81"/>
            <rFont val="Tahoma"/>
            <family val="2"/>
          </rPr>
          <t>remplacé par JKS</t>
        </r>
        <r>
          <rPr>
            <sz val="9"/>
            <color indexed="81"/>
            <rFont val="Tahoma"/>
            <family val="2"/>
          </rPr>
          <t xml:space="preserve">
remplacé par LHR
départ à 14h00'</t>
        </r>
      </text>
    </comment>
    <comment ref="AB215" authorId="2" shapeId="0" ns2:uid="{CC9B4F7E-C3BA-4F61-A46A-5696C8ADA8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C215" authorId="2" shapeId="0" ns2:uid="{35A11886-3FC8-406C-B295-1F342713D57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échange avec LHR</t>
        </r>
      </text>
    </comment>
    <comment ref="AD215" authorId="2" shapeId="0" ns2:uid="{FE5BE0A8-9C95-4DC0-BB97-B30166EC63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échange avec LHR
arrivée à 15h00'</t>
        </r>
      </text>
    </comment>
    <comment ref="AF215" authorId="4" shapeId="0" ns2:uid="{227A8F5B-3D8A-4A9E-88B0-372C58851F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H215" authorId="3" shapeId="0" ns2:uid="{B58BCFDF-AFA0-4DAC-A156-CD5CBAE419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AJ215" authorId="2" shapeId="0" ns2:uid="{1472457A-ADF3-4AF7-8A26-E6E5876288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R216" authorId="1" shapeId="0" ns2:uid="{F2F9317B-DD2D-456D-8B78-4D2D64234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</t>
        </r>
      </text>
    </comment>
    <comment ref="AB216" authorId="2" shapeId="0" ns2:uid="{FB202B51-DC48-4B9C-AF73-4C52E2EABF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JKS et DBE présents</t>
        </r>
      </text>
    </comment>
    <comment ref="AC216" authorId="6" shapeId="0" ns2:uid="{C123E9A1-1626-4C8C-AFA6-6F22B0BCF6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D216" authorId="1" shapeId="0" ns2:uid="{4E163133-9C2C-448D-B846-E4630922B5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F216" authorId="4" shapeId="0" ns2:uid="{2DA5D7E7-C201-4147-A645-1697BFBAB7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H216" authorId="3" shapeId="0" ns2:uid="{6354356A-9AAA-46B1-9C49-19C4ED3D62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AJ216" authorId="2" shapeId="0" ns2:uid="{BCD379F7-4A3A-4D29-A9B3-2D600F4397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P217" authorId="2" shapeId="0" ns2:uid="{C8E5C2B5-A939-4978-931E-B1B8CC113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B217" authorId="2" shapeId="0" ns2:uid="{02794692-2C0B-440D-ABA1-307299729E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JKS et DBE présents</t>
        </r>
      </text>
    </comment>
    <comment ref="AD217" authorId="6" shapeId="0" ns2:uid="{AFAF352B-9CC3-47EE-949D-275649E23E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17" authorId="4" shapeId="0" ns2:uid="{5D1F33CB-3D10-47D9-AF95-270B2D3884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H217" authorId="3" shapeId="0" ns2:uid="{2404C097-4411-4081-BFEC-A78F49CA3F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AJ217" authorId="2" shapeId="0" ns2:uid="{18938B4C-7A37-4603-B8E0-E4F21DA126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AL217" authorId="2" shapeId="0" ns2:uid="{8C9F5402-2AF0-4A75-AC7B-D64CBA2F39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218" authorId="1" shapeId="0" ns2:uid="{6BD9046A-F3F4-4013-B42A-38F3903BA0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AN218" authorId="0" shapeId="0" ns2:uid="{0987B530-DBD6-4546-B4EB-FA207B7DDD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D219" authorId="1" shapeId="0" ns2:uid="{77B502F2-000F-46F5-9DB6-3A5A054E20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AN219" authorId="0" shapeId="0" ns2:uid="{95FAD0BF-E6B8-4DD1-9912-1B761C7DB8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J220" authorId="1" shapeId="0" ns2:uid="{0E6DE686-0A83-491E-9F8D-F19753C43B2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AD220" authorId="7" shapeId="0" ns2:uid="{38076AD3-59B5-4FDD-8A26-BF1DC7A4C8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arrêt-redémarrage S2; rappel le 29/7/2026.</t>
        </r>
      </text>
    </comment>
    <comment ref="AL220" authorId="3" shapeId="0" ns2:uid="{948ECE0D-1336-410B-84FF-A0432C45F5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ADS présents</t>
        </r>
      </text>
    </comment>
    <comment ref="AM220" authorId="0" shapeId="0" ns2:uid="{70AE7E0C-F140-437F-ADD0-C39E8C15A4C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AN220" authorId="0" shapeId="0" ns2:uid="{4F8B01D3-37A2-4224-864B-B78C98BF73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J221" authorId="1" shapeId="0" ns2:uid="{3D460886-8D2C-4AC0-9492-80C622D3F57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V221" authorId="0" shapeId="0" ns2:uid="{09D5310A-A5E1-46C3-82DC-87FE4B2DCF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arrêt/redémarrage S2; rappel le 29/7/2026.</t>
        </r>
      </text>
    </comment>
    <comment ref="AB221" authorId="7" shapeId="0" ns2:uid="{47BC1DE2-56C6-4EDF-AD78-C02C2AB887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arrêt-redémarrage S2. Rappel le 29/7/2026.</t>
        </r>
      </text>
    </comment>
    <comment ref="AL221" authorId="3" shapeId="0" ns2:uid="{793396A3-6459-4A07-AF92-549913ABC3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ADS présents</t>
        </r>
      </text>
    </comment>
    <comment ref="AM221" authorId="0" shapeId="0" ns2:uid="{511218EE-70CC-41C9-8D8F-2E198D9A07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AN221" authorId="0" shapeId="0" ns2:uid="{94C67AB0-BA66-431E-A5B2-8DD69CB675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Q222" authorId="2" shapeId="0" ns2:uid="{858DF7A4-F017-47A1-814A-40CF2CE1E3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éxhange avec GST</t>
        </r>
      </text>
    </comment>
    <comment ref="R222" authorId="1" shapeId="0" ns2:uid="{A09DBBE4-F0A0-43EC-9588-ACCB5622BE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Z222" authorId="2" shapeId="0" ns2:uid="{6E16C9FA-998D-4EA9-AC73-A0D59E5E70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222" authorId="2" shapeId="0" ns2:uid="{7A504B5A-12DF-4C70-AD1B-5BA1F3BDCF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L222" authorId="3" shapeId="0" ns2:uid="{35768A37-605B-495E-B134-477E3B9DF5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 et JBS</t>
        </r>
      </text>
    </comment>
    <comment ref="AN222" authorId="0" shapeId="0" ns2:uid="{87FBAF90-D71B-4D30-9D0E-76AB3DD507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Q223" authorId="1" shapeId="0" ns2:uid="{9785E7BE-D208-47FC-B52F-14A61FE261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23" authorId="1" shapeId="0" ns2:uid="{4D51BEDC-89BD-48C0-8BF9-0440C4A55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Z223" authorId="2" shapeId="0" ns2:uid="{04608B62-8C6D-4494-9FCD-3A48E4235D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23" authorId="2" shapeId="0" ns2:uid="{4C93F542-7EC2-499D-ADC4-E252665889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3" authorId="2" shapeId="0" ns2:uid="{2EDBEAE4-299A-48AC-A93C-195C2175BA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L223" authorId="3" shapeId="0" ns2:uid="{A0792FDF-7BDD-474E-9814-001C77003B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 et JBS</t>
        </r>
      </text>
    </comment>
    <comment ref="AN223" authorId="0" shapeId="0" ns2:uid="{19EBD06F-39F3-494A-B109-F7083D9533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Q224" authorId="1" shapeId="0" ns2:uid="{87B2FB93-0716-4289-AFFD-219A56B655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24" authorId="1" shapeId="0" ns2:uid="{DA5E14DF-12A6-4B3E-B556-CB9D367A92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Z224" authorId="2" shapeId="0" ns2:uid="{DAF055B1-3070-4F51-BEED-1E7B82E43F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24" authorId="2" shapeId="0" ns2:uid="{ABEB2676-9F4C-46E9-84EF-B8AF4ABAC2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4" authorId="2" shapeId="0" ns2:uid="{EAFBA9F9-5BA7-4EC6-B6B1-4EE464346F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L224" authorId="3" shapeId="0" ns2:uid="{414166F2-219D-483D-8CD4-49D62EFD20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 et JBS</t>
        </r>
      </text>
    </comment>
    <comment ref="AN224" authorId="0" shapeId="0" ns2:uid="{47AFB7CE-991C-4C5E-A23A-A3E1F93770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D225" authorId="5" shapeId="0" ns2:uid="{E21A3F41-7FA2-4FD2-B6BE-6BF50193122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2" shapeId="0" ns2:uid="{5198A886-3131-4E6F-9977-2C6FE43059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25" authorId="2" shapeId="0" ns2:uid="{D172825C-04B0-493E-B93B-3A0DA21AE1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25" authorId="2" shapeId="0" ns2:uid="{0A1A6796-57CD-4B47-A120-8AA2AA0270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5" authorId="2" shapeId="0" ns2:uid="{4F51C7BB-64AC-43CA-802B-D0F688B1D9D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Echange avec LHR</t>
        </r>
      </text>
    </comment>
    <comment ref="AF225" authorId="1" shapeId="0" ns2:uid="{6766F39E-895D-4F8C-8DB6-7696A93111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225" authorId="3" shapeId="0" ns2:uid="{B83550CF-9228-46F6-8B00-D40145EC8E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N225" authorId="0" shapeId="0" ns2:uid="{C765B57A-1651-41D3-B382-AD7CB0B475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6" authorId="5" shapeId="0" ns2:uid="{E5415D63-4FBB-41A1-B170-8FD5E97363D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2" shapeId="0" ns2:uid="{3B858C4F-1C10-4E3C-8130-059D3887160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2" shapeId="0" ns2:uid="{6E94B20C-2549-4377-863B-385450F175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6" authorId="2" shapeId="0" ns2:uid="{8AB45111-1E7C-4980-9CCB-3F77290E567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SKS et FLN</t>
        </r>
      </text>
    </comment>
    <comment ref="V226" authorId="0" shapeId="0" ns2:uid="{42E6645F-0C5B-4028-AE20-952EEE3E03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26" authorId="2" shapeId="0" ns2:uid="{FF86DE7B-CCE6-432F-8489-699F221E90A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26" authorId="1" shapeId="0" ns2:uid="{69CDE4FF-BECA-49FC-B397-48435111C6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226" authorId="2" shapeId="0" ns2:uid="{F39A0E33-85F8-4E43-BD2E-B517098464B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Echange avec LHR</t>
        </r>
      </text>
    </comment>
    <comment ref="AD226" authorId="2" shapeId="0" ns2:uid="{FFAD005B-ED6C-4C76-8AA8-9E15000DAF8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Echange avec LHR
équipe au complet</t>
        </r>
      </text>
    </comment>
    <comment ref="AF226" authorId="1" shapeId="0" ns2:uid="{99E8D078-BCA3-447F-AAE7-D852E05828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226" authorId="3" shapeId="0" ns2:uid="{5B719BCC-AD71-4958-9475-A6F4492402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M226" authorId="0" shapeId="0" ns2:uid="{AE3E780A-D114-4A9B-B136-816A712866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N226" authorId="0" shapeId="0" ns2:uid="{B945C171-2709-425D-B8C3-BB1C8E41B5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27" authorId="5" shapeId="0" ns2:uid="{F5931ADC-A920-4508-B3FB-F4A45741992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2" shapeId="0" ns2:uid="{4D356092-C831-4DB7-9EC4-361E93A628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N227" authorId="0" shapeId="0" ns2:uid="{3C8107C8-D820-44D5-92C5-14B9B74F5F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8" authorId="5" shapeId="0" ns2:uid="{B6031D64-CB31-402C-BBB2-4874E3CD75E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2" shapeId="0" ns2:uid="{5DE8C8DF-66A0-49A0-A3A7-436200F53C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X228" authorId="0" shapeId="0" ns2:uid="{AE452D4C-1095-4FD5-A9D5-DDBB0AF8AC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SMK</t>
        </r>
      </text>
    </comment>
    <comment ref="AA228" authorId="3" shapeId="0" ns2:uid="{E853820A-00BB-4721-A1EC-71686CA2E9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dmd de JBY
RAPPEL le 28/07</t>
        </r>
      </text>
    </comment>
    <comment ref="AB228" authorId="3" shapeId="0" ns2:uid="{01F19377-EAE6-46D5-AE49-67E0B42A9C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dmd de JBY
RAPPEL le 28/07</t>
        </r>
      </text>
    </comment>
    <comment ref="AN228" authorId="0" shapeId="0" ns2:uid="{095A6911-4298-4C53-9C35-9F6584ECEA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9" authorId="2" shapeId="0" ns2:uid="{7713D432-27E9-4C7D-8B3A-BBCDD82DEE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2" shapeId="0" ns2:uid="{B99228CD-2A1D-4EBF-A0C4-2D8C4A43562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2" shapeId="0" ns2:uid="{7A5C6EF8-A1B9-497C-98FB-15A88D0535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29" authorId="2" shapeId="0" ns2:uid="{D0F56098-ECD8-4C15-B339-C24766CDFDA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 ?</t>
        </r>
      </text>
    </comment>
    <comment ref="AB229" authorId="2" shapeId="0" ns2:uid="{B4EA3415-D79D-4194-B632-21DA56583A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9" authorId="2" shapeId="0" ns2:uid="{F3831D67-71A1-4AAE-BE49-E6BA4C1A85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VGG présents</t>
        </r>
      </text>
    </comment>
    <comment ref="AF229" authorId="2" shapeId="0" ns2:uid="{D21F3768-4420-4DC6-8EF7-AF58EC1191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remplacé par VGG</t>
        </r>
      </text>
    </comment>
    <comment ref="AL229" authorId="3" shapeId="0" ns2:uid="{2C507209-7BC0-44DC-81F0-13E8D35018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H230" authorId="3" shapeId="0" ns2:uid="{E8E4AA16-FEBC-4CD1-9CEF-ED99E09B2B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2" shapeId="0" ns2:uid="{F86563A0-BCCD-438E-8D61-F479A620A1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2" shapeId="0" ns2:uid="{EAAA2E6C-6768-4C21-A53A-8704A27905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30" authorId="2" shapeId="0" ns2:uid="{999CB0E3-EB42-4B0C-AF46-247D36E50EA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JBI</t>
        </r>
      </text>
    </comment>
    <comment ref="AD230" authorId="2" shapeId="0" ns2:uid="{94908822-8841-4848-A736-176224F383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CWN présents</t>
        </r>
      </text>
    </comment>
    <comment ref="AF230" authorId="2" shapeId="0" ns2:uid="{BF5777BC-2A80-4906-B992-6D9044C1A6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AL230" authorId="3" shapeId="0" ns2:uid="{615D5FDB-EC05-46D3-8824-69609FCE9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231" authorId="3" shapeId="0" ns2:uid="{11D15224-E0F5-41C0-A368-88E6B493C0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2" shapeId="0" ns2:uid="{F17E2824-16BC-4395-837D-E2E261DB5F8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2" shapeId="0" ns2:uid="{8A085E70-C437-40F3-BE32-DDAF4F1200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31" authorId="2" shapeId="0" ns2:uid="{7A7DF922-9337-4C48-843F-A4A041A4FC9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VGG ?
remplacé par TCE.</t>
        </r>
      </text>
    </comment>
    <comment ref="AA231" authorId="1" shapeId="0" ns2:uid="{4D55A008-1F2F-4608-BD67-B54488315E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B231" authorId="1" shapeId="0" ns2:uid="{528E9512-C23B-4256-B4AF-8CD7ECB96D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 et FPA</t>
        </r>
      </text>
    </comment>
    <comment ref="AD231" authorId="2" shapeId="0" ns2:uid="{29528E22-3FF4-4F02-AD22-00C46E82C0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CWN présents</t>
        </r>
      </text>
    </comment>
    <comment ref="AF231" authorId="2" shapeId="0" ns2:uid="{F30E76E6-C7C6-4B17-8B06-64E0FBD520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GPO</t>
        </r>
      </text>
    </comment>
    <comment ref="AL231" authorId="3" shapeId="0" ns2:uid="{CD1163B9-3BF7-4C63-B615-9883662247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H232" authorId="2" shapeId="0" ns2:uid="{A3CDC252-C736-4C7C-B34F-059CDF5F23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2" shapeId="0" ns2:uid="{BB8D013E-3824-410B-AD1A-5164697C7C1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1" shapeId="0" ns2:uid="{0B1F082F-E046-41AB-BC8D-DD1AFA2487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R232" authorId="1" shapeId="0" ns2:uid="{04DEA0E4-070A-4CB5-B6F4-FBA3C1B6D4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232" authorId="0" shapeId="0" ns2:uid="{0ED275E7-5CED-4F41-A493-612329DF18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changement d'équipe de MMS; rappel le 5/8/2026.</t>
        </r>
      </text>
    </comment>
    <comment ref="Z232" authorId="2" shapeId="0" ns2:uid="{71008426-C641-4D44-BFD7-F6B0119EC0C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SMK</t>
        </r>
      </text>
    </comment>
    <comment ref="AD232" authorId="2" shapeId="0" ns2:uid="{1A88AD1F-161D-4440-AFD2-46DC4B4540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DBE, ASS et CWN présents</t>
        </r>
      </text>
    </comment>
    <comment ref="AF232" authorId="1" shapeId="0" ns2:uid="{EF0285F0-3F5F-436E-BE06-CB0A80C234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CWN présents</t>
        </r>
      </text>
    </comment>
    <comment ref="AL232" authorId="3" shapeId="0" ns2:uid="{913524D0-7F5B-4CED-92B4-474257D121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D233" authorId="1" shapeId="0" ns2:uid="{CB6EB22A-8D58-4516-9DFB-6CA216C249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2" shapeId="0" ns2:uid="{B17E3A84-33AC-4E8E-8550-FF1757248D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2" shapeId="0" ns2:uid="{65FA507A-1A09-4F0F-8D6F-32E9CBDDDD1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R233" authorId="1" shapeId="0" ns2:uid="{6FA42A10-7362-467D-9828-60DD95FB5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233" authorId="0" shapeId="0" ns2:uid="{9E897447-D623-4AA6-B017-56847B30FC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changement d'équipe de MMS; rappel le 5/8/2026.</t>
        </r>
      </text>
    </comment>
    <comment ref="Z233" authorId="2" shapeId="0" ns2:uid="{1318D391-FBDA-4657-A628-44940E45068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SMK</t>
        </r>
      </text>
    </comment>
    <comment ref="AD233" authorId="2" shapeId="0" ns2:uid="{C9CD4FEC-5177-40B1-B680-82B3A10E91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DBE, ASS et CWN présents</t>
        </r>
      </text>
    </comment>
    <comment ref="AF233" authorId="1" shapeId="0" ns2:uid="{9AFE4B17-965C-4445-BF1B-8C6C0E6DF1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CWN présents</t>
        </r>
      </text>
    </comment>
    <comment ref="AL233" authorId="3" shapeId="0" ns2:uid="{226E71ED-40E1-4C2F-90E0-FFE976E8E2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C234" authorId="1" shapeId="0" ns2:uid="{D71729F3-FA3E-4250-BBDF-E9132DFDE7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3" shapeId="0" ns2:uid="{F24530ED-5483-4BF1-8882-E888D8A883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5A8C9A4A-64B9-4D32-8012-5FDEF85EC4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2" shapeId="0" ns2:uid="{7AF250F5-F238-4211-9C04-71CC26E6E45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1" shapeId="0" ns2:uid="{28D8FBE1-FF97-48A7-A7F3-F8A4EF2A60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234" authorId="2" shapeId="0" ns2:uid="{CBB12655-1FFB-4D31-AF87-1A5A27D647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CDE et TCE</t>
        </r>
      </text>
    </comment>
    <comment ref="AB234" authorId="1" shapeId="0" ns2:uid="{DD84EC1B-D518-4309-92C4-D8B045C4C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34" authorId="2" shapeId="0" ns2:uid="{1DFE05D7-7230-4AE0-BB3B-627A7204D7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HKB et DBE présents</t>
        </r>
      </text>
    </comment>
    <comment ref="AF234" authorId="1" shapeId="0" ns2:uid="{DD707C25-F51E-4B6E-99CC-D700219740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HKB présents</t>
        </r>
      </text>
    </comment>
    <comment ref="AL234" authorId="3" shapeId="0" ns2:uid="{4D55709E-F3E1-481C-8F19-2169E94334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C235" authorId="1" shapeId="0" ns2:uid="{D95BF67C-7E37-42D6-B730-A2D045C627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3" shapeId="0" ns2:uid="{73D36421-25E7-484B-BD6D-AAFF697905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2" shapeId="0" ns2:uid="{6C735901-82FD-4A61-8CAB-25813750AC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2" shapeId="0" ns2:uid="{64F656DC-A39D-4633-85C2-ECBE6460442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1" shapeId="0" ns2:uid="{5BC76F8E-3B7E-490D-A9EF-CB3620FF1B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T235" authorId="1" shapeId="0" ns2:uid="{08748551-7045-496D-AB51-81370E2575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20h à 22h00'</t>
        </r>
      </text>
    </comment>
    <comment ref="X235" authorId="0" shapeId="0" ns2:uid="{4E2198C2-554A-4EE9-8CF0-B1280F9C43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DKS</t>
        </r>
      </text>
    </comment>
    <comment ref="Z235" authorId="2" shapeId="0" ns2:uid="{631F5D11-2DA0-46D6-AA6F-2560F275D8B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CDE et TCE</t>
        </r>
      </text>
    </comment>
    <comment ref="AB235" authorId="1" shapeId="0" ns2:uid="{ED0AC92D-9E55-485E-BF57-3837ED8460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35" authorId="2" shapeId="0" ns2:uid="{19241799-2A81-4FE9-B3A3-D0B0A37BAF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HKB et DBE présents</t>
        </r>
      </text>
    </comment>
    <comment ref="AF235" authorId="1" shapeId="0" ns2:uid="{AE45FFF6-5181-42A5-8F0E-F8BDCDE70D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HKB présents</t>
        </r>
      </text>
    </comment>
    <comment ref="AL235" authorId="3" shapeId="0" ns2:uid="{2279560F-5EC5-4CDE-ABD9-9763336B82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H236" authorId="3" shapeId="0" ns2:uid="{0B4A25C4-21C0-4A1E-9C44-F034CAAA4E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2" shapeId="0" ns2:uid="{55DBC894-95CA-4185-A4D7-B46BC4DFE8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1" shapeId="0" ns2:uid="{C8248C6C-EEFF-4E66-8F09-2EB3B8A620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36" authorId="0" shapeId="0" ns2:uid="{51538C2D-E48D-46F8-AA19-E15E93713D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DKS</t>
        </r>
      </text>
    </comment>
    <comment ref="H237" authorId="3" shapeId="0" ns2:uid="{39C3D936-4E32-45ED-A760-297FDFFACB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2" shapeId="0" ns2:uid="{8A51FA6E-377D-4D60-9879-21BC74BDAA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2" shapeId="0" ns2:uid="{BEB321CB-BAF8-45A1-BA3F-2C809AC933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38" authorId="3" shapeId="0" ns2:uid="{92577BA6-F3A0-4B21-B246-6775873542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2" shapeId="0" ns2:uid="{D29B5B5B-C426-444C-A418-A5E14D10A8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2" shapeId="0" ns2:uid="{566739AD-16DE-40A7-A0B5-B5059DEB45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39" authorId="2" shapeId="0" ns2:uid="{2F566EE2-4A2D-496A-A353-4625A0EA10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2" shapeId="0" ns2:uid="{78402034-A22E-40A9-B82F-C3526A0002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2" shapeId="0" ns2:uid="{743B1544-6F9F-41E5-951F-36FC9BD7A0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N239" authorId="0" shapeId="0" ns2:uid="{59FF4CDA-88C8-4926-B929-535D6C6EA2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0" authorId="2" shapeId="0" ns2:uid="{15C4DC6A-1766-4609-B24C-C1336914D1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2" shapeId="0" ns2:uid="{6C9CA6EE-1127-42EF-8AB1-84E37A4E17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2" shapeId="0" ns2:uid="{7FB7B321-E6D1-430B-B342-2561EBFC60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N240" authorId="0" shapeId="0" ns2:uid="{FC122117-4F58-4347-BFB4-41C5C9CB40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1" authorId="2" shapeId="0" ns2:uid="{3C03091F-2758-4AED-8523-9008F86B62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2" shapeId="0" ns2:uid="{E41DE89E-BF63-4E4C-8367-614D9AFBB9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AA241" authorId="2" shapeId="0" ns2:uid="{DA0C6D53-C50C-4494-B7B8-BA8EB908A0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B241" authorId="2" shapeId="0" ns2:uid="{6379EDC6-52D4-4A31-91B3-D909DD805B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N241" authorId="0" shapeId="0" ns2:uid="{0C0391BE-CE75-4DE4-8C0C-6E27565387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2" authorId="2" shapeId="0" ns2:uid="{D4CF1A82-306F-4C9D-894A-12A6CEDE66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2" shapeId="0" ns2:uid="{8BA8FDB1-8B40-46C0-9B34-1AD5CE1530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AA242" authorId="2" shapeId="0" ns2:uid="{B9C1A2D0-761E-4A2B-AF27-5DCCE93BE4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B242" authorId="2" shapeId="0" ns2:uid="{5E4F46D2-D93F-41C2-95E3-4DAF60B3B3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N242" authorId="0" shapeId="0" ns2:uid="{CA90AF9D-A042-480D-8D3A-F73CB5C87F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3" authorId="2" shapeId="0" ns2:uid="{C5E09520-5B74-4BB3-A41D-16CDC13B41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2" shapeId="0" ns2:uid="{E13445EF-F738-41AC-A96C-A278C723BD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3" authorId="2" shapeId="0" ns2:uid="{6340A4AF-6A49-47AD-B237-6DE4C2FB02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annulation du VA 
rappel le 17/08</t>
        </r>
      </text>
    </comment>
    <comment ref="AN243" authorId="0" shapeId="0" ns2:uid="{F04F0117-56EC-4A84-8530-5EA982B527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4" authorId="2" shapeId="0" ns2:uid="{B40072D2-955E-4DC2-B15B-FFCEE60D75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2" shapeId="0" ns2:uid="{04BD04D7-47F8-42AF-ADB4-EC606DEBDF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N244" authorId="0" shapeId="0" ns2:uid="{9658C57A-681F-43D9-B7E8-AB6A420444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5" authorId="2" shapeId="0" ns2:uid="{651138AE-BCC2-4010-B8CE-DCFB02CE04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2" shapeId="0" ns2:uid="{383FCAA9-3264-4320-99E3-9EFCA22E3A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5" authorId="2" shapeId="0" ns2:uid="{C5C5379E-7832-4BBC-9379-C1810795A0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
rappel le 17/08</t>
        </r>
      </text>
    </comment>
    <comment ref="AN245" authorId="0" shapeId="0" ns2:uid="{C34712A8-44FC-4015-9E45-EFF00A9914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246" authorId="2" shapeId="0" ns2:uid="{F44611F0-F2AF-4A0B-A051-EEE441A61E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3" shapeId="0" ns2:uid="{8D607244-9387-42DD-9C5A-A039229FA5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D246" authorId="2" shapeId="0" ns2:uid="{5F0A3B1D-7CCB-4361-A6DD-2148FFA499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DBE et CWN présents</t>
        </r>
      </text>
    </comment>
    <comment ref="L247" authorId="2" shapeId="0" ns2:uid="{B659E73B-9335-4F34-8FFB-A0041ABC7D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3" shapeId="0" ns2:uid="{2EB6769F-F9B9-406B-90CC-9F7FDDA6E9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C247" authorId="1" shapeId="0" ns2:uid="{DF44F5E6-CF89-4BDB-A45D-2D6AB7ED40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247" authorId="1" shapeId="0" ns2:uid="{3C49985A-E107-49D5-BEDA-D3C0E3F4F4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L248" authorId="2" shapeId="0" ns2:uid="{1E95F189-E807-4E67-AF71-81A34303EB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3" shapeId="0" ns2:uid="{D9EB84DC-9255-45E3-A3BB-8122EF8287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AC248" authorId="1" shapeId="0" ns2:uid="{C30F97BD-D4C6-47DA-B477-19BBF4A2D1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48" authorId="1" shapeId="0" ns2:uid="{7DF64825-7BC2-49F9-91E0-DA6283C69A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248" authorId="0" shapeId="0" ns2:uid="{0CFA8C4E-7AF6-4677-9536-EBBFC5B523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249" authorId="7" shapeId="0" ns2:uid="{B1EDCFE7-3D75-4084-B406-63C38CE6BC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1" shapeId="0" ns2:uid="{B3D28FCD-B685-4D87-8BA6-1B542728DA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V249" authorId="0" shapeId="0" ns2:uid="{B19E07AB-7942-469E-A34A-D3A92EF200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PLZ et GBT</t>
        </r>
      </text>
    </comment>
    <comment ref="AB249" authorId="2" shapeId="0" ns2:uid="{F645FA60-927E-492D-A5DB-B93566712E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JKS présents</t>
        </r>
      </text>
    </comment>
    <comment ref="AN249" authorId="0" shapeId="0" ns2:uid="{2C58EB1A-BAA8-4F72-B60A-D41032D134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50" authorId="2" shapeId="0" ns2:uid="{44CF3BC8-F004-49AA-9A27-D6C1141155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2" shapeId="0" ns2:uid="{310E329C-B77B-4A99-937A-9F4B14B9BD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0" authorId="2" shapeId="0" ns2:uid="{33DC1458-47A4-4D66-B11E-08F153AF86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50" authorId="0" shapeId="0" ns2:uid="{8D5D9D8D-37B2-4F25-B72C-DEE77FD25B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0" authorId="0" shapeId="0" ns2:uid="{53BFC444-7CB0-4438-90B7-2963CB5A5D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Z250" authorId="2" shapeId="0" ns2:uid="{1795ADE7-418A-4707-B7B5-6E070B6E40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AB250" authorId="1" shapeId="0" ns2:uid="{B70E58EB-99E2-4853-8144-C345C2017E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50" authorId="6" shapeId="0" ns2:uid="{6CD90D0E-6BFC-4B3B-88FC-C5D8851963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50" authorId="4" shapeId="0" ns2:uid="{BC6B3456-1307-4D35-A652-2F666924B6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251" authorId="2" shapeId="0" ns2:uid="{15848E39-1CBC-4DBC-BF72-1985C0A3FB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2" shapeId="0" ns2:uid="{02D58130-EE85-49B0-886D-E8B752E950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1" authorId="2" shapeId="0" ns2:uid="{AFF59500-19BB-4B0D-B237-1E8193DEB8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51" authorId="0" shapeId="0" ns2:uid="{C3655324-CADF-4DA5-9D9F-900250C1E3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1" authorId="0" shapeId="0" ns2:uid="{7DB19503-4D87-4C8C-9C54-84C636A433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251" authorId="1" shapeId="0" ns2:uid="{2C84D503-94C2-4B77-8432-6C0497B2C0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51" authorId="6" shapeId="0" ns2:uid="{E0646A8E-8CD7-47C9-9F22-010A4199A5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51" authorId="4" shapeId="0" ns2:uid="{9422156D-F139-4632-ACD2-D1413560F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N251" authorId="0" shapeId="0" ns2:uid="{690AA42C-0C22-40F2-9541-784A2F20F1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2" authorId="2" shapeId="0" ns2:uid="{730BAE58-0BCC-4294-9A07-5E0DB1811D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2" shapeId="0" ns2:uid="{219FD678-5F59-4E56-8D4B-DE5B97DB9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2" authorId="2" shapeId="0" ns2:uid="{A3BC7DA6-AFBE-4881-BF54-B0D78F4F75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52" authorId="0" shapeId="0" ns2:uid="{1948D6F3-8B01-4E52-BC51-2B76E9FA87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2" authorId="0" shapeId="0" ns2:uid="{B302BCC2-1756-463E-9389-08EBB5294C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252" authorId="1" shapeId="0" ns2:uid="{A11830C3-1A0B-4594-9A03-B164E8161D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52" authorId="1" shapeId="0" ns2:uid="{329771AD-B559-44C1-A954-AFC15F4A26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CIE : équipe complète</t>
        </r>
      </text>
    </comment>
    <comment ref="AD252" authorId="6" shapeId="0" ns2:uid="{E94E2EDA-C17E-4D68-99EF-BE14C1302A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52" authorId="4" shapeId="0" ns2:uid="{E34F89D3-C938-4BA6-947C-22F8AF002E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253" authorId="2" shapeId="0" ns2:uid="{EBCEBEB7-16EA-4FC4-8432-C2B4F18138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2" shapeId="0" ns2:uid="{46685BB7-1DDC-475C-83C6-87212B6C86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AD253" authorId="6" shapeId="0" ns2:uid="{E6CBDC6E-23DB-48CF-B18A-CA647A7AB5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
Rappel le 28/08</t>
        </r>
      </text>
    </comment>
    <comment ref="AN253" authorId="0" shapeId="0" ns2:uid="{3D2C440E-E6EC-4FE0-8F37-8966C40B08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4" authorId="6" shapeId="0" ns2:uid="{9029679A-ECEA-4336-8F3C-01DD633760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2" shapeId="0" ns2:uid="{5D0948BD-3C9F-4947-9A4F-ECDA65A545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AN254" authorId="0" shapeId="0" ns2:uid="{8415B358-5A52-42A3-87C1-8AB0D633DB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5" authorId="6" shapeId="0" ns2:uid="{C9F1133A-D2B6-48E1-AD0E-234E6593C3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F406B610-2FF5-4432-8BCE-FBB4F2594F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2" shapeId="0" ns2:uid="{99E556BD-4101-4DE0-B179-8EC4763951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R255" authorId="2" shapeId="0" ns2:uid="{B6DBC450-3657-4637-AF98-0AC7A9C7E8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
remplace APN</t>
        </r>
      </text>
    </comment>
    <comment ref="V255" authorId="0" shapeId="0" ns2:uid="{62A5D44F-E7B5-4D30-96B5-EAAD9211AA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</t>
        </r>
      </text>
    </comment>
    <comment ref="AD255" authorId="2" shapeId="0" ns2:uid="{C1BBE324-850F-4F4B-8288-C141EB358F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02/09</t>
        </r>
      </text>
    </comment>
    <comment ref="D256" authorId="4" shapeId="0" ns2:uid="{E2D5F287-1998-400A-B25E-403FFD9A55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2" shapeId="0" ns2:uid="{3E9547F8-E28B-4719-82F4-32E493FA7E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R256" authorId="2" shapeId="0" ns2:uid="{421E1B7C-4196-4894-8B62-371CA30116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
remplace APN</t>
        </r>
      </text>
    </comment>
    <comment ref="V256" authorId="0" shapeId="0" ns2:uid="{9207BA69-6AAC-4315-9EB0-37FEA8221F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GPO</t>
        </r>
      </text>
    </comment>
    <comment ref="X256" authorId="0" shapeId="0" ns2:uid="{E63ACBFD-C473-4004-A2A1-404296DC22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
remplacé par SMK</t>
        </r>
      </text>
    </comment>
    <comment ref="AB256" authorId="1" shapeId="0" ns2:uid="{DC037448-685A-47D2-8ED1-CAD2BAD79D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257" authorId="7" shapeId="0" ns2:uid="{4D698AF0-C558-4CA2-9BE1-8FCBF5D1EB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2" shapeId="0" ns2:uid="{C43A2063-FBBA-4CBA-8516-460436FA35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Q257" authorId="1" shapeId="0" ns2:uid="{634A4CF5-16D9-4D2D-8791-B404FF4133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57" authorId="1" shapeId="0" ns2:uid="{9BB9F286-4037-40CE-9A3B-178C1A4A3C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V257" authorId="0" shapeId="0" ns2:uid="{E98A583A-E8AF-483C-B60D-7ED9EDD0A0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Z257" authorId="1" shapeId="0" ns2:uid="{88DDF394-C87B-49AE-B50A-E4CF1FCB39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15h00'</t>
        </r>
      </text>
    </comment>
    <comment ref="AC257" authorId="6" shapeId="0" ns2:uid="{BC0C0D75-3661-4A6F-9FBC-3EC3262CB0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D257" authorId="6" shapeId="0" ns2:uid="{2F9B95B0-9B13-4D3C-8F57-AA4254568C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
remplace IME de 14h à 18h</t>
        </r>
      </text>
    </comment>
    <comment ref="AN257" authorId="0" shapeId="0" ns2:uid="{02DEF2A4-3FAB-4D6B-AA41-CF8527368C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258" authorId="7" shapeId="0" ns2:uid="{128A55C6-756B-4D3B-AA7D-1C876DCC7B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Q258" authorId="1" shapeId="0" ns2:uid="{EC28D1C0-B0CE-4F7E-AD7B-0C9FCAC023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58" authorId="1" shapeId="0" ns2:uid="{BEE5E8D2-CD02-4811-AF8D-5BF105F9EE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V258" authorId="0" shapeId="0" ns2:uid="{E96EB6B8-8FDE-4B77-997D-BC60613B4B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A258" authorId="3" shapeId="0" ns2:uid="{5BFFBA30-B7F6-4B78-B277-8AAAAF1877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</t>
        </r>
      </text>
    </comment>
    <comment ref="AB258" authorId="3" shapeId="0" ns2:uid="{F0915A03-D60E-473C-846F-A8706F820C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2/09
avait posé VA</t>
        </r>
      </text>
    </comment>
    <comment ref="AD258" authorId="6" shapeId="0" ns2:uid="{BA709CB1-41AD-4148-864F-18B7247712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N258" authorId="0" shapeId="0" ns2:uid="{CB5AFA32-0879-438A-AE18-8AA4550919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59" authorId="2" shapeId="0" ns2:uid="{D92D6980-DB5D-4A66-9A3C-944FAC16E8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9" authorId="2" shapeId="0" ns2:uid="{7264C305-C754-4430-AC7F-04B8975F6B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R259" authorId="1" shapeId="0" ns2:uid="{34468D67-96F0-4FBC-B231-8E043C1BFF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259" authorId="0" shapeId="0" ns2:uid="{D080F553-CCC7-4BAA-964F-4FBAADA314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9" authorId="0" shapeId="0" ns2:uid="{EF36F201-9085-4F63-9D05-FA9B9EF10E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</t>
        </r>
      </text>
    </comment>
    <comment ref="AD259" authorId="6" shapeId="0" ns2:uid="{6C4ADC5C-F87C-43BC-A3EE-923B689176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F259" authorId="1" shapeId="0" ns2:uid="{219A84AE-2875-4D7F-A566-9759B8ADA9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M259" authorId="0" shapeId="0" ns2:uid="{71B17466-A7F9-4F29-8F76-59327A6AF3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N259" authorId="0" shapeId="0" ns2:uid="{3E085E61-E441-41E1-BC55-1DF97CBF38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H260" authorId="2" shapeId="0" ns2:uid="{F6FD497E-5ACB-4C12-BCB3-B324CCAE96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2" shapeId="0" ns2:uid="{AD0FA3FC-7780-4E4A-B1B5-158CAF6484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1" shapeId="0" ns2:uid="{F010F7AA-D6F3-445A-B6E1-0A1A5521B9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0" authorId="2" shapeId="0" ns2:uid="{1DD9D743-72D2-4519-83DE-FF1F3A1845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X260" authorId="0" shapeId="0" ns2:uid="{8AEF78B5-AC1B-4D52-B4F8-F26858243E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Z260" authorId="1" shapeId="0" ns2:uid="{DFCF63FE-BA01-4E9D-9B3C-290BAEBB97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B260" authorId="1" shapeId="0" ns2:uid="{BA9DF810-9517-4783-B8FA-0EF683E58B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60" authorId="3" shapeId="0" ns2:uid="{A80C3FA6-8E51-486E-94E1-C493919D8B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18 à 22h
</t>
        </r>
        <r>
          <rPr>
            <b/>
            <sz val="9"/>
            <color indexed="81"/>
            <rFont val="Tahoma"/>
            <family val="2"/>
          </rPr>
          <t>Rappel 2/09</t>
        </r>
      </text>
    </comment>
    <comment ref="AN260" authorId="0" shapeId="0" ns2:uid="{7147CE32-3A47-4D1A-9AE9-173AE90BA7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L261" authorId="2" shapeId="0" ns2:uid="{05F67497-5E8C-457E-A858-1E5A2D062C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1" shapeId="0" ns2:uid="{FBA0F1E2-7B9A-4454-8DE2-7AF0DA7AE4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1" authorId="6" shapeId="0" ns2:uid="{19B76BE7-F15E-4B36-9983-E18AE3AE27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261" authorId="0" shapeId="0" ns2:uid="{442A554C-36B5-4172-B7F0-D534667CB3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261" authorId="1" shapeId="0" ns2:uid="{D5FAD3B8-93F5-497D-A1A1-FDD6B3CD84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61" authorId="3" shapeId="0" ns2:uid="{B13862E5-1406-44EA-8D60-ADC3DC3DF9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18 à 22h
</t>
        </r>
        <r>
          <rPr>
            <b/>
            <sz val="9"/>
            <color indexed="81"/>
            <rFont val="Tahoma"/>
            <family val="2"/>
          </rPr>
          <t>Rappel 2/09</t>
        </r>
      </text>
    </comment>
    <comment ref="AN261" authorId="0" shapeId="0" ns2:uid="{542C28FE-D471-41E5-9EF3-AE671D19D4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L262" authorId="2" shapeId="0" ns2:uid="{89C0FF0E-75C0-41CC-8B7C-397DE2F47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D262" authorId="3" shapeId="0" ns2:uid="{E60BB971-4E1A-419C-BE50-6474EF9B99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2/09</t>
        </r>
      </text>
    </comment>
    <comment ref="L263" authorId="2" shapeId="0" ns2:uid="{895572AA-C73C-4A28-833B-798C1F4F8D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F0BDBC88-1363-4607-B0E0-4288CB18F7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1" shapeId="0" ns2:uid="{B9B62EB9-9C4F-4A01-BACE-61E2D74073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263" authorId="6" shapeId="0" ns2:uid="{FD87EE38-1AAB-4756-A5A2-6D3F418789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Rappel le 09/09</t>
        </r>
      </text>
    </comment>
    <comment ref="AN263" authorId="0" shapeId="0" ns2:uid="{F9164F6A-5126-4E7C-823D-5A54CCEE29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J264" authorId="1" shapeId="0" ns2:uid="{84076103-C2D4-4861-8ACE-9750641DA16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2" shapeId="0" ns2:uid="{03DC8DCD-209E-49B2-943D-4A3A3B9F531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P264" authorId="2" shapeId="0" ns2:uid="{4F4361EF-3316-490D-9CE8-E7E5D956F2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AD264" authorId="1" shapeId="0" ns2:uid="{6BF8E1BD-1719-40FD-962B-E44D8FF9A5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265" authorId="2" shapeId="0" ns2:uid="{DB48BA7D-A93C-493F-A6BF-3D8C63670A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1" shapeId="0" ns2:uid="{4356B8C3-4D26-404B-89AF-8011C4D459E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2" shapeId="0" ns2:uid="{812B112C-0DFF-49F9-A707-AA3BAE63C53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P265" authorId="2" shapeId="0" ns2:uid="{A6D003F2-EC15-4F46-B78B-86E6D5F713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H266" authorId="2" shapeId="0" ns2:uid="{591C9FDA-2BE7-4022-850B-F22924B84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1" shapeId="0" ns2:uid="{406E7D08-CFA4-48D6-B2C1-A02C1332D20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2" shapeId="0" ns2:uid="{287CA05A-2170-4C67-A082-BD66DB56C28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P266" authorId="2" shapeId="0" ns2:uid="{F8AB2CFD-4980-4362-9D60-A443F634EB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AD266" authorId="2" shapeId="0" ns2:uid="{6BB49D8F-36DE-443F-8826-93A77D88F2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AF266" authorId="1" shapeId="0" ns2:uid="{C22F2751-141F-498D-B71B-D7DBECB754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H267" authorId="2" shapeId="0" ns2:uid="{12C63BDA-AC86-4EAE-8B87-2B7DD5AC87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1" shapeId="0" ns2:uid="{50FF2B20-EF83-47D9-8664-05BD2020C8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3" shapeId="0" ns2:uid="{65BA8385-80D2-44A7-B5CF-361CFBCEE8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P267" authorId="2" shapeId="0" ns2:uid="{EDAED5DF-FE4F-4425-8840-F659098918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Q267" authorId="1" shapeId="0" ns2:uid="{04428C83-E777-4BD5-8A5E-16E3D16648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67" authorId="1" shapeId="0" ns2:uid="{1FB7689D-E15F-4C63-B3B0-646F91979F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AH267" authorId="6" shapeId="0" ns2:uid="{A2DA2978-492F-4371-A56A-0F9F01B771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H268" authorId="2" shapeId="0" ns2:uid="{F46D685B-31AD-4FE6-AD55-C0A218FD83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3" shapeId="0" ns2:uid="{7C491F2C-F6A1-4A5C-BA08-26DA261CA7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P268" authorId="2" shapeId="0" ns2:uid="{C5092D5B-4EE7-437F-BB61-01E2FC663F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Q268" authorId="1" shapeId="0" ns2:uid="{3EA56563-FBAB-442D-A271-09C99BA044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68" authorId="1" shapeId="0" ns2:uid="{AAD4D4B5-1E32-45FC-B7A5-241219A5F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CHD</t>
        </r>
      </text>
    </comment>
    <comment ref="V268" authorId="0" shapeId="0" ns2:uid="{F9541512-9EE7-4620-B582-66BC0E7083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
Equipe complète</t>
        </r>
      </text>
    </comment>
    <comment ref="Z268" authorId="1" shapeId="0" ns2:uid="{45228E70-5E4A-4571-A0E4-82971FECA2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AH268" authorId="6" shapeId="0" ns2:uid="{4FF2EBAD-29A4-4EF4-9CA2-B02AFD92CA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 et GBT</t>
        </r>
      </text>
    </comment>
    <comment ref="H269" authorId="1" shapeId="0" ns2:uid="{D7703E7F-B778-4377-B391-1BC04341DB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5" shapeId="0" ns2:uid="{55CEA4CE-3CDD-4762-A584-4E9933D3AD0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B330E976-B4D6-4206-AA97-1F316D0DD2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69" authorId="1" shapeId="0" ns2:uid="{E957364B-9456-4366-B11E-FF8D48BE77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R269" authorId="1" shapeId="0" ns2:uid="{65CC0368-BE96-4EF1-BB50-3B990612D0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20h à 22h00'</t>
        </r>
      </text>
    </comment>
    <comment ref="T269" authorId="1" shapeId="0" ns2:uid="{5EABAC29-4854-4FF6-A3E4-436850614A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V269" authorId="0" shapeId="0" ns2:uid="{DDC21E99-AA4A-418B-A558-028FE695D3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CJD</t>
        </r>
      </text>
    </comment>
    <comment ref="X269" authorId="0" shapeId="0" ns2:uid="{22CAE0D1-DF1D-4653-A53B-DC939BB535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LDY</t>
        </r>
      </text>
    </comment>
    <comment ref="Z269" authorId="6" shapeId="0" ns2:uid="{1B31EA57-F832-4347-9717-FB4EA33368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SLT à partir de 7h</t>
        </r>
      </text>
    </comment>
    <comment ref="AB269" authorId="1" shapeId="0" ns2:uid="{35259290-3A9C-4450-A7B4-123CB23FE5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69" authorId="1" shapeId="0" ns2:uid="{C0F5BF0A-D47B-4AC9-8377-70019DF89F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
prestera sa nuit + 4h FT+</t>
        </r>
      </text>
    </comment>
    <comment ref="AH269" authorId="6" shapeId="0" ns2:uid="{CA5B21F2-F2CF-49A4-8DD3-33D5BB5E96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D270" authorId="6" shapeId="0" ns2:uid="{A16C31E3-4382-400C-93C3-17E550E2D1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1" shapeId="0" ns2:uid="{A402097F-AD87-4F4A-82CE-079C6088C7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F78C3B9B-3AD0-4CDE-91A4-D019406451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94F75B69-9FEA-48FB-BC99-E550A50B61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70" authorId="1" shapeId="0" ns2:uid="{4A21A98C-AD10-4E04-8666-BF0197F771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T270" authorId="1" shapeId="0" ns2:uid="{A894C54C-4909-41F8-8AD6-630A549BC4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V270" authorId="0" shapeId="0" ns2:uid="{8868B70D-098F-441B-80FB-291110A268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CJD</t>
        </r>
      </text>
    </comment>
    <comment ref="X270" authorId="0" shapeId="0" ns2:uid="{4867A614-7E82-4595-8410-9442ECA79D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LDY</t>
        </r>
      </text>
    </comment>
    <comment ref="AB270" authorId="1" shapeId="0" ns2:uid="{324FAE59-E04D-419A-BBCF-8CFC39A090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70" authorId="6" shapeId="0" ns2:uid="{BB812876-A6C8-4F67-B94C-4D34F108DC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qui devait remplacer APN
Arrivée à 16h
PP (rappel le 16/09)</t>
        </r>
      </text>
    </comment>
    <comment ref="AH270" authorId="6" shapeId="0" ns2:uid="{8DDFC105-2A4B-43BB-B4FB-B5036CBEFB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D271" authorId="1" shapeId="0" ns2:uid="{7D72E308-7D38-4C49-85CF-4C442A6081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1" shapeId="0" ns2:uid="{3E67AF0C-DA4F-40D7-A408-0E105725EF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1" shapeId="0" ns2:uid="{CE00CDE8-C4B4-4D29-98DB-582F376EC9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71" authorId="1" shapeId="0" ns2:uid="{A9769E9B-8A55-4E5F-BA3B-47252DA26B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271" authorId="1" shapeId="0" ns2:uid="{027CEA03-C746-4AB5-9A83-0299A3A796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16.09</t>
        </r>
      </text>
    </comment>
    <comment ref="K272" authorId="2" shapeId="0" ns2:uid="{96E42ED0-3E68-48F1-8E07-AAF435F38C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1" shapeId="0" ns2:uid="{4D4924AA-CBCA-4812-9C33-6595217212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1" shapeId="0" ns2:uid="{4A95AC40-057B-4004-9E15-11C436F75E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L273" authorId="7" shapeId="0" ns2:uid="{08245517-ADF8-4B2E-B05A-93B5A0A790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3" shapeId="0" ns2:uid="{D4B9814B-685B-408C-A922-5294192C38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D274" authorId="2" shapeId="0" ns2:uid="{5FC1C4DD-37FE-4B6B-A1EB-DEB9B9D1D3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8A04CBC0-DA7B-4DBE-B8BC-958EE3351A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1" shapeId="0" ns2:uid="{781A07CB-FDBD-4FBA-91B4-58A00F10C5A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30B339E3-E60D-45A7-8C54-7D0523EB40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1" shapeId="0" ns2:uid="{31913F82-88BE-4586-A682-DC4B6E3F24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V274" authorId="0" shapeId="0" ns2:uid="{F15B371B-DBEB-4EFC-88C4-62BC22B58B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Equipier premier intervention sur site BWZ</t>
        </r>
      </text>
    </comment>
    <comment ref="D275" authorId="1" shapeId="0" ns2:uid="{CA437949-656C-47A8-A409-19762DF376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1" shapeId="0" ns2:uid="{FD8737D7-71FA-469F-A435-CEF8C4C428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BB6CC2DE-55E7-4F90-9C44-D60579840A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A91C78BC-8F14-4A55-B18E-AD9B6F4565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V275" authorId="0" shapeId="0" ns2:uid="{DAB8C3DC-7590-42B4-81B0-72942F4E4E8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N276" authorId="1" shapeId="0" ns2:uid="{4C52C342-D98B-4DBD-B4BF-A4149A0A79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AM276" authorId="0" shapeId="0" ns2:uid="{92863826-7D4E-4434-8953-056ED91665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N276" authorId="0" shapeId="0" ns2:uid="{F2FB4A4B-5785-49AD-A385-F3F1C389DC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277" authorId="1" shapeId="0" ns2:uid="{FF8DA132-B3E8-4435-A0A1-6F85D99C9E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1" shapeId="0" ns2:uid="{22E452EC-DB32-4817-9361-3B6DA1996D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3" shapeId="0" ns2:uid="{A216848E-0351-490E-9ED8-12127C8CDE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1" shapeId="0" ns2:uid="{E0348787-ED57-408F-98DA-7037FD789A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3" shapeId="0" ns2:uid="{76724FC0-C5A4-4113-B788-15CDC61B72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X277" authorId="0" shapeId="0" ns2:uid="{587300EB-3555-44CA-86D9-487DC65F1E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AN277" authorId="0" shapeId="0" ns2:uid="{A7E0196F-EB88-47DD-A403-BC7BB5DE34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cohérence moyenne horaire</t>
        </r>
      </text>
    </comment>
    <comment ref="D278" authorId="6" shapeId="0" ns2:uid="{F8FCA5C6-5A5D-44C1-876F-1A24AFDD74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3" shapeId="0" ns2:uid="{A10C3398-6A88-48FC-832C-376573F6B7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579CC181-9EC3-48C3-B80A-8180D399C8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2" shapeId="0" ns2:uid="{1100F2D3-A409-4199-8B18-4A399A3C3C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78" authorId="0" shapeId="0" ns2:uid="{36AF4E7A-6D3C-4629-BDA7-6C0C117029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AN278" authorId="0" shapeId="0" ns2:uid="{CB76EA46-E51F-433D-B5A3-FA5161D823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cohérence moyenne horaire</t>
        </r>
      </text>
    </comment>
    <comment ref="D279" authorId="1" shapeId="0" ns2:uid="{0189AF82-C521-493E-80EB-E4860E0D85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E0FAEEC3-CC57-4211-8A30-D6A29F97CB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69E96CDA-1267-48AE-86D6-AF466A313A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1" shapeId="0" ns2:uid="{EB1809C4-03DF-4536-9C18-8159F8455E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D280" authorId="1" shapeId="0" ns2:uid="{55CDEEB1-9136-4B52-82C1-A726462167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2" shapeId="0" ns2:uid="{8192B693-AB51-4BF2-9005-8F6FEAB06E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C1877AF2-688A-4BFA-83FB-6195CD7701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81" authorId="2" shapeId="0" ns2:uid="{2CC1024C-F963-48AA-B23A-50A01D4B1F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81" authorId="1" shapeId="0" ns2:uid="{D220681A-FC50-460C-B4BA-4166C3B29E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81" authorId="1" shapeId="0" ns2:uid="{C794DAD6-856A-4685-A21C-BEAD9AC5C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1" authorId="1" shapeId="0" ns2:uid="{08818C7B-8F76-47BC-B654-A50A809DD3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remplacé par JKS</t>
        </r>
      </text>
    </comment>
    <comment ref="N282" authorId="2" shapeId="0" ns2:uid="{BE1120E6-0275-4748-8992-C2294F9537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Z282" authorId="3" shapeId="0" ns2:uid="{895DBBE8-36B2-4D5D-9A15-AD83872D1B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82" authorId="1" shapeId="0" ns2:uid="{544D3745-8477-4E28-92D6-1DDA649C2D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2" authorId="1" shapeId="0" ns2:uid="{EEA2D5AE-77FD-4188-BC51-BE4739471B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30.09</t>
        </r>
      </text>
    </comment>
    <comment ref="D283" authorId="3" shapeId="0" ns2:uid="{6429C173-E101-4FFD-8724-05B5C07F0C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2" shapeId="0" ns2:uid="{01AF62E5-EC62-41B0-BA77-9096AB8553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2" shapeId="0" ns2:uid="{AB63B510-A7F5-4A00-AA47-4BCB092B5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X283" authorId="0" shapeId="0" ns2:uid="{02890D94-18DD-49CF-8756-B7AAB901AB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83" authorId="3" shapeId="0" ns2:uid="{F640C0A0-300F-4C41-8B51-54C595F5DF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83" authorId="1" shapeId="0" ns2:uid="{123A9E68-AD07-415C-B1E6-4ED3FC4B94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JKS présent après CPPT</t>
        </r>
      </text>
    </comment>
    <comment ref="AC283" authorId="4" shapeId="0" ns2:uid="{A562A0E5-0257-4166-8D0F-7C2849C419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IME de 21 à 22h</t>
        </r>
      </text>
    </comment>
    <comment ref="AD283" authorId="1" shapeId="0" ns2:uid="{D6C8BB79-ADEB-4379-A320-4F2372A305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4h +FT 
MDE : Réunion DS de 9h à 10h
CPPT àpd 10h
rempl par IME de 21 à 22h</t>
        </r>
      </text>
    </comment>
    <comment ref="L284" authorId="1" shapeId="0" ns2:uid="{E70EFE54-2632-496D-8BC8-F4A63E4B86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84" authorId="2" shapeId="0" ns2:uid="{BD4A7ABA-D369-4614-AA35-95692131BD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
remplacé par GKT</t>
        </r>
      </text>
    </comment>
    <comment ref="V284" authorId="0" shapeId="0" ns2:uid="{F91095FF-E25C-48A2-BE10-79D6FE4FEE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SBZ</t>
        </r>
      </text>
    </comment>
    <comment ref="X284" authorId="0" shapeId="0" ns2:uid="{F8D91150-2867-48D5-B00A-2F2C809307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84" authorId="3" shapeId="0" ns2:uid="{278BCE2A-CEA2-4980-AD60-C8DB618EBF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84" authorId="1" shapeId="0" ns2:uid="{F3A1C86F-60DD-45D4-9792-F01BE94C6C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284" authorId="0" shapeId="0" ns2:uid="{DFBD93F8-F8DE-4E6C-B6AA-8BAB29F3DE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N285" authorId="2" shapeId="0" ns2:uid="{011A275C-8987-4F1D-9BAB-7B747FF518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5" authorId="3" shapeId="0" ns2:uid="{9A1ED7C4-8A74-4745-BB42-C9D4D7E211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X285" authorId="0" shapeId="0" ns2:uid="{00FEBA02-D28C-4E52-B854-50D814AF2A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285" authorId="1" shapeId="0" ns2:uid="{8B4EF74A-C940-4BA4-9CA5-A0E71C3504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A285" authorId="1" shapeId="0" ns2:uid="{E72E6026-9FF2-4904-908E-BB1E304E8B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85" authorId="1" shapeId="0" ns2:uid="{85C2F251-D505-420C-AECA-3B586B8B70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5" authorId="6" shapeId="0" ns2:uid="{45481ADD-343A-40DB-B4B7-2589B3BDC9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N285" authorId="3" shapeId="0" ns2:uid="{0809DA19-CC3D-4B4C-9418-4E33698AE3D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86" authorId="2" shapeId="0" ns2:uid="{D434EBBE-6D28-4AD1-BF6B-F4A2B5F89D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6" authorId="3" shapeId="0" ns2:uid="{A041D7CE-4CFC-4833-A13E-617BAE93EF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Y286" authorId="3" shapeId="0" ns2:uid="{B5DF11FF-8C63-4C82-BED6-3ACE4BCC52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</t>
        </r>
      </text>
    </comment>
    <comment ref="Z286" authorId="3" shapeId="0" ns2:uid="{D63026E3-EE95-43E7-8131-91725AAE6C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
avait posé VA</t>
        </r>
      </text>
    </comment>
    <comment ref="AA286" authorId="1" shapeId="0" ns2:uid="{31450075-9D98-410C-9CA3-51A467DC80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86" authorId="1" shapeId="0" ns2:uid="{FDBAF929-1CAE-4600-99DD-D5AB7441EC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6" authorId="6" shapeId="0" ns2:uid="{186950C8-A6E1-4F6B-A6F8-EC1A922843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F286" authorId="3" shapeId="0" ns2:uid="{2FBCC27F-3437-40FF-A005-0120F41C4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N286" authorId="3" shapeId="0" ns2:uid="{B25BA22E-8D98-4ABB-84BA-DB12DCA781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87" authorId="2" shapeId="0" ns2:uid="{B3A059FC-AFE8-4BE5-BBD4-5D9635CD3A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7" authorId="6" shapeId="0" ns2:uid="{7BC41A80-C623-4B65-BE3B-1104009012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 ?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GKT</t>
        </r>
      </text>
    </comment>
    <comment ref="X287" authorId="0" shapeId="0" ns2:uid="{F7B4FF6D-41A3-4BEF-A754-1A1C669565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 
Rappel 24/09</t>
        </r>
      </text>
    </comment>
    <comment ref="Z287" authorId="1" shapeId="0" ns2:uid="{D5C0EF49-83BA-4946-9352-7715BB170D0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voir 06.10
remplacé par LHR
maintien prime pause et week-end</t>
        </r>
      </text>
    </comment>
    <comment ref="AA287" authorId="1" shapeId="0" ns2:uid="{F9725071-8542-4241-9192-820BDCA14B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87" authorId="1" shapeId="0" ns2:uid="{A7468E4C-2F22-452D-A58A-9BA03F2B04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C287" authorId="6" shapeId="0" ns2:uid="{1C71D7BC-B4C9-4C62-B60D-933713B221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287" authorId="6" shapeId="0" ns2:uid="{B5835E56-7E92-476B-BD4A-DD22142BE33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voir 05.10
remplacé par LAX</t>
        </r>
      </text>
    </comment>
    <comment ref="AF287" authorId="3" shapeId="0" ns2:uid="{89C2B7CA-205A-4A2D-BF70-29426382D4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N287" authorId="0" shapeId="0" ns2:uid="{D4B8B80B-AF84-45B1-BF21-D3FC9D52CF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88" authorId="1" shapeId="0" ns2:uid="{AA9CACD5-9795-49E7-AFE6-1CA8F19B7F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1" shapeId="0" ns2:uid="{6F136458-B94C-4510-BAB9-715ADAC863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1" shapeId="0" ns2:uid="{214682C8-3108-478F-B7F6-45F4B62C05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Y288" authorId="3" shapeId="0" ns2:uid="{EB0555C8-F852-4AC9-8189-C2582317DD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3/10</t>
        </r>
      </text>
    </comment>
    <comment ref="Z288" authorId="3" shapeId="0" ns2:uid="{792E296B-5538-4FB5-BA5A-B084D3F29B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3/10</t>
        </r>
      </text>
    </comment>
    <comment ref="AD288" authorId="1" shapeId="0" ns2:uid="{E731CF56-DBCF-4ED3-B815-ACC0B4A0BF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D289" authorId="2" shapeId="0" ns2:uid="{F73ED322-3CC5-4C55-965B-38147E6523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1" shapeId="0" ns2:uid="{0B78BCD6-A50F-4188-AF75-1FD600A68B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1" shapeId="0" ns2:uid="{C6F4EED7-10A5-4CF8-AED7-F2BCB3B579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Y289" authorId="3" shapeId="0" ns2:uid="{4DA38FA8-62B0-42FA-9BE3-8C024746B8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4/10</t>
        </r>
      </text>
    </comment>
    <comment ref="Z289" authorId="1" shapeId="0" ns2:uid="{BB1A3226-45E0-4DD2-B51B-80EC7432CFC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BioWanze 08h30'-16h00'
Vérification de l'aptitude à la conduite du chariot élévateur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pas de prestation le 04.10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Cfr 4/10</t>
        </r>
      </text>
    </comment>
    <comment ref="G290" authorId="1" shapeId="0" ns2:uid="{4B949F52-7D67-444B-A0A0-3CC8293F20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1" shapeId="0" ns2:uid="{495B3803-B014-4383-B30D-F199CB6EC8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3" shapeId="0" ns2:uid="{3475D7D6-21B2-481B-8D43-6AF7AE83A7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0" authorId="0" shapeId="0" ns2:uid="{F99D4EFD-A65A-4722-AB93-C4ACC7BFDA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0" authorId="3" shapeId="0" ns2:uid="{AD724EE8-0DC0-4B65-8290-93C64A135B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G291" authorId="1" shapeId="0" ns2:uid="{7EE5414D-832D-421B-9028-AC7587D0BE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1" shapeId="0" ns2:uid="{2BCE9B1E-11D5-40BA-81B3-F19AE898F1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3" shapeId="0" ns2:uid="{472A6BE9-6071-42E1-9F58-7E5B5F96D7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1" authorId="0" shapeId="0" ns2:uid="{5437BF00-E6AE-4D53-9765-5662D5467A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1" authorId="1" shapeId="0" ns2:uid="{8F3A124B-E693-4D07-B028-0BD427A93EA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SMK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YRS</t>
        </r>
      </text>
    </comment>
    <comment ref="C292" authorId="1" shapeId="0" ns2:uid="{6C96E8FF-7ECD-4597-ABCC-A8E9E7D82B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0" shapeId="0" ns2:uid="{74E5CF3E-F0E3-49DB-A7FD-5D8EDF41DE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3" shapeId="0" ns2:uid="{7C135F6E-EF4D-4034-A4C1-2CEF9DA86B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3" shapeId="0" ns2:uid="{D21169B2-8AD0-4A7E-A650-C2A1A20AA8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P292" authorId="1" shapeId="0" ns2:uid="{63A47775-0BC5-49BE-8B5C-CE98FD5C4C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
Remplacé par GKT</t>
        </r>
      </text>
    </comment>
    <comment ref="T292" authorId="1" shapeId="0" ns2:uid="{CA252053-4836-4A1A-9C17-7002DEFF2C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X292" authorId="0" shapeId="0" ns2:uid="{640F99D2-C60B-4B2B-B051-8E6AC92393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2" authorId="3" shapeId="0" ns2:uid="{B1D0B1F7-EA33-47BE-B7DF-63E5622DA4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92" authorId="6" shapeId="0" ns2:uid="{4A9E60C9-3B96-45DA-B14F-821AE8F1E1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2" authorId="3" shapeId="0" ns2:uid="{D18AE7BB-D729-4345-9240-2FF75809ED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JBA
GJR et QDE présents</t>
        </r>
      </text>
    </comment>
    <comment ref="AL292" authorId="3" shapeId="0" ns2:uid="{C8A4DFD4-342B-424C-8D94-0BBAEF9AA9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292" authorId="0" shapeId="0" ns2:uid="{1281214A-6CAB-42BB-9018-2908412828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SBZ</t>
        </r>
      </text>
    </comment>
    <comment ref="D293" authorId="1" shapeId="0" ns2:uid="{273BB5FB-F7AC-4BE1-994D-464BFF9143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Y293" authorId="3" shapeId="0" ns2:uid="{C3E4B6C0-C1AA-46B3-9EB6-A61E826FB5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</t>
        </r>
      </text>
    </comment>
    <comment ref="Z293" authorId="3" shapeId="0" ns2:uid="{49F193A2-B485-4882-BB02-26A0AB1C91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
avait posé VA</t>
        </r>
      </text>
    </comment>
    <comment ref="AB293" authorId="6" shapeId="0" ns2:uid="{B91F3DEB-4271-4199-9CB2-60CDE0D1F8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F293" authorId="6" shapeId="0" ns2:uid="{B4D75A7F-5138-499B-BBE5-CD924B4971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X294" authorId="0" shapeId="0" ns2:uid="{7519DB71-E200-4A9A-A43D-1B2A255BEB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4" authorId="3" shapeId="0" ns2:uid="{E237F673-74B5-4281-85A7-2E222D299B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94" authorId="2" shapeId="0" ns2:uid="{610DDBDD-8DAF-49C6-AF60-3AA50A6966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JKS présents</t>
        </r>
      </text>
    </comment>
    <comment ref="AF294" authorId="6" shapeId="0" ns2:uid="{157599A9-E7E8-4470-89D4-D9884BC41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D295" authorId="2" shapeId="0" ns2:uid="{AF3D0CB6-B991-424B-8DC0-5CCEF6A47C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95" authorId="3" shapeId="0" ns2:uid="{44C0AC4A-90B5-419E-9E50-5156837D44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295" authorId="0" shapeId="0" ns2:uid="{7520C7AF-7622-4181-9694-B6A2649244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5" authorId="3" shapeId="0" ns2:uid="{AE8B1CF0-207A-4CA0-84A9-4F49957EC8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95" authorId="1" shapeId="0" ns2:uid="{DA6350C9-69CE-40D2-A36C-E657D55EE8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95" authorId="6" shapeId="0" ns2:uid="{EE762030-8A10-40E6-BD2B-5A88A0A4F5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N295" authorId="3" shapeId="0" ns2:uid="{93B24499-563B-416C-B90D-5A56DB3415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96" authorId="2" shapeId="0" ns2:uid="{E2B13CDA-677D-4D8F-A9D2-F7C29EC7FF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96" authorId="6" shapeId="0" ns2:uid="{CF455837-2A9F-437E-91AC-DD219C0BE7E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GKT</t>
        </r>
      </text>
    </comment>
    <comment ref="X296" authorId="0" shapeId="0" ns2:uid="{97BA9B40-89F3-4230-B079-4A510B5723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6" authorId="3" shapeId="0" ns2:uid="{4B85FF76-09C7-4138-AD4C-B3DC52A8C1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96" authorId="1" shapeId="0" ns2:uid="{C2A54952-F8FA-458B-AAAB-435D0F2FC8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96" authorId="6" shapeId="0" ns2:uid="{E19F7140-32AF-44E0-83EC-520C4C92AC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N296" authorId="0" shapeId="0" ns2:uid="{7031686A-6C85-47A9-8FA1-860207FC97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97" authorId="1" shapeId="0" ns2:uid="{DE368361-4D99-48EA-80EC-889730A0C1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77ED21A1-BE8D-47B1-9012-AE2B694C39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J297" authorId="3" shapeId="0" ns2:uid="{D2D84C5A-E8CE-4A6A-BE76-FC159F6846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C298" authorId="1" shapeId="0" ns2:uid="{D614BBDC-EA1B-45D7-A610-D7BC828AF1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1" shapeId="0" ns2:uid="{BF4223C1-E377-4516-B0A3-CD03CC617B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H298" authorId="3" shapeId="0" ns2:uid="{E006D0F8-0764-4728-ACAF-E4A3FCB5D9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1" shapeId="0" ns2:uid="{C05A0B8F-4026-419E-BA0A-37AE169D0F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H299" authorId="1" shapeId="0" ns2:uid="{49B5DF12-82CE-41CD-97A4-325AAB5664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1" shapeId="0" ns2:uid="{AA9EF9E1-880A-4D72-88A5-B5FDFC814B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T299" authorId="6" shapeId="0" ns2:uid="{82CBE3EF-9977-4311-B3FD-023BA64B3C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
13h
Remplacé par GKT</t>
        </r>
      </text>
    </comment>
    <comment ref="Z299" authorId="1" shapeId="0" ns2:uid="{0DF6F58F-8FE1-46B8-B05A-856FF6264E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B299" authorId="2" shapeId="0" ns2:uid="{6DCC3060-7380-48AC-9F1D-82C3534B35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JKS présents</t>
        </r>
      </text>
    </comment>
    <comment ref="AN299" authorId="6" shapeId="0" ns2:uid="{CB8E5E6B-6C9E-4024-A52E-68D233F8D5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de 13h à 14h</t>
        </r>
      </text>
    </comment>
    <comment ref="H300" authorId="2" shapeId="0" ns2:uid="{8A9044A0-ED14-4A1D-8BE1-41FBDA3CB4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0" authorId="1" shapeId="0" ns2:uid="{F2B48BF1-673D-4DC7-ACBD-43222A7BB2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H301" authorId="1" shapeId="0" ns2:uid="{B306CBEC-9762-46A4-B12B-53815B6D38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1" authorId="1" shapeId="0" ns2:uid="{3126EB1B-12AB-4E7C-B786-6C4310A33E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D302" authorId="1" shapeId="0" ns2:uid="{CECD0263-956B-4DA0-85CE-443A03C4D5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3" shapeId="0" ns2:uid="{C4B1F65C-A981-4B89-B1AE-B7BD161AC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302" authorId="3" shapeId="0" ns2:uid="{A41532DA-D77D-4C64-9529-DAE0699BE6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X302" authorId="0" shapeId="0" ns2:uid="{19F74836-861C-4963-8512-E815019792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Z302" authorId="1" shapeId="0" ns2:uid="{67F9C0F1-14C8-4C6A-80D6-12D17EB6E4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JKS</t>
        </r>
      </text>
    </comment>
    <comment ref="AD302" authorId="1" shapeId="0" ns2:uid="{563AC748-F596-46DC-8AB9-299683603A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 de 18h à 22h00'</t>
        </r>
      </text>
    </comment>
    <comment ref="AL302" authorId="3" shapeId="0" ns2:uid="{757C7F02-5306-48CE-9399-1D3137C545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02" authorId="3" shapeId="0" ns2:uid="{B928732C-77CD-4D53-85CA-341AC99B42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03" authorId="1" shapeId="0" ns2:uid="{5B10773D-AA56-40F3-9CA6-0419301988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3" shapeId="0" ns2:uid="{CF6E664E-7D7C-46D4-BF1F-D9C7373ACE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3" shapeId="0" ns2:uid="{3ED20681-0FE8-49B4-8DB6-356060152B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303" authorId="3" shapeId="0" ns2:uid="{80392280-A096-4374-8391-F63D6A38EB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R303" authorId="7" shapeId="0" ns2:uid="{89D47B52-723B-44C7-BB15-06718BBD16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PAM?</t>
        </r>
      </text>
    </comment>
    <comment ref="X303" authorId="0" shapeId="0" ns2:uid="{9980D192-A3EA-483C-B7F5-D2041A3BC2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D303" authorId="7" shapeId="0" ns2:uid="{142E2127-0D6E-4E01-97C4-9F17837A40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L303" authorId="3" shapeId="0" ns2:uid="{3AF79FDC-D97B-4E68-97F7-205EF465FA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03" authorId="3" shapeId="0" ns2:uid="{E9F25AF2-73C2-42DF-9866-3C8425A228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04" authorId="1" shapeId="0" ns2:uid="{320FB09C-E0C1-44B7-873A-6DA774E346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P304" authorId="3" shapeId="0" ns2:uid="{5F62C4D1-02FE-4929-B5A4-1009007541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304" authorId="0" shapeId="0" ns2:uid="{2452FC10-DB2A-42F4-A082-AA03AFA87B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B304" authorId="1" shapeId="0" ns2:uid="{FF0060FA-D966-4F4E-8A3C-625EF07CC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04" authorId="1" shapeId="0" ns2:uid="{18821A66-484A-48F1-92B7-F96A8BA1C1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N304" authorId="3" shapeId="0" ns2:uid="{E83F22C2-F306-4C01-A353-4CAC575A23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05" authorId="1" shapeId="0" ns2:uid="{BF60EDDB-71D1-47A2-A15A-FA15FFF2AB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1" shapeId="0" ns2:uid="{618191B4-3B94-420D-B681-CAE0F6B9DD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305" authorId="3" shapeId="0" ns2:uid="{E82E9DD4-9644-4E18-A08E-71590628F7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305" authorId="0" shapeId="0" ns2:uid="{73CADECF-4FBD-4D1C-8122-905E36ACA2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YBT</t>
        </r>
      </text>
    </comment>
    <comment ref="AB305" authorId="1" shapeId="0" ns2:uid="{2690FF46-404E-47F3-AF51-F533E9F151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N305" authorId="3" shapeId="0" ns2:uid="{FBC932FC-E3C3-46CD-9237-D74E3E70E8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306" authorId="1" shapeId="0" ns2:uid="{0FB37B9B-674C-489A-878D-5EAEACE1E3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1" shapeId="0" ns2:uid="{265B9576-8371-492A-AB5B-190B269D0F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1" shapeId="0" ns2:uid="{5F60E86F-4F50-4F57-94C7-ABF3C0FEBB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X306" authorId="0" shapeId="0" ns2:uid="{24AD7190-0653-4EBD-B8BB-48C579C33F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JBI</t>
        </r>
        <r>
          <rPr>
            <sz val="9"/>
            <color indexed="81"/>
            <rFont val="Tahoma"/>
            <family val="2"/>
          </rPr>
          <t xml:space="preserve">  FPS</t>
        </r>
      </text>
    </comment>
    <comment ref="H307" authorId="7" shapeId="0" ns2:uid="{540114DD-7330-4E26-B5BC-937DBE7FF3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1" shapeId="0" ns2:uid="{2F0C0A9D-38F5-4473-9D60-A5691F9B38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8" authorId="7" shapeId="0" ns2:uid="{AE118721-3C50-4B87-B274-16C0C4D9EC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1" shapeId="0" ns2:uid="{663DF02D-2634-457E-B06A-7EA219D14F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9" authorId="1" shapeId="0" ns2:uid="{A56B82BD-12CC-4E89-BBED-74F3D43E1B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2" shapeId="0" ns2:uid="{BD44CBDF-6C37-4401-AAFD-A8AA231531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2" shapeId="0" ns2:uid="{683857D0-4711-4E00-835E-C3B02D5C93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V309" authorId="0" shapeId="0" ns2:uid="{D584C564-F248-403C-844E-36BFD25C43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H310" authorId="1" shapeId="0" ns2:uid="{FD9A77FB-CA43-461D-BA04-0590A3D1B8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1" shapeId="0" ns2:uid="{48B36F0F-8D03-47BC-924C-7B61367729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V310" authorId="0" shapeId="0" ns2:uid="{BF1F69C4-86BE-45E1-904F-3BEA3CC698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AN310" authorId="7" shapeId="0" ns2:uid="{E5ED0D1C-300C-474D-A7E9-CA7E267AD6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H311" authorId="6" shapeId="0" ns2:uid="{2BA3B477-8D4D-407D-B3D7-84D5E813A6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1" shapeId="0" ns2:uid="{8D840B14-9690-4216-B5BF-8CF63CE8C7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N311" authorId="7" shapeId="0" ns2:uid="{4BAB8228-B1CE-49BB-9E7D-5445413D00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H312" authorId="6" shapeId="0" ns2:uid="{87DA1146-C065-43C6-82F1-5831801CA1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1" shapeId="0" ns2:uid="{2EF65053-CC8B-4D6C-AFB3-76B34EB1D6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N312" authorId="7" shapeId="0" ns2:uid="{40837448-757A-4E06-93EB-1B2699D76F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13" authorId="1" shapeId="0" ns2:uid="{52E3B08A-0FC7-485D-9CF9-612FC2CCCA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D313" authorId="1" shapeId="0" ns2:uid="{10CA0378-D2FB-4FAA-A595-17E8606EA1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AN313" authorId="7" shapeId="0" ns2:uid="{3E5F99BC-6905-42F0-9CF4-51898D2516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26/10/2026</t>
        </r>
      </text>
    </comment>
    <comment ref="K314" authorId="2" shapeId="0" ns2:uid="{C5E67FF3-499B-44D5-8EEF-6C2B369F29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2" shapeId="0" ns2:uid="{6D7B9B50-523B-4755-89B1-AFC86C793B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1" shapeId="0" ns2:uid="{21EC6020-C6A1-4C65-9887-F1CB498994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15" authorId="2" shapeId="0" ns2:uid="{989857B1-6171-476F-B8A3-11FC22DEB7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1" shapeId="0" ns2:uid="{84A682ED-E183-428E-9A18-81D5D6538E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N317" authorId="1" shapeId="0" ns2:uid="{1858AFFE-8A5C-4613-9BC3-4D9EFA6810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1" shapeId="0" ns2:uid="{14BB35AA-5683-4511-9D94-37C6676871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2" shapeId="0" ns2:uid="{1668AE0D-53B7-446E-8D7E-8A902D2CD7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319" authorId="1" shapeId="0" ns2:uid="{2FFF8FF2-410E-4B13-9621-6E1F5A8D07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2" shapeId="0" ns2:uid="{312794C4-1AB4-4E7D-A8FC-A28FDA6A27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320" authorId="6" shapeId="0" ns2:uid="{4C1A01AC-5790-40A1-B747-332953547A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1" shapeId="0" ns2:uid="{231F9A13-7E70-4FEE-BB49-5F5776AAC7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320" authorId="2" shapeId="0" ns2:uid="{391F9823-2CBD-4C3C-B99E-C58E946D65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20" authorId="0" shapeId="0" ns2:uid="{51730019-0B48-4F32-9DEC-E288A81F4D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20" authorId="1" shapeId="0" ns2:uid="{4704AF77-AE39-4811-8B7A-8149EC67E0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20" authorId="6" shapeId="0" ns2:uid="{C112FBD5-F496-4256-85F8-54A2473DE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C321" authorId="1" shapeId="0" ns2:uid="{5515B06D-A5B2-4159-9000-6FB08EFCC6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1" shapeId="0" ns2:uid="{9FF65360-0547-4B1F-B73A-E485B1E552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1" shapeId="0" ns2:uid="{839A8C0E-0F58-46C5-8915-6DCF01A934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3643EE37-6E31-46BB-95FA-71567F480F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21" authorId="2" shapeId="0" ns2:uid="{CA5830C3-C642-4BB0-A4CE-8D60E5FA5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21" authorId="0" shapeId="0" ns2:uid="{50035E4A-E67C-4E9D-9A90-7C753A00DE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21" authorId="1" shapeId="0" ns2:uid="{3571A76B-E9AE-4D74-9D22-521628E6BC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21" authorId="6" shapeId="0" ns2:uid="{FF0DC36A-FA02-459E-A5CC-C25EF6DD61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C322" authorId="1" shapeId="0" ns2:uid="{788200BD-9B92-408C-BC79-46D0EDD9CD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1" shapeId="0" ns2:uid="{4BB0EAD5-E412-4F54-82FF-A349B766D4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1" shapeId="0" ns2:uid="{62D911BE-1A6E-48CA-9145-E691F39304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BBC3CEE2-18A6-4706-8C3F-32F72C4CA6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22" authorId="6" shapeId="0" ns2:uid="{54CC526A-9BF5-482F-B7F2-E8D8FD5F36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22" authorId="0" shapeId="0" ns2:uid="{56C1E9EA-80BD-4305-BD52-E78AAD1BBD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322" authorId="1" shapeId="0" ns2:uid="{B4139278-E014-48D4-A8C6-1DA780C1EC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322" authorId="1" shapeId="0" ns2:uid="{4CC80615-4239-44A3-B403-288F2F2559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NRD et SVE présents</t>
        </r>
      </text>
    </comment>
    <comment ref="AD322" authorId="6" shapeId="0" ns2:uid="{DFE0CB7C-C118-4234-A346-9F8D4D18E1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D323" authorId="1" shapeId="0" ns2:uid="{CBF74871-296A-48A1-98A9-15D65BA889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L326" authorId="1" shapeId="0" ns2:uid="{F375AD07-2E83-4BAE-9079-A33E1BD25F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Z326" authorId="1" shapeId="0" ns2:uid="{9250910F-860B-4D24-9CED-2185FA9C3A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JKS        </t>
        </r>
      </text>
    </comment>
    <comment ref="AD326" authorId="1" shapeId="0" ns2:uid="{0CDDF680-C001-4E92-9FA6-97D2B7C835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27" authorId="3" shapeId="0" ns2:uid="{60EAFBDB-77F3-4334-9008-5153A98C2C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N328" authorId="2" shapeId="0" ns2:uid="{157FFF69-583D-470F-AB9E-C0F846B188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P328" authorId="3" shapeId="0" ns2:uid="{62EC623A-EE73-4332-AAE0-2651EBA5DB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28" authorId="3" shapeId="0" ns2:uid="{F1BF209F-6FC9-47B0-AEBE-F731EB91F7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28" authorId="3" shapeId="0" ns2:uid="{7BA579F0-7329-4A99-AB4D-4A0A4CA53C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29" authorId="3" shapeId="0" ns2:uid="{7023A2BA-6819-44CB-A154-F566AD32AF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29" authorId="3" shapeId="0" ns2:uid="{B0E1ADC4-B08A-4AA1-9C06-1F6156AFC9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29" authorId="3" shapeId="0" ns2:uid="{123419AD-3EE7-48E6-B6C7-2D14AD4905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30" authorId="1" shapeId="0" ns2:uid="{8FA7E69D-F5DE-48B7-A71A-B192D59633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2" shapeId="0" ns2:uid="{BEEA52CB-E549-4FDF-80CC-D032DE6DAF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1" shapeId="0" ns2:uid="{0AB2AFF8-CC14-49B1-907E-44455F0B42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1DD04E4A-3B7A-44EB-9C17-749ABD70C6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30" authorId="2" shapeId="0" ns2:uid="{0555F02D-06D1-4BD2-A755-3FAA2DCE14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30" authorId="0" shapeId="0" ns2:uid="{CD83E3DE-C18C-4EA9-B7AB-948E8B3BD8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30" authorId="1" shapeId="0" ns2:uid="{1220E31D-63B7-4F8C-8B06-455DB24EFD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330" authorId="6" shapeId="0" ns2:uid="{DB0F3476-3B1F-49F5-9557-3F6418389C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C331" authorId="1" shapeId="0" ns2:uid="{804DBC38-A294-42A4-B92A-351F7431FF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2" shapeId="0" ns2:uid="{BD3C1A93-C44C-46B3-8369-D1CB664184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1" shapeId="0" ns2:uid="{D848E671-A645-4AD4-8041-372D9ABD98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C4F052A7-3A15-482C-81B2-238E1F335A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31" authorId="6" shapeId="0" ns2:uid="{F62F33EF-E055-4C92-95B6-80EA911CA6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31" authorId="0" shapeId="0" ns2:uid="{4C3970BA-43B3-43AC-9FA2-C587821E09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31" authorId="1" shapeId="0" ns2:uid="{D2FA66F2-B808-473A-B67E-D107A2F842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331" authorId="6" shapeId="0" ns2:uid="{E4BFAE19-E331-4C5C-A715-3CD7CAFA2A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LLN:
DS le 18.11
équipe au complet</t>
        </r>
      </text>
    </comment>
    <comment ref="AD331" authorId="6" shapeId="0" ns2:uid="{976CCA3A-D345-48AF-9BB7-DA26861141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H332" authorId="7" shapeId="0" ns2:uid="{35825F5E-11D7-4E6E-B516-325BF6A719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2" shapeId="0" ns2:uid="{DC87AE87-1209-4F9D-876B-974D9DD86C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AD332" authorId="1" shapeId="0" ns2:uid="{B78DB4A7-0218-44BE-8003-04DC91CCCA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333" authorId="1" shapeId="0" ns2:uid="{4AF9F2ED-01E1-49F5-BC96-ECFBA652CF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0097186C-713E-4865-A13D-82625E6D1E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Z333" authorId="1" shapeId="0" ns2:uid="{57699269-C079-4A25-8ADE-88E50AF7E7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YBT       </t>
        </r>
      </text>
    </comment>
    <comment ref="D334" authorId="2" shapeId="0" ns2:uid="{A8B03659-208A-4FBC-88C4-EF5C78C8EE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1" shapeId="0" ns2:uid="{B3F02269-92FE-4BAB-9088-CD388AD464F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T334" authorId="6" shapeId="0" ns2:uid="{3A14EEAA-B708-4F9A-9537-9AAF036460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34" authorId="0" shapeId="0" ns2:uid="{4FB46651-79CB-4586-9CBF-5A75C63FE4C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X335" authorId="0" shapeId="0" ns2:uid="{31FBC3A3-26C0-4384-89D9-F008CDD096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T336" authorId="6" shapeId="0" ns2:uid="{DD6C23D7-F7E0-4CF6-A35B-A6422C41A4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QBY</t>
        </r>
      </text>
    </comment>
    <comment ref="X336" authorId="0" shapeId="0" ns2:uid="{D8301DF8-3A7C-4980-8984-6DEFE2A1A0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D337" authorId="6" shapeId="0" ns2:uid="{A74BC594-B4D1-4E91-89B6-3258F4FF6B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FD79EAA8-29B2-44D2-92FB-C4C416DA21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1" shapeId="0" ns2:uid="{3C8EA447-2F9C-4C7B-92E3-98DD3DF570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D338" authorId="1" shapeId="0" ns2:uid="{DD706E05-ED22-4092-8EE9-B22083CF91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339" authorId="6" shapeId="0" ns2:uid="{995A86FA-A3EC-4323-BEB5-54EABD1335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1" shapeId="0" ns2:uid="{06F88C30-9EEF-47C5-83BD-3FA8A83913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339" authorId="2" shapeId="0" ns2:uid="{F03066F8-F44F-4C94-A792-560B6ED0596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>
remplacé par GKT</t>
        </r>
      </text>
    </comment>
    <comment ref="AB339" authorId="1" shapeId="0" ns2:uid="{C2A04990-66C6-4B6F-8EBF-1A9F1110C9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N339" authorId="0" shapeId="0" ns2:uid="{5E315354-3941-4865-9CDA-92A5F086C3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340" authorId="6" shapeId="0" ns2:uid="{543676A5-643C-4D4F-937C-C1270A8504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1" shapeId="0" ns2:uid="{C5E4664A-7990-4EB9-A4F1-9BD405BE67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340" authorId="2" shapeId="0" ns2:uid="{2F33217B-D7FF-4FBB-B102-C1BCE9FFD4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+4h RHS
remplacé par VGG</t>
        </r>
        <r>
          <rPr>
            <sz val="9"/>
            <color indexed="81"/>
            <rFont val="Tahoma"/>
            <family val="2"/>
          </rPr>
          <t xml:space="preserve">
remplacé par GKT</t>
        </r>
      </text>
    </comment>
    <comment ref="AB340" authorId="1" shapeId="0" ns2:uid="{B6C9ED88-FA44-48E8-9389-61875B01E0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F340" authorId="1" shapeId="0" ns2:uid="{F49A4D03-8A73-49FE-9D20-1F228DFF14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</t>
        </r>
      </text>
    </comment>
    <comment ref="AN340" authorId="0" shapeId="0" ns2:uid="{1BC4068D-2A5E-4C1F-B9C1-354C571087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H341" authorId="1" shapeId="0" ns2:uid="{7E4C60F0-6542-4156-A3D0-62FFBEDF5C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1" shapeId="0" ns2:uid="{E62D64DB-5698-40F5-8746-D3B06FE414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41" authorId="1" shapeId="0" ns2:uid="{604EEC98-1E90-4F01-9B01-3E1C254C5B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DKS      </t>
        </r>
      </text>
    </comment>
    <comment ref="X344" authorId="0" shapeId="0" ns2:uid="{0310AFCF-020C-48B2-8FE1-B1835F15E4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H345" authorId="1" shapeId="0" ns2:uid="{5E5378C7-61D7-40CE-ACFC-C38A8F53C2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345" authorId="0" shapeId="0" ns2:uid="{8CE289EC-821D-4DC2-8C70-D81F6570E2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N347" authorId="1" shapeId="0" ns2:uid="{431649C5-9810-4C0D-A582-80AACBD6A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47" authorId="1" shapeId="0" ns2:uid="{FD27D535-40F7-47D3-A52B-729CA09D6D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FPA       </t>
        </r>
      </text>
    </comment>
    <comment ref="J348" authorId="1" shapeId="0" ns2:uid="{55E61ABE-CEB7-4C58-B147-68A7889905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350" authorId="2" shapeId="0" ns2:uid="{9F35CD3B-0B49-45FE-8AA6-A08EEC069F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2" shapeId="0" ns2:uid="{2C6CD0DD-0FDA-4E5D-AAD4-7901547DD4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2" shapeId="0" ns2:uid="{524A3C6D-A266-4F7F-9A10-734ACA5EB5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AB351" authorId="2" shapeId="0" ns2:uid="{2FD454AA-C095-4CAC-95F1-C7DFF846F6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EPI sur site BWZ
JKS et DBE présents</t>
        </r>
      </text>
    </comment>
    <comment ref="AD351" authorId="1" shapeId="0" ns2:uid="{5E49FB0F-59CC-4CDF-9509-3020D2B754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D352" authorId="1" shapeId="0" ns2:uid="{F80FB374-DF80-4CA5-8D5F-9965224414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353" authorId="2" shapeId="0" ns2:uid="{191ED0D4-6CE6-45E3-97F1-826CD45571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D353" authorId="1" shapeId="0" ns2:uid="{02B31D08-90A3-4060-90B8-8FCC845DBB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354" authorId="1" shapeId="0" ns2:uid="{733539D8-6E38-4CAE-8770-9956DF4149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1" shapeId="0" ns2:uid="{F771E425-DEA6-45ED-BA3D-14E5FA393B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54" authorId="1" shapeId="0" ns2:uid="{48509D1F-3DE0-4425-B492-3CAF230D3A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</t>
        </r>
        <r>
          <rPr>
            <strike/>
            <sz val="9"/>
            <color indexed="81"/>
            <rFont val="Tahoma"/>
            <family val="2"/>
          </rPr>
          <t>JKS</t>
        </r>
        <r>
          <rPr>
            <sz val="9"/>
            <color indexed="81"/>
            <rFont val="Tahoma"/>
            <family val="2"/>
          </rPr>
          <t xml:space="preserve">  FPA       </t>
        </r>
      </text>
    </comment>
    <comment ref="AC354" authorId="1" shapeId="0" ns2:uid="{DD54EA46-4E25-4228-B977-3D47B4B819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D354" authorId="1" shapeId="0" ns2:uid="{42C1D16B-9342-4F90-BF3C-6C5BAAAF66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BLR</t>
        </r>
        <r>
          <rPr>
            <sz val="9"/>
            <color indexed="81"/>
            <rFont val="Tahoma"/>
            <family val="2"/>
          </rPr>
          <t xml:space="preserve">
remplacé par FPA</t>
        </r>
      </text>
    </comment>
    <comment ref="N355" authorId="6" shapeId="0" ns2:uid="{B4C5FCBA-24BD-40AE-AE3E-4F3043BAA04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P355" authorId="2" shapeId="0" ns2:uid="{BD5D3021-0A51-4C6B-90AF-606B6DB518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FPA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AB355" authorId="1" shapeId="0" ns2:uid="{BA52DB41-1B53-4F86-A0E6-2C45B52803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55" authorId="6" shapeId="0" ns2:uid="{302E0BC8-284A-43DD-B7C7-96F468FFE8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355" authorId="1" shapeId="0" ns2:uid="{A0883C19-5CB3-4B3D-82D1-E4A5767EA9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55" authorId="6" shapeId="0" ns2:uid="{8FD722BD-4DF6-42B4-BA0A-CE761ECF5B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</t>
        </r>
      </text>
    </comment>
    <comment ref="AL355" authorId="3" shapeId="0" ns2:uid="{CBCC0DB8-F3A2-4C9C-9DE2-B5FF1C707C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55" authorId="3" shapeId="0" ns2:uid="{3E0A9AC0-032E-4242-8921-2690D097A6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56" authorId="2" shapeId="0" ns2:uid="{CF181734-B05E-44C9-8273-BB856DEE67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B5DC6B4D-4AE7-4AE7-89F3-FAA6538B10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1" shapeId="0" ns2:uid="{D6A7A817-9A16-41C6-862F-4EED422330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P356" authorId="2" shapeId="0" ns2:uid="{6ABC6970-1A0A-45A0-BC96-8BF7A9B8D0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FPA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AB356" authorId="1" shapeId="0" ns2:uid="{D4F41C30-1148-4913-AB0B-40E643F3FE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56" authorId="6" shapeId="0" ns2:uid="{7C359119-FE2B-4DB6-8695-02530DC7C9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356" authorId="1" shapeId="0" ns2:uid="{60144063-C9CC-455D-BA3F-248A7C81BC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56" authorId="3" shapeId="0" ns2:uid="{C3BD1A13-5982-4B85-9521-2643788245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56" authorId="3" shapeId="0" ns2:uid="{B8F7654E-7E5E-4A1A-98AF-BCFBC499CA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57" authorId="1" shapeId="0" ns2:uid="{3C39963F-3512-468A-A056-A584CF8157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1CBEF29B-94A1-4641-8671-0092D5738AF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P357" authorId="6" shapeId="0" ns2:uid="{FA3E6E2C-980C-4D59-B06F-A47486AD7E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FPA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AB357" authorId="1" shapeId="0" ns2:uid="{B319A560-0990-4F9A-ADDA-9AFE543226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57" authorId="6" shapeId="0" ns2:uid="{6545E773-9128-4509-AFE4-62AFEA6420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357" authorId="1" shapeId="0" ns2:uid="{C3A74A1F-1C15-4EDA-A853-7881856DB2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57" authorId="3" shapeId="0" ns2:uid="{7C39DC71-B093-4A3A-B738-7FD72539BD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57" authorId="3" shapeId="0" ns2:uid="{73D6AE8D-9961-47DE-86C0-6C48909A4B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0" authorId="1" shapeId="0" ns2:uid="{0823EA57-BEDA-4ECC-B85A-2D48D1706E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1" shapeId="0" ns2:uid="{228516CB-C450-4EA1-9D93-81CD8AD7BE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360" authorId="3" shapeId="0" ns2:uid="{F3B045F7-825A-4220-96A3-B11008C42F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D360" authorId="1" shapeId="0" ns2:uid="{B4915792-D5A6-4856-8C6E-50384BE231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L360" authorId="0" shapeId="0" ns2:uid="{DC45D0A8-7F8B-44DB-82C4-3D10E5AFDC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
</t>
        </r>
        <r>
          <rPr>
            <strike/>
            <sz val="9"/>
            <color indexed="81"/>
            <rFont val="Tahoma"/>
            <family val="2"/>
          </rPr>
          <t>ADS et GJR présents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SBZ</t>
        </r>
      </text>
    </comment>
    <comment ref="AN360" authorId="3" shapeId="0" ns2:uid="{A47D0F28-AF88-4BC8-970E-B2309C48C1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G361" authorId="1" shapeId="0" ns2:uid="{71EA966D-3C7F-4B3B-A54B-F17F96F560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1" shapeId="0" ns2:uid="{F38CB144-5C5C-4989-834B-02D4DBD60E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1" shapeId="0" ns2:uid="{8D0E916A-3E0C-4F2A-93FC-5716765F53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P361" authorId="3" shapeId="0" ns2:uid="{6F5BA83A-5B2C-4CF8-BFE6-F24C53431F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Z361" authorId="1" shapeId="0" ns2:uid="{06552151-8CC7-4C0D-B2D8-CF5014F147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FPA       </t>
        </r>
      </text>
    </comment>
    <comment ref="AD361" authorId="1" shapeId="0" ns2:uid="{0197D4EE-61FF-4730-870E-5C66982BD1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61" authorId="3" shapeId="0" ns2:uid="{EFED450F-3831-4E85-99B5-7BC7E52A3B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1" authorId="3" shapeId="0" ns2:uid="{B0022B5F-60F3-44DE-A0B0-C7BD8A8E66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62" authorId="3" shapeId="0" ns2:uid="{3C27480D-097B-45CC-B578-C823F5AF89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62" authorId="3" shapeId="0" ns2:uid="{322214DB-5570-4826-841A-7DFBBEB60F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2" authorId="3" shapeId="0" ns2:uid="{D0D0C9B1-F924-4E7A-87B9-27F8CAEA65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63" authorId="1" shapeId="0" ns2:uid="{4537553F-AED9-400F-9D70-FC4117E920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363" authorId="3" shapeId="0" ns2:uid="{932E0F88-DADF-43D2-AA21-F8CFAC2797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63" authorId="3" shapeId="0" ns2:uid="{EAE2062E-5ACC-4595-8C3B-0B6B751D2C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3" authorId="3" shapeId="0" ns2:uid="{69B264A9-BEDB-4287-AA80-3DBAD0D819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64" authorId="1" shapeId="0" ns2:uid="{91514520-4554-4656-9592-EC79A801E4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364" authorId="3" shapeId="0" ns2:uid="{A96F0E18-154C-41CE-9ABE-684DF318FB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64" authorId="3" shapeId="0" ns2:uid="{39C8D4B3-17B4-4C0A-A324-9B37BA427A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4" authorId="3" shapeId="0" ns2:uid="{30BADF80-D927-4D0E-870E-1A943A81F6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65" authorId="3" shapeId="0" ns2:uid="{98589CAA-2B15-4599-943E-61ABF81353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B365" authorId="1" shapeId="0" ns2:uid="{26D43E3D-410D-4DC9-BA6E-3162FCEE39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365" authorId="6" shapeId="0" ns2:uid="{A5B6097F-15AC-402C-B049-A0614C46C8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L365" authorId="3" shapeId="0" ns2:uid="{4AEE8BCE-CCD2-4D79-A977-E46762D305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5" authorId="3" shapeId="0" ns2:uid="{471C9FA1-FAF3-4D76-A5E9-F4915A3D30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66" authorId="3" shapeId="0" ns2:uid="{1F4752B7-B629-4DCF-ACE6-F0E50783B6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B366" authorId="1" shapeId="0" ns2:uid="{FDA7CF45-3E60-4A3E-8521-6EBF6C1C85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366" authorId="6" shapeId="0" ns2:uid="{874FC824-12E5-45AC-8B4E-C666182C8F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L366" authorId="3" shapeId="0" ns2:uid="{FA4356B0-4409-4B07-B7B0-BE74AB66E7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6" authorId="3" shapeId="0" ns2:uid="{8C7704C3-0E87-4A63-B06A-A5DCFA5DBA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G368" authorId="1" shapeId="0" ns2:uid="{66850CF0-60DA-4AFC-B264-6593D2B898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Z369" authorId="1" shapeId="0" ns2:uid="{A6354C25-14E7-4C8C-B50A-25D77B836A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369" authorId="3" shapeId="0" ns2:uid="{0E083D26-3084-4BEF-A1AA-11196C6A0B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9" authorId="3" shapeId="0" ns2:uid="{A4F96AE2-3881-4DAC-8F1B-80CD4A300F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70" authorId="1" shapeId="0" ns2:uid="{917DD633-4252-4244-89E9-8B8B45DFEF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370" authorId="3" shapeId="0" ns2:uid="{D9826174-FB91-4FC6-8DF4-1B510A3FCF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70" authorId="3" shapeId="0" ns2:uid="{2D06178A-0139-40FE-83A6-6A2A2BBA5B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71" authorId="1" shapeId="0" ns2:uid="{35FC4898-284F-4EC7-B795-541234FAB0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371" authorId="3" shapeId="0" ns2:uid="{03AFF057-3A63-4E65-B22A-5E3F50F691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71" authorId="3" shapeId="0" ns2:uid="{5B4C86CD-7DBD-4CCB-BE57-AA777C43A4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374" authorId="1" shapeId="0" ns2:uid="{EB009CDD-6CB3-400D-953A-173981D6B0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375" authorId="1" shapeId="0" ns2:uid="{DEF8EAB6-EF4A-4C13-9C9B-5A7FA3444B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L400" authorId="2" shapeId="0" ns2:uid="{E3544114-5A71-452E-8E52-D504A73B3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6" shapeId="0" ns2:uid="{84D243B6-11FB-4B40-B02B-9A378D5EF1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2" shapeId="0" ns2:uid="{D09B92A9-130D-4370-9176-34BEF4C077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AL402" authorId="2" shapeId="0" ns2:uid="{8486BB95-D715-4E89-8A50-423C258F3E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- 06/04</t>
        </r>
      </text>
    </comment>
    <comment ref="K432" authorId="2" shapeId="0" ns2:uid="{63C49F26-A9DA-413D-B8B1-F43D533460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2" shapeId="0" ns2:uid="{089DEE3D-5002-4E7D-B445-1BAB78565C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O432" authorId="1" shapeId="0" ns2:uid="{4D766C4E-3E2C-488E-876C-F7C150EE3C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CT 20%
</t>
        </r>
      </text>
    </comment>
    <comment ref="AA433" authorId="1" shapeId="0" ns2:uid="{547EE0B4-6E00-4AE0-A651-D7485F63E4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01.05.2025 au 31.12.2026</t>
        </r>
      </text>
    </comment>
    <comment ref="AI433" authorId="1" shapeId="0" ns2:uid="{B43AC3EF-9185-4DA5-ACBA-BF6BA63B5A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01.09.2025 au 31.12.28
</t>
        </r>
      </text>
    </comment>
  </commentList>
</comments>
</file>

<file path=xl/comments3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C12" authorId="0" shapeId="0" ns2:uid="{FB8BD0C3-AAB7-496A-AF6C-704B066F74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1" shapeId="0" ns2:uid="{7B314703-52DC-4873-BC60-3F651256B06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9158C34B-FA93-496C-AA43-CFA0FAE2CA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2" authorId="0" shapeId="0" ns2:uid="{2D75AE74-3876-46A1-A72A-4C4BBC8F5E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12" authorId="1" shapeId="0" ns2:uid="{EC55307E-4CEC-44E4-9A66-511ACD6311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2" authorId="1" shapeId="0" ns2:uid="{B43B9C39-F18B-4579-AEC9-745085611F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3" authorId="3" shapeId="0" ns2:uid="{B09EF770-2922-43A2-9702-E67D29364F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0" shapeId="0" ns2:uid="{33C7A2D1-BDB8-4460-A6E6-7225717C5E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T13" authorId="1" shapeId="0" ns2:uid="{418EF690-20BF-4C6E-8953-C436E0D947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" authorId="1" shapeId="0" ns2:uid="{607AE5B2-911B-40C6-A6DB-16D4A25CB1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14" authorId="2" shapeId="0" ns2:uid="{BC8AC008-92BC-47AE-9EA8-76580D95D1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3" shapeId="0" ns2:uid="{791F8F67-DE6A-429E-B114-C09E57855E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P14" authorId="3" shapeId="0" ns2:uid="{97C6BD15-073D-4F1A-AAA0-9FD0FDA352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JJI</t>
        </r>
      </text>
    </comment>
    <comment ref="T14" authorId="1" shapeId="0" ns2:uid="{4DC25E2A-3B0B-4CAD-8C3B-1B87EAC480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4" authorId="1" shapeId="0" ns2:uid="{B436C1D7-43E9-47DD-9211-55972E47DE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4" authorId="1" shapeId="0" ns2:uid="{B837E011-28B4-483F-A40C-BC7D10C730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</t>
        </r>
      </text>
    </comment>
    <comment ref="J15" authorId="1" shapeId="0" ns2:uid="{2051DCD5-E257-4598-B5D7-ED8914C51D0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1" shapeId="0" ns2:uid="{C32FE10C-9A9E-4B66-8C16-3365F04D05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5" authorId="1" shapeId="0" ns2:uid="{46816012-FEB1-43EA-BD1D-11794D603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5" authorId="1" shapeId="0" ns2:uid="{2ACBB8F9-6858-430B-9B04-DA9533BC50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5" authorId="1" shapeId="0" ns2:uid="{BB031AAB-1E7F-4DD7-B5A1-868649FE2D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D16" authorId="4" shapeId="0" ns2:uid="{CBFF5277-0705-4C4E-8C07-D37912EAAF8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5B20EFD6-0115-4D10-A04F-4D3D4E6338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1" shapeId="0" ns2:uid="{A588FEA0-7DF3-4DDF-A404-420503941A2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1" shapeId="0" ns2:uid="{5381A706-A669-4F7F-8628-B77F65A66A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P16" authorId="2" shapeId="0" ns2:uid="{9B027F23-5E95-4097-855D-E5BEEFB4BB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Remplacé par JBI</t>
        </r>
      </text>
    </comment>
    <comment ref="R16" authorId="1" shapeId="0" ns2:uid="{E8F7A6A6-7A1A-44D3-8692-72B39FA23D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
remplacé par ALZ</t>
        </r>
      </text>
    </comment>
    <comment ref="T16" authorId="1" shapeId="0" ns2:uid="{65BBEBBF-56E9-4F57-BEC4-766F41A85C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16" authorId="5" shapeId="0" ns2:uid="{68239BDD-8FB8-44A4-BE34-3A3CA8D4AA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16" authorId="1" shapeId="0" ns2:uid="{2D2A19A7-6781-4AA1-B9E5-29C626708E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H16" authorId="1" shapeId="0" ns2:uid="{254ECFB0-25CB-4B90-BE23-294B10A7B4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D17" authorId="6" shapeId="0" ns2:uid="{CDD613F7-3DAA-429B-B7C1-0AD619CC5F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1" shapeId="0" ns2:uid="{769B79F3-CC17-40AF-8837-B596B7C8BD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1" shapeId="0" ns2:uid="{7B96032A-EEA1-44D9-97CB-4A4AE6719F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1" shapeId="0" ns2:uid="{4803271C-BE1C-49AB-BE97-0E1ECEB1BE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1" shapeId="0" ns2:uid="{1E5038DC-786E-4550-8E37-F73126F924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7" authorId="1" shapeId="0" ns2:uid="{798C470B-BA85-4045-B78E-D6CA7D2E96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7" authorId="6" shapeId="0" ns2:uid="{555BA507-7E4D-4795-8E5C-7390828C9F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7" authorId="1" shapeId="0" ns2:uid="{7463BF06-89CF-4BD7-9B44-31299FED23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</t>
        </r>
      </text>
    </comment>
    <comment ref="D18" authorId="1" shapeId="0" ns2:uid="{AFBCF200-8031-4C59-A8F8-8EAF7CC71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1" shapeId="0" ns2:uid="{C4DDC31E-D2C3-4ACB-B182-3B803CB0D0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79BAA45B-2653-46F2-9554-A2C919DDC5C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1" shapeId="0" ns2:uid="{8F1E3C34-A770-43FA-A85F-9641FEE29F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" authorId="0" shapeId="0" ns2:uid="{597D4160-A72D-46C3-8907-6D42665627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18" authorId="1" shapeId="0" ns2:uid="{13D16A7F-BE2D-4FA3-8C52-BA1F4612DD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18" authorId="5" shapeId="0" ns2:uid="{3EABEDEA-FBF6-4BBA-81A5-FF1A1A83A1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L19" authorId="7" shapeId="0" ns2:uid="{123BEF98-DC25-4520-B575-022C931BAF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1" shapeId="0" ns2:uid="{9736050A-A822-4A83-9C46-55E877D0AF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0" authorId="1" shapeId="0" ns2:uid="{E31A6483-6C08-4FB6-B391-C6AAD2E965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6FA450FA-CF49-45E4-8E1C-445F4DFEFF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1" shapeId="0" ns2:uid="{2C8AF11E-A58F-4ABA-8D7A-9C47912EEF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21" authorId="7" shapeId="0" ns2:uid="{B2A38F58-740B-474E-83D1-18067ADB18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1" shapeId="0" ns2:uid="{63CECC39-B09B-464A-847A-E95C65719F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2" authorId="6" shapeId="0" ns2:uid="{DEBBD0D5-10B2-479B-9101-B3461CC709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81009BAD-80EC-479A-89E0-EC911793D5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C318FBE9-4E83-4F45-98BA-524158725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R22" authorId="1" shapeId="0" ns2:uid="{2EA6CAC1-A8AB-4BA2-9133-1D1CD5D6BE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15.01</t>
        </r>
      </text>
    </comment>
    <comment ref="D23" authorId="0" shapeId="0" ns2:uid="{C6C8C624-85CA-468E-A775-620BCA2E56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1" shapeId="0" ns2:uid="{00E882AB-B413-44E8-B10B-6A84F84F49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DC5FF185-06F0-489E-AE1F-7D3D6BBF12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0" shapeId="0" ns2:uid="{75FA53C2-1DBC-416D-83D7-DF71E04C20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1" shapeId="0" ns2:uid="{F0FD1E0C-DD5C-440C-B2A5-D8D4EF8317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R23" authorId="1" shapeId="0" ns2:uid="{E8594D2B-F92A-4A38-B46B-9BE74288D6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D24" authorId="0" shapeId="0" ns2:uid="{0CEE4CDA-F446-4B98-8A32-4988439070A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0" shapeId="0" ns2:uid="{521004B8-605A-414C-BC01-6CAA967285D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0" shapeId="0" ns2:uid="{5E49E512-962A-40DE-9440-9D440E60BD8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0" shapeId="0" ns2:uid="{D724096F-54B6-4003-93AA-441A206AECA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0" shapeId="0" ns2:uid="{FA1BD10B-A563-4BF7-BEA9-71BBDD28E3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R24" authorId="6" shapeId="0" ns2:uid="{76E7E1B1-0A46-4075-A59C-1C1E756C63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+2h RTT
Départ à 9h</t>
        </r>
      </text>
    </comment>
    <comment ref="AH24" authorId="1" shapeId="0" ns2:uid="{CC489B19-F9B2-4ECB-9DCF-63951DD7F6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+ 0,5 hs</t>
        </r>
      </text>
    </comment>
    <comment ref="AL24" authorId="6" shapeId="0" ns2:uid="{85D9BEF7-9277-4A3F-A7B0-5E4A05E86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 
avait posé un congé
Rappel le 12/01</t>
        </r>
      </text>
    </comment>
    <comment ref="D25" authorId="1" shapeId="0" ns2:uid="{BD72DA95-4282-4E8B-8798-0A303AF6B4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B5175995-9B62-4E99-B321-31DDA0DB0F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ED67E746-6174-4789-9B49-4E407E0DE8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3EED254D-5416-42FA-AC73-F180732C07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Q25" authorId="1" shapeId="0" ns2:uid="{F09AE63B-E899-4FBB-8DC6-583DF25EF7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</t>
        </r>
      </text>
    </comment>
    <comment ref="R25" authorId="1" shapeId="0" ns2:uid="{94BC227D-64A5-44AF-B356-E99346C55A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AK25" authorId="1" shapeId="0" ns2:uid="{31E24BFD-52C7-4915-8E05-24534122D8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</t>
        </r>
      </text>
    </comment>
    <comment ref="AL25" authorId="1" shapeId="0" ns2:uid="{19EAF266-79BA-4168-A138-36FFE6B4AC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</t>
        </r>
      </text>
    </comment>
    <comment ref="H26" authorId="1" shapeId="0" ns2:uid="{EF76F1F0-3526-4049-AEA2-4B68AE3841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1" shapeId="0" ns2:uid="{E4948062-91B5-4FD4-9443-B326D06489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1" shapeId="0" ns2:uid="{C474F5B9-8EB8-4EC8-82EC-D9B489E785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6" authorId="6" shapeId="0" ns2:uid="{ADFFEAF8-CC24-4C55-9C46-8F6F5F2BF8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14/01</t>
        </r>
      </text>
    </comment>
    <comment ref="H27" authorId="6" shapeId="0" ns2:uid="{9B84ED66-AB6E-4BA7-8DBD-11D3C9ABC5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BDB34156-115B-4040-914C-4246F00DD6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8" authorId="1" shapeId="0" ns2:uid="{6AE517DA-A5A2-43F2-AA69-1A1FD1CFA3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13819C87-04A1-49EE-9CE0-BD33800401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H29" authorId="6" shapeId="0" ns2:uid="{575B85EF-0DEF-4EBD-9C01-F3D716BDC7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07C13322-FB29-4B18-A90F-0E11973B60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A3A1898F-E3CA-4B35-A05D-F908BE3CECF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AB29" authorId="0" shapeId="0" ns2:uid="{00089786-F9A1-4AF1-AE1A-D52ADD203F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H29" authorId="4" shapeId="0" ns2:uid="{3D0BA7AB-1B82-4A1F-B256-E01947ACFCA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29" authorId="4" shapeId="0" ns2:uid="{0334F992-8102-4802-9C3F-E581777CA87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29" authorId="1" shapeId="0" ns2:uid="{364081BC-03ED-4AC2-A263-FF74D2A626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H30" authorId="1" shapeId="0" ns2:uid="{D83AFC98-DF7D-493F-8991-D4671E5815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DD2BF7E0-A0A9-42DF-AC8C-173F5D97B8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0" shapeId="0" ns2:uid="{B024B957-18EF-473B-8DD0-0E6E8DF3368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0" authorId="1" shapeId="0" ns2:uid="{9B964B4C-FBF4-4BC5-B7DA-573746BC0A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30" authorId="5" shapeId="0" ns2:uid="{609B1164-99E2-4DE4-BF2C-5A9C083176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EPI base
remplacé par VBN</t>
        </r>
      </text>
    </comment>
    <comment ref="AB30" authorId="0" shapeId="0" ns2:uid="{A56EA15F-B2EC-4E45-8BA0-0A0EBB5B65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H30" authorId="4" shapeId="0" ns2:uid="{B256664B-39A4-42BE-9235-2B94FA63603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0" authorId="4" shapeId="0" ns2:uid="{8F528685-240C-4882-AF73-A8A1D1F9DC6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0" authorId="4" shapeId="0" ns2:uid="{1D93FACA-E2A7-4E65-B5DE-531F9EAD378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D31" authorId="7" shapeId="0" ns2:uid="{E3A36828-FE23-4B64-BEC8-70251F26D3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1" shapeId="0" ns2:uid="{A7EEAB02-1AB6-48BD-B713-5A75B69409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7187A3F3-2FC6-470E-93EA-937FAFB0CE4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1" shapeId="0" ns2:uid="{06ADC6D7-1F8B-4082-8054-B587C0C19F7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P31" authorId="1" shapeId="0" ns2:uid="{286FF34D-ED77-4BF3-A421-BAAA60C32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GKT</t>
        </r>
      </text>
    </comment>
    <comment ref="R31" authorId="1" shapeId="0" ns2:uid="{6D832C0E-E75F-4B8D-BEF8-E2ADFF1DBD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V31" authorId="5" shapeId="0" ns2:uid="{DD5F2FD7-F17D-4350-A2B3-433BA8B150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anticipé à 19h45
Justificatif à fournir</t>
        </r>
      </text>
    </comment>
    <comment ref="AB31" authorId="6" shapeId="0" ns2:uid="{7D6E282C-F0C2-4CAC-B43B-2EDDE42D5D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QBY</t>
        </r>
      </text>
    </comment>
    <comment ref="AH31" authorId="2" shapeId="0" ns2:uid="{A7621E9D-4AD9-4D1D-8129-9EAF539C5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1" authorId="1" shapeId="0" ns2:uid="{6B3559A7-926D-4637-8A67-6ECB7072D4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AL31" authorId="4" shapeId="0" ns2:uid="{8ACF3E3C-929D-460D-AA80-0CAFE27F1FA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C32" authorId="6" shapeId="0" ns2:uid="{B17809CA-7031-481F-B2FF-AB42632E9D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58AA40FC-2DAF-46FD-9DF5-27CBD4BF28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1" shapeId="0" ns2:uid="{80CF9866-234D-4E37-BA2E-09A2EB75DF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1" shapeId="0" ns2:uid="{DA0941F1-F7B8-43C4-9931-D971783938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D80B9F15-8808-4546-9FCA-127F78C78C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P32" authorId="6" shapeId="0" ns2:uid="{35F5004A-62B4-4502-927D-6DB819C5E5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 de 18h à 22h
Remplacé par GKT</t>
        </r>
      </text>
    </comment>
    <comment ref="R32" authorId="2" shapeId="0" ns2:uid="{485A7545-7A3C-4BA4-9C7C-5C581E6C2A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
remplacé par GKT et ALZ</t>
        </r>
      </text>
    </comment>
    <comment ref="V32" authorId="5" shapeId="0" ns2:uid="{06EF5D1E-CD2F-42B3-A9F6-29608683F9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17h00'
</t>
        </r>
      </text>
    </comment>
    <comment ref="Z32" authorId="5" shapeId="0" ns2:uid="{71BCD636-D933-4644-AE0F-4565F19D09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32" authorId="6" shapeId="0" ns2:uid="{E3248E4B-E3A2-4A54-AEE5-B3A0F75A70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QBY</t>
        </r>
      </text>
    </comment>
    <comment ref="AH32" authorId="4" shapeId="0" ns2:uid="{683047FD-5DCA-4250-A08A-36C191F65C6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départ à 20h00' remplacé par GBT</t>
        </r>
      </text>
    </comment>
    <comment ref="AJ32" authorId="4" shapeId="0" ns2:uid="{442B417F-695F-47BE-8C53-1041E5A754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justificatif à fournir
remplacé par KDN et FLN</t>
        </r>
      </text>
    </comment>
    <comment ref="AL32" authorId="4" shapeId="0" ns2:uid="{7B01E7A7-27D1-4A79-8B41-FABE168A1B8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3" authorId="6" shapeId="0" ns2:uid="{958AE230-7E52-463B-9C90-929F98F0AF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0" shapeId="0" ns2:uid="{92404C1E-5C9E-4B16-BEC6-B3CEA41425C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O33" authorId="1" shapeId="0" ns2:uid="{12641659-99DC-45B4-822A-8D6888A149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P33" authorId="1" shapeId="0" ns2:uid="{8C4B9B35-D4D1-4F53-82D0-8932B29470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SVE
maintien prime N</t>
        </r>
      </text>
    </comment>
    <comment ref="Z33" authorId="5" shapeId="0" ns2:uid="{CA820CFB-CB35-4CC0-931A-34193FB1DE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L</t>
        </r>
        <r>
          <rPr>
            <sz val="9"/>
            <color indexed="81"/>
            <rFont val="Tahoma"/>
            <family val="2"/>
          </rPr>
          <t xml:space="preserve">HR </t>
        </r>
      </text>
    </comment>
    <comment ref="AJ33" authorId="6" shapeId="0" ns2:uid="{8E895055-389E-4C36-91FA-D473A42DF6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34" authorId="1" shapeId="0" ns2:uid="{B2A74BA8-2AEF-42BD-89E0-E5896B53A2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8275E34D-0D9D-4CCD-8564-48412DC66B2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O34" authorId="1" shapeId="0" ns2:uid="{1B49DB55-1D9C-4AA1-827E-5CDDEFD693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P34" authorId="1" shapeId="0" ns2:uid="{09FE988E-0E99-45E0-A62E-040E3E5C41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SVE
maintien prime N
remplacé par GKTen N</t>
        </r>
      </text>
    </comment>
    <comment ref="AJ34" authorId="6" shapeId="0" ns2:uid="{5AC077B6-1A73-46BD-9BE3-547AB96EB3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N35" authorId="1" shapeId="0" ns2:uid="{95165135-83A8-445C-9EF5-9E319F4F81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P35" authorId="1" shapeId="0" ns2:uid="{FC650B48-5BE7-4DB5-8D34-B095D99F4C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remplace DWS</t>
        </r>
      </text>
    </comment>
    <comment ref="AJ35" authorId="1" shapeId="0" ns2:uid="{70CBF5C9-4504-4193-B9FA-E0C448F8DF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 &amp; KDN</t>
        </r>
      </text>
    </comment>
    <comment ref="AL35" authorId="0" shapeId="0" ns2:uid="{A7670F4D-E092-43E1-9F1F-D23E137137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26/01
ADK et LAX présents</t>
        </r>
      </text>
    </comment>
    <comment ref="D36" authorId="1" shapeId="0" ns2:uid="{D5BB151A-9BA0-44C2-9BC4-D0A9E125B3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1" shapeId="0" ns2:uid="{BE0D1702-7D75-4ECD-8CA9-AEFF7D7140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1" shapeId="0" ns2:uid="{4125A05D-838F-42F1-B2BB-1D3F6D19633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1" shapeId="0" ns2:uid="{619B64E6-F22D-4CC2-B118-AA560278DE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F893A557-76EF-4A3D-9FCC-D951B55239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AL36" authorId="0" shapeId="0" ns2:uid="{37E23C3B-C853-4B38-995E-775CDD805D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 aptaskill</t>
        </r>
      </text>
    </comment>
    <comment ref="D37" authorId="1" shapeId="0" ns2:uid="{3825D19F-16AE-4676-B26E-B18ABD882D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1" shapeId="0" ns2:uid="{01020CF5-E9EC-479D-ADE7-F114EAE366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1" shapeId="0" ns2:uid="{12BEB450-ADFF-4841-A41F-DDBF2328838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1" shapeId="0" ns2:uid="{546D48CA-DA51-4E00-B5BC-00608D37C6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8C1AD35D-1FC5-4F97-B11A-58DCB5C0C15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AF37" authorId="0" shapeId="0" ns2:uid="{5C87DD37-8F1B-4A01-BB17-0CB5EBDF6C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AL37" authorId="0" shapeId="0" ns2:uid="{686818A6-A9CA-4936-9811-0DF9194AD3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 aptaskill</t>
        </r>
      </text>
    </comment>
    <comment ref="H38" authorId="2" shapeId="0" ns2:uid="{64C167D9-ABD2-4D0B-A68D-FB48C741D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0A4C6C2C-C1F8-4766-BE5B-988866B682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AF5BADED-4FAF-4A20-B40D-138BF6CC413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T38" authorId="1" shapeId="0" ns2:uid="{8884F5C5-A0D4-465B-9E3F-83E62641D6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38" authorId="5" shapeId="0" ns2:uid="{E6D2FC51-5B11-4C63-90C1-6DEC1AA063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AB38" authorId="1" shapeId="0" ns2:uid="{D86CFA3E-F969-4DD4-9E5E-96027FAD37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H38" authorId="1" shapeId="0" ns2:uid="{ADB61794-3CC2-46CA-BB2C-683DC9C33E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GJR</t>
        </r>
      </text>
    </comment>
    <comment ref="AL38" authorId="0" shapeId="0" ns2:uid="{E63C1755-F150-4F63-B61B-98FD3A51E8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 aptaskill
GJR et LAX présents</t>
        </r>
      </text>
    </comment>
    <comment ref="H39" authorId="7" shapeId="0" ns2:uid="{60073EEA-7A4A-49F9-B6AC-FB050F78CC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0" shapeId="0" ns2:uid="{83527312-8885-4CFC-8896-D1E9650CA17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9" authorId="1" shapeId="0" ns2:uid="{C629AB47-D5D0-4DD4-AC7E-2B6E3EB1DE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39" authorId="5" shapeId="0" ns2:uid="{4B2AA221-CC8B-4F4A-B1E7-78934FE76B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AB39" authorId="1" shapeId="0" ns2:uid="{B9DFA639-5AF3-416E-ADC3-ED84BF4489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39" authorId="1" shapeId="0" ns2:uid="{73B8E82E-4B09-4A39-AEEB-573B99121E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CWN</t>
        </r>
      </text>
    </comment>
    <comment ref="AH39" authorId="4" shapeId="0" ns2:uid="{CC4654FC-5430-4498-B436-3EA09763B6D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</t>
        </r>
      </text>
    </comment>
    <comment ref="AJ39" authorId="4" shapeId="0" ns2:uid="{6F78569C-899F-4EC0-A165-042FB3D8F26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</t>
        </r>
      </text>
    </comment>
    <comment ref="AK39" authorId="0" shapeId="0" ns2:uid="{EE8ABA92-4C58-4028-A68C-92661A12BE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28/01
ADK et LAX présents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GJR
rappel le 28.01</t>
        </r>
      </text>
    </comment>
    <comment ref="AL39" authorId="0" shapeId="0" ns2:uid="{049D23E1-578D-48A0-8784-4FA22CFD36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28/01
ADK et LAX présents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GJR
rappel le 28.01</t>
        </r>
      </text>
    </comment>
    <comment ref="D40" authorId="7" shapeId="0" ns2:uid="{399F91D7-F5FF-4B0B-92C8-C1B6A517E7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1" shapeId="0" ns2:uid="{6A5359A8-57DF-4722-A065-8FDFC49A1D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V40" authorId="5" shapeId="0" ns2:uid="{BD34D931-C9A7-4FF2-98D6-C78AA42A3B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B40" authorId="1" shapeId="0" ns2:uid="{EBA6CFBE-8257-49B6-8F4E-3EF89BD8C1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DBE/NRD</t>
        </r>
      </text>
    </comment>
    <comment ref="AC40" authorId="1" shapeId="0" ns2:uid="{DFA76B6E-E9EA-4027-B2D4-DCED7AFE8C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40" authorId="1" shapeId="0" ns2:uid="{8410F3A0-6C16-4FA7-AAC1-57F3F54676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C41" authorId="7" shapeId="0" ns2:uid="{3BCDF264-1DA8-401A-BB33-181E7EFC2F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8F0D3E90-77FF-4B25-B3CA-6B82BB8DA3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1" shapeId="0" ns2:uid="{8FFF1018-583B-43D2-996C-9A4C25C1A3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R41" authorId="6" shapeId="0" ns2:uid="{BC26BC98-0CE4-42BB-A243-1186B552B5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41" authorId="5" shapeId="0" ns2:uid="{957FADF7-AC72-4A10-A865-6A88264203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41" authorId="1" shapeId="0" ns2:uid="{A918E674-6B59-45A0-AE86-96173B466B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DBE/NRD</t>
        </r>
      </text>
    </comment>
    <comment ref="AD41" authorId="1" shapeId="0" ns2:uid="{2A165F2C-3BC3-486A-BD41-AB76BE02A2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L41" authorId="1" shapeId="0" ns2:uid="{5C1C6EBE-034F-4667-A1C2-D0F14D0FA9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42" authorId="7" shapeId="0" ns2:uid="{A42A6994-0138-483D-B365-73C75990AE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20CACF2F-2713-4CD3-87DC-9FCC117EF0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42" authorId="1" shapeId="0" ns2:uid="{E1D79DCF-454C-4875-A440-91AA65847B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DBE/NRD</t>
        </r>
      </text>
    </comment>
    <comment ref="AD42" authorId="1" shapeId="0" ns2:uid="{3AC1533F-1477-4048-B44D-07A45CD2EC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D43" authorId="1" shapeId="0" ns2:uid="{89658679-B3B1-4529-84AF-2B76ABFE64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1" shapeId="0" ns2:uid="{C0C887BD-2F25-4143-B9AF-44F4A15B7A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0" shapeId="0" ns2:uid="{88216DF2-AECA-4C5B-BF18-8FF40D509B6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BE12FC5A-8D8D-4227-B83A-7D06CE8B4F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P43" authorId="6" shapeId="0" ns2:uid="{82DBE2B0-1385-4B93-BD3D-68AAF81915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GKT</t>
        </r>
      </text>
    </comment>
    <comment ref="R43" authorId="0" shapeId="0" ns2:uid="{BB485A61-A804-4AF2-A6F2-727753FA2C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
maintien prime N
cf 03/02
</t>
        </r>
      </text>
    </comment>
    <comment ref="V43" authorId="5" shapeId="0" ns2:uid="{87321934-8B33-4D71-99A0-A3C6ED99E1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43" authorId="5" shapeId="0" ns2:uid="{3DAB2486-8ED5-45DF-82C5-F55C636B76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CGI 
Cf 04/02</t>
        </r>
      </text>
    </comment>
    <comment ref="D44" authorId="1" shapeId="0" ns2:uid="{A1DBB1F3-D9E5-4B8F-A926-B748C8022D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0" shapeId="0" ns2:uid="{7E7A2980-6248-4993-BE80-0CA2F635C84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1" shapeId="0" ns2:uid="{44243699-93ED-4AA2-8187-1B26AD3E8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P44" authorId="6" shapeId="0" ns2:uid="{45D453EF-BAA6-47A0-BCDC-7E3DE33EE6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44" authorId="0" shapeId="0" ns2:uid="{B1891CFF-B96B-4F1B-9D90-6515054140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IFPME Excel
</t>
        </r>
        <r>
          <rPr>
            <strike/>
            <sz val="9"/>
            <color indexed="81"/>
            <rFont val="Tahoma"/>
            <family val="2"/>
          </rPr>
          <t>remplacé par GKT</t>
        </r>
        <r>
          <rPr>
            <sz val="9"/>
            <color indexed="81"/>
            <rFont val="Tahoma"/>
            <family val="2"/>
          </rPr>
          <t xml:space="preserve">
remplacé par ALZ</t>
        </r>
      </text>
    </comment>
    <comment ref="V44" authorId="5" shapeId="0" ns2:uid="{66F7D1FA-BC53-4DCC-80DF-A81DBFB79C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44" authorId="5" shapeId="0" ns2:uid="{77C90D9D-9FBC-4D73-8D5B-926AAA9242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
remplacé par CGI </t>
        </r>
      </text>
    </comment>
    <comment ref="AH44" authorId="6" shapeId="0" ns2:uid="{A2FE56C6-C47C-448A-AE62-D784932093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arrivée à 22h30
départ à 02h30
</t>
        </r>
      </text>
    </comment>
    <comment ref="D45" authorId="1" shapeId="0" ns2:uid="{0E21940E-6C94-405C-84A5-650B3213BB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5FC1B1FD-6AE7-440B-B899-8F05B29249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D05C9D2C-7611-475A-BBBB-ECCE348923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7B5A75F7-A424-451F-AEC9-56C31B30BB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Z45" authorId="5" shapeId="0" ns2:uid="{C10B63B7-D41B-4CB7-96B7-1713BDDFBC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D46" authorId="1" shapeId="0" ns2:uid="{BBE2DC29-F13B-4979-8DBD-D01B777FF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170BE7A4-27F6-41FD-B1A2-09C391C12F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P47" authorId="6" shapeId="0" ns2:uid="{1DB3027F-00DC-4BD1-9045-2C895A1481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47" authorId="1" shapeId="0" ns2:uid="{C0E63CDE-ED5F-4B15-A194-6C8F3620E2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NPE</t>
        </r>
      </text>
    </comment>
    <comment ref="AH47" authorId="1" shapeId="0" ns2:uid="{2B3FC4AC-32CB-4C5F-88B2-841BDDCCC5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
remplacé par PDF</t>
        </r>
      </text>
    </comment>
    <comment ref="AB48" authorId="1" shapeId="0" ns2:uid="{E78E0C81-5D07-42BF-9741-0ACD56A5A2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+ 4h rhs</t>
        </r>
      </text>
    </comment>
    <comment ref="AD48" authorId="1" shapeId="0" ns2:uid="{EE195395-4C5C-471D-AF49-CAEDB30F6C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CWN</t>
        </r>
      </text>
    </comment>
    <comment ref="H49" authorId="0" shapeId="0" ns2:uid="{9F6108C1-D3FD-4ED0-BB72-34FE214B76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V49" authorId="5" shapeId="0" ns2:uid="{BE15F4F7-1405-4719-8891-141F510936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AB49" authorId="0" shapeId="0" ns2:uid="{4A465639-BA17-4920-9A51-2A82643652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D50" authorId="1" shapeId="0" ns2:uid="{F05D59CE-6159-4BAE-A53C-F8EE4421D2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6DD9D05C-2147-47C1-88FA-F5E70B2B13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P50" authorId="7" shapeId="0" ns2:uid="{B64AEBE0-77D4-47F6-B4B5-8DA05B7559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de 15h30 à 17h30.</t>
        </r>
      </text>
    </comment>
    <comment ref="R50" authorId="1" shapeId="0" ns2:uid="{079AE752-D07D-4548-AB10-C7F9970729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AA50" authorId="1" shapeId="0" ns2:uid="{C51F4893-1106-433D-A394-3E4CEA93C3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B50" authorId="1" shapeId="0" ns2:uid="{9A7B5735-2183-4B80-95D7-10A3F6FE4E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remplacé par RDT</t>
        </r>
      </text>
    </comment>
    <comment ref="AL50" authorId="4" shapeId="0" ns2:uid="{5800DF2D-4D13-4D41-A3EC-8F5F9CFABC0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14h00 à 15h00</t>
        </r>
      </text>
    </comment>
    <comment ref="H51" authorId="6" shapeId="0" ns2:uid="{B4EDE1FB-5830-4F87-8C98-A95EA3A5DA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40D8B717-3B99-40C0-949B-9541925BB0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P51" authorId="0" shapeId="0" ns2:uid="{DDF84EE8-0035-4486-A435-98E5C59A86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R51" authorId="0" shapeId="0" ns2:uid="{BDE69C6B-073F-44F6-AF1D-E4D4C0A2B6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IFAPME Excel
remplacé par GKT</t>
        </r>
      </text>
    </comment>
    <comment ref="U51" authorId="5" shapeId="0" ns2:uid="{8CC1DE58-164C-4AD4-9030-5FCE6D894BE0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VBN qui remplaçait CKS</t>
        </r>
      </text>
    </comment>
    <comment ref="V51" authorId="5" shapeId="0" ns2:uid="{B50938BF-2D55-4647-902C-C1C65E989C4F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VBN qui remplaçait CKS</t>
        </r>
      </text>
    </comment>
    <comment ref="AB51" authorId="1" shapeId="0" ns2:uid="{83140FB7-5255-42A9-B11A-D61717973A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51" authorId="0" shapeId="0" ns2:uid="{1F2CF9D2-EE89-4D2C-903D-B244FF3167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51" authorId="4" shapeId="0" ns2:uid="{4EC84F7E-9F47-4C9C-9F09-7DDE1593E54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14h00 à 15h00</t>
        </r>
      </text>
    </comment>
    <comment ref="AJ51" authorId="4" shapeId="0" ns2:uid="{A7C2E0EA-661D-4590-82FD-E1DE3A5FA71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15h00 à 16h00,
CIE : remplace JKS</t>
        </r>
      </text>
    </comment>
    <comment ref="D52" authorId="1" shapeId="0" ns2:uid="{0F61206C-10BD-4747-AA6C-DB73CD248D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25549A23-5C38-45EE-A2F1-37A7D95221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O52" authorId="1" shapeId="0" ns2:uid="{7C17A3A8-C748-412F-8DD2-2EE2E99E37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12.02
remplacé par GKT</t>
        </r>
      </text>
    </comment>
    <comment ref="P52" authorId="1" shapeId="0" ns2:uid="{6A44EE25-51DE-4CED-99B7-D5CED0574D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D53" authorId="4" shapeId="0" ns2:uid="{C2511A00-3908-4A9C-A04F-A8803E7E554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25FC3FA5-B0C2-4193-8577-6B1C31F059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1" shapeId="0" ns2:uid="{0CE99D00-CCD1-4949-B3A5-C4E20942698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893A6ECF-5556-4E43-A354-3004C0CD09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P53" authorId="1" shapeId="0" ns2:uid="{3B85235D-5729-470F-B4A5-27F8F35594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remplacé par GKT</t>
        </r>
      </text>
    </comment>
    <comment ref="AH53" authorId="1" shapeId="0" ns2:uid="{5A7D2AFE-78C0-4B13-83F9-FD65C6C10A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J54" authorId="7" shapeId="0" ns2:uid="{99DD3DB2-ADAC-4EE1-8C7C-C7AC1AE4D21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0" shapeId="0" ns2:uid="{77B7FE19-1503-4950-B21C-4D918A2B9A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L55" authorId="7" shapeId="0" ns2:uid="{52EC660A-19E1-44E6-84D2-C46EADB01C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56" authorId="1" shapeId="0" ns2:uid="{A8552ACC-119D-426E-88DF-924B36E2C7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1" shapeId="0" ns2:uid="{3E5ED8DB-92D2-4548-BCD5-BCEA3058FB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5C79E59A-42CD-47B7-91FE-820742C2D5E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6EF0AE42-35B0-4482-97F4-2833914975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57" authorId="4" shapeId="0" ns2:uid="{4DFB744E-FCEF-4EE2-AC3F-498A0A7E47F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4" shapeId="0" ns2:uid="{B341A054-AA01-42AB-8893-920FA310479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C7E9B675-99C9-4D44-9C31-2B8145D2DF2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1" shapeId="0" ns2:uid="{84885B74-F05C-4105-8760-AED0997DBB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1" shapeId="0" ns2:uid="{0237BFDD-78FB-45F4-A2E4-E5139E48FE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G58" authorId="4" shapeId="0" ns2:uid="{4A3A200C-BA9F-4185-BF34-FC9417BBEF9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4" shapeId="0" ns2:uid="{2CCD173E-DA61-4B14-B5DF-54EB65A95A7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3D07AC8A-CE7C-4A4C-9B49-BEC436F6CAC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0" shapeId="0" ns2:uid="{575B567A-C332-48E5-952C-CDCB0EC98A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L58" authorId="6" shapeId="0" ns2:uid="{E1651201-F8D5-4A69-B68F-DBFD9B6A35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Cohézio
10H50</t>
        </r>
      </text>
    </comment>
    <comment ref="H59" authorId="4" shapeId="0" ns2:uid="{5A9B8F57-B118-4F71-ABC5-533097A4591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E458214C-36FB-4410-9043-74BC43FF93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1" shapeId="0" ns2:uid="{0C37D484-6A04-413C-AE2D-71A84F48C7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59" authorId="0" shapeId="0" ns2:uid="{DAC78893-9DE3-4A48-BB5F-34ED7AE961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+4RHS</t>
        </r>
      </text>
    </comment>
    <comment ref="H60" authorId="4" shapeId="0" ns2:uid="{80F68F7A-D41A-4B88-9B80-06FCDA716DFF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8FFEE060-45DD-46F8-A183-2D7EEF00BB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1" shapeId="0" ns2:uid="{16657D93-28C4-49A1-B134-838264D6CE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Z60" authorId="5" shapeId="0" ns2:uid="{340B47E1-B756-4ECB-84E4-41C5B474F3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AH60" authorId="0" shapeId="0" ns2:uid="{0C9D07BA-710F-4569-ADE2-7B7BAD62FD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Réunion test Safety Days de 13h à 14h30</t>
        </r>
      </text>
    </comment>
    <comment ref="J61" authorId="7" shapeId="0" ns2:uid="{D9E3FA3A-CC3F-451A-9C21-CC9DE5AC2FB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1" shapeId="0" ns2:uid="{5DA62A0A-8DE2-4300-895A-5AAAE294920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R61" authorId="1" shapeId="0" ns2:uid="{938EF988-BD05-4EBF-9B0B-64B39B6C47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17.02</t>
        </r>
      </text>
    </comment>
    <comment ref="Y61" authorId="5" shapeId="0" ns2:uid="{AE801633-EDD1-45D7-B7A4-3E52B831D0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AH61" authorId="0" shapeId="0" ns2:uid="{420A9141-4643-4D0C-9293-99FA7427B7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+4RHS</t>
        </r>
      </text>
    </comment>
    <comment ref="J62" authorId="7" shapeId="0" ns2:uid="{A257666A-83D1-4F00-8652-85A95757760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1" shapeId="0" ns2:uid="{DD2D36B2-7413-49DD-8C41-FB8840BA68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J63" authorId="7" shapeId="0" ns2:uid="{51DE1FA5-67B9-45F5-9FCA-C4F680258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1" shapeId="0" ns2:uid="{A0DDD194-BE46-45F3-A57E-32AB6651F9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1" shapeId="0" ns2:uid="{29D1207F-F46C-4E5F-B13B-E96DD3E8E2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J64" authorId="7" shapeId="0" ns2:uid="{60CAD3AF-DB1C-4694-BDDF-F5DABC2848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1" shapeId="0" ns2:uid="{144819CA-CF06-417F-A96F-3D46F71C62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P64" authorId="1" shapeId="0" ns2:uid="{D2B2A183-24D7-42B9-BDDF-9E4F104483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64" authorId="5" shapeId="0" ns2:uid="{2BFA13E1-25C6-4CC5-ACA6-CD6120E9A3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support équipe SOL</t>
        </r>
      </text>
    </comment>
    <comment ref="AB64" authorId="0" shapeId="0" ns2:uid="{030B57E8-8E5F-445B-95A8-83CB587AFC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J65" authorId="7" shapeId="0" ns2:uid="{A900989E-F653-4D37-9F2A-7B5BBA0DA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0" shapeId="0" ns2:uid="{ADCC91FE-E5DF-4C72-AEE8-260FDE830C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P65" authorId="1" shapeId="0" ns2:uid="{348F5403-4935-406B-98D4-04C57E55F2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Y65" authorId="5" shapeId="0" ns2:uid="{EA60C73F-40C4-4A99-B73E-3A43880173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 de 14h à 18h00' (absence FPS)
rappel le 24.02</t>
        </r>
      </text>
    </comment>
    <comment ref="Z65" authorId="5" shapeId="0" ns2:uid="{53A3BEE0-9D2A-4D14-A2DB-BAE2260EA5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 de 14h à 18h00' (absence FPS)
rappel le 24.02</t>
        </r>
      </text>
    </comment>
    <comment ref="AB65" authorId="0" shapeId="0" ns2:uid="{3AEC681E-7EDD-4527-913F-2FD79385D3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J66" authorId="7" shapeId="0" ns2:uid="{94C85BEE-07AC-4065-8E42-67E2D351F2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R66" authorId="1" shapeId="0" ns2:uid="{4FDD3BDA-2A2D-49C5-B766-E4053D0B7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66" authorId="5" shapeId="0" ns2:uid="{F105220F-DCD0-4CDA-A177-355C0B460F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22h à 24h00'</t>
        </r>
      </text>
    </comment>
    <comment ref="AB66" authorId="1" shapeId="0" ns2:uid="{7414F3B1-6309-4BE1-B80A-0DF67256A6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H66" authorId="1" shapeId="0" ns2:uid="{10868D73-89CB-4488-9FD7-EAAC123645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67" authorId="3" shapeId="0" ns2:uid="{F64B3903-CE47-4F3B-82F7-D4866B3DB5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3" shapeId="0" ns2:uid="{786B1D1F-5A9D-4762-987A-41E6A5E2FB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4B2780B4-ABB7-49C6-BD9B-69B8FE3A21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T67" authorId="1" shapeId="0" ns2:uid="{3E7FCF63-61EA-458F-A618-15B3EDBA58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+6h rhs
remplacé par QBY</t>
        </r>
      </text>
    </comment>
    <comment ref="V67" authorId="5" shapeId="0" ns2:uid="{B1CC9FA2-2487-4488-B6D0-3AD5F3E1FF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PM.</t>
        </r>
      </text>
    </comment>
    <comment ref="AB67" authorId="1" shapeId="0" ns2:uid="{5DD5494D-5D45-4B63-8101-03A845380A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67" authorId="1" shapeId="0" ns2:uid="{94ED767A-4267-48A2-933D-23B4015554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HKB</t>
        </r>
      </text>
    </comment>
    <comment ref="AJ67" authorId="1" shapeId="0" ns2:uid="{1012F47B-2133-498B-A815-672C1D830D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</t>
        </r>
      </text>
    </comment>
    <comment ref="D68" authorId="3" shapeId="0" ns2:uid="{C711E3EF-ADA2-4E41-90A6-B6F28A3329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3" shapeId="0" ns2:uid="{86A3E946-E2DA-409E-9BCE-75793E5B38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1" shapeId="0" ns2:uid="{E4598810-B05A-4F37-9307-8A7DBBAFBB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V68" authorId="5" shapeId="0" ns2:uid="{849F8FEA-9225-4C5B-BA52-84812B4247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AH68" authorId="1" shapeId="0" ns2:uid="{368606D2-345B-4E2B-BA6D-CE33279282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équipe au complet</t>
        </r>
      </text>
    </comment>
    <comment ref="L69" authorId="1" shapeId="0" ns2:uid="{702D5EEA-E13A-4C93-9096-0653994063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69" authorId="4" shapeId="0" ns2:uid="{6C4E4DC8-9E98-4331-AEB9-99CC480EFFE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02/03</t>
        </r>
      </text>
    </comment>
    <comment ref="V69" authorId="5" shapeId="0" ns2:uid="{9E8E70D0-EC4A-42E6-8FF5-A990CFD546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AH69" authorId="1" shapeId="0" ns2:uid="{94CB1596-246D-4F1E-AEC5-F81D3819D2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L70" authorId="1" shapeId="0" ns2:uid="{72293A39-4830-4FBB-AF41-11A15572F2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P70" authorId="4" shapeId="0" ns2:uid="{39374483-E5AB-4092-BC36-E6841701FD4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03/03</t>
        </r>
      </text>
    </comment>
    <comment ref="V70" authorId="5" shapeId="0" ns2:uid="{F850A0F7-0263-4E91-BCE1-FE2FCF9132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prod; conserver prime de nuit.</t>
        </r>
      </text>
    </comment>
    <comment ref="AL70" authorId="1" shapeId="0" ns2:uid="{818A7A78-4737-4F36-B989-3B1C431363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de 21h à 22h00'</t>
        </r>
      </text>
    </comment>
    <comment ref="L71" authorId="7" shapeId="0" ns2:uid="{EA4C9714-F34F-4395-83EA-5C90C9E3BA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71" authorId="4" shapeId="0" ns2:uid="{43BADDF0-C9D8-4116-A465-325DAC4B5B0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28/02
SD26 chaudière
Conserve sa prime de N et de WE</t>
        </r>
      </text>
    </comment>
    <comment ref="V71" authorId="5" shapeId="0" ns2:uid="{C2810126-67BB-4310-B413-BAE4D9F9C7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AH71" authorId="1" shapeId="0" ns2:uid="{56AA11CA-1CA3-4B1D-891F-3A32A4047F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28.02
remplace KDN de 18h à 22h00'</t>
        </r>
      </text>
    </comment>
    <comment ref="H72" authorId="6" shapeId="0" ns2:uid="{E8EEE9E1-815B-48BC-AA9C-F7093F3A3D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953533C4-9678-4322-AF3C-5424FD2BE1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C9F8317F-EDD1-4082-AFA9-63A4BBF3A6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P72" authorId="4" shapeId="0" ns2:uid="{8A42CCF0-9835-4452-9C26-A7E383AD61A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01/03
SD26 chaudière
Conserve sa prime de N et de WE</t>
        </r>
      </text>
    </comment>
    <comment ref="H73" authorId="6" shapeId="0" ns2:uid="{FE1F61AA-654A-4CC6-865E-9B9ED2544F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T73" authorId="1" shapeId="0" ns2:uid="{04F472B8-D119-43B0-AE57-FA63B5F639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B73" authorId="1" shapeId="0" ns2:uid="{CB4DF68E-9C77-48B6-98CC-47BDEE4ABE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L74" authorId="0" shapeId="0" ns2:uid="{86D2F2FB-250B-41FF-B9AE-BCDDB04929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T74" authorId="1" shapeId="0" ns2:uid="{68E40135-DABC-4A22-9977-01096F34B4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B74" authorId="1" shapeId="0" ns2:uid="{03CCF75E-31C7-4EF3-9DB8-E836E97CCA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D75" authorId="1" shapeId="0" ns2:uid="{9566B9F1-F19E-427C-B0A2-3EA16BAE92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1" shapeId="0" ns2:uid="{ACFB7662-A8C4-4D6A-A89A-1E2A82B409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1" shapeId="0" ns2:uid="{3DAC6BE3-3B5E-477B-ABEA-04D7DD51BB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5" authorId="4" shapeId="0" ns2:uid="{40FBBC17-41EE-4EEE-8369-57B1EC7D403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PM</t>
        </r>
      </text>
    </comment>
    <comment ref="AB75" authorId="1" shapeId="0" ns2:uid="{01B2BD16-CF62-4D8E-B7AA-CED76CB9C7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D76" authorId="1" shapeId="0" ns2:uid="{B36A4CAB-B18A-4CD3-99F4-44C42F9864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1" shapeId="0" ns2:uid="{D86BA77F-817F-4FFD-8D7F-6EFA4CFC30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1" shapeId="0" ns2:uid="{46364744-E77B-46EE-9BC3-4AAC3C3BD4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1" shapeId="0" ns2:uid="{337B3145-4AC3-4985-928A-926D141340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P76" authorId="4" shapeId="0" ns2:uid="{A142D659-8D4B-4502-B346-0886122A5FC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11/03</t>
        </r>
      </text>
    </comment>
    <comment ref="AB76" authorId="1" shapeId="0" ns2:uid="{DBF6507B-1620-4285-BFE1-085B293A86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76" authorId="1" shapeId="0" ns2:uid="{BBED1BCB-71DE-40B0-98FC-654D73E92A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76" authorId="1" shapeId="0" ns2:uid="{6FDD3114-B0F0-4E23-979A-3BEA985FAF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PDF</t>
        </r>
      </text>
    </comment>
    <comment ref="AL76" authorId="0" shapeId="0" ns2:uid="{8726BECB-2D50-4574-9D4E-C6CF8EC675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77" authorId="1" shapeId="0" ns2:uid="{BFC4C226-17F9-4CE5-B503-1A1AE538F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1" shapeId="0" ns2:uid="{5DD1C288-AE67-4167-ABC6-0A3E36AE34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1" shapeId="0" ns2:uid="{49FE194E-ED8D-40B7-9371-ED8FD041BA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7" authorId="4" shapeId="0" ns2:uid="{B304129B-E63F-4CA2-8E8D-2A2B276802B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12/03</t>
        </r>
      </text>
    </comment>
    <comment ref="Z77" authorId="5" shapeId="0" ns2:uid="{8C1E00FD-CC33-4890-BA35-AF4FB9C743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AB77" authorId="1" shapeId="0" ns2:uid="{512920EC-2DE5-417A-977E-1A1BB342EB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H78" authorId="4" shapeId="0" ns2:uid="{C299E499-82AC-4D54-B203-30ED45CA21D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0" shapeId="0" ns2:uid="{530E19B9-FB0A-4891-9520-63CA0608EB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27A98E9C-714D-4393-B457-DA459685A9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8" authorId="4" shapeId="0" ns2:uid="{91ECAA17-B6E1-41D1-B7F5-5A9EC725D75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N</t>
        </r>
      </text>
    </comment>
    <comment ref="T78" authorId="1" shapeId="0" ns2:uid="{7E405AEA-4375-45E7-8CF4-3764E90BBB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H79" authorId="4" shapeId="0" ns2:uid="{E5551728-E567-40E9-9C5F-B6115D97168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333763EE-109A-4F93-B82D-6F778A97CA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A37D0954-C7A4-4B3A-8356-F5CF5C3191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9" authorId="4" shapeId="0" ns2:uid="{D77E3F84-AB74-40D0-9DC0-0CD734470A3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N</t>
        </r>
      </text>
    </comment>
    <comment ref="D80" authorId="6" shapeId="0" ns2:uid="{3434EC69-EFE6-4187-BF09-2CB1D22C26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4" shapeId="0" ns2:uid="{FCF32640-598C-42EA-A071-FB006C4F804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91FECDCB-88DB-4D34-A952-DBC4A7C227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0" shapeId="0" ns2:uid="{E428F717-6E66-4103-AFC2-301E1D14C1D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P80" authorId="4" shapeId="0" ns2:uid="{42AC1550-9883-4CF4-976F-CE63B529287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chaudières
voir 07/03
Conserve sa prime PM et de WE</t>
        </r>
      </text>
    </comment>
    <comment ref="AG80" authorId="6" shapeId="0" ns2:uid="{0BCF6497-6606-411D-872D-5593825974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11/03</t>
        </r>
      </text>
    </comment>
    <comment ref="AH80" authorId="6" shapeId="0" ns2:uid="{10A67F1B-F23F-4743-99F9-37C81AC637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10/03
+3 HS</t>
        </r>
      </text>
    </comment>
    <comment ref="H81" authorId="4" shapeId="0" ns2:uid="{C9564256-9081-443B-8FBA-4B9BA772214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C421B939-A8FE-45EA-A378-298EBE73134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P81" authorId="4" shapeId="0" ns2:uid="{B437A3CF-1194-4BAD-862A-AE8E9C5BBFB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chaudières
voir 08/03
Conserve sa prime PM et de WE</t>
        </r>
      </text>
    </comment>
    <comment ref="G82" authorId="1" shapeId="0" ns2:uid="{7C8AF6D1-D44A-435F-85B6-448182E691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4" shapeId="0" ns2:uid="{5127FEED-E7CD-4C34-8C53-663196881E14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O82" authorId="4" shapeId="0" ns2:uid="{4AA34478-DE1F-4EDB-B562-309D89B024C6}">
      <text>
        <r>
          <rPr>
            <sz val="9"/>
            <color indexed="81"/>
            <rFont val="Tahoma"/>
            <family val="2"/>
          </rPr>
          <t xml:space="preserve">remplace GKT
Rappel le 11/03/2026
</t>
        </r>
      </text>
    </comment>
    <comment ref="P82" authorId="4" shapeId="0" ns2:uid="{1B8772D5-8078-41FC-A841-A27E78C6C18F}">
      <text>
        <r>
          <rPr>
            <sz val="9"/>
            <color indexed="81"/>
            <rFont val="Tahoma"/>
            <family val="2"/>
          </rPr>
          <t xml:space="preserve">remplace GKT
Rappel le 11/03/2026
</t>
        </r>
      </text>
    </comment>
    <comment ref="V82" authorId="5" shapeId="0" ns2:uid="{31B99B98-B96A-4B1F-B217-F73AF3DF3D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82" authorId="1" shapeId="0" ns2:uid="{47A380C8-9EB9-4B93-B427-F1720B8A4C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83" authorId="6" shapeId="0" ns2:uid="{3D26759C-E321-4B15-8873-A7E33E0FAB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1" shapeId="0" ns2:uid="{B865837D-F414-46D5-A15A-6A1DFD9DC0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4" shapeId="0" ns2:uid="{D9639D6B-13A2-4742-A8C5-4BC6DBF08E7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01354BB7-A355-4E45-8F83-C74A10DA77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AB83" authorId="1" shapeId="0" ns2:uid="{505380BC-D346-4C98-B7BA-7BB2B9ADAB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83" authorId="0" shapeId="0" ns2:uid="{24987499-C9A6-4CD2-8AE4-2B9DA56EE4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
plus de RHS</t>
        </r>
      </text>
    </comment>
    <comment ref="D84" authorId="1" shapeId="0" ns2:uid="{7BFA29A2-34A6-41D5-857B-1FEA8771DB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0" shapeId="0" ns2:uid="{2F210CD4-CA6B-49CC-AE3C-3C3236A073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Z84" authorId="5" shapeId="0" ns2:uid="{22288C5E-ED05-4F83-93CD-F75C131F2DA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15/03</t>
        </r>
      </text>
    </comment>
    <comment ref="AB84" authorId="1" shapeId="0" ns2:uid="{54E57763-A7A7-4717-A7BE-C2751A32A8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H85" authorId="1" shapeId="0" ns2:uid="{B4B422FE-9C62-4F05-9B79-D5D13E6587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C61B52FC-645B-4FB2-80AA-218930EDD8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6F31465E-D84A-482F-B1ED-763BE427EA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P85" authorId="4" shapeId="0" ns2:uid="{D65FBE43-EC56-4DB4-BB5E-4280AA48A1C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PM</t>
        </r>
      </text>
    </comment>
    <comment ref="V85" authorId="5" shapeId="0" ns2:uid="{96E064D6-ED2A-44AC-9194-0A99DC51A7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ALZ</t>
        </r>
      </text>
    </comment>
    <comment ref="AB85" authorId="1" shapeId="0" ns2:uid="{31A4542B-377A-48F4-8A30-DC7CC4F450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85" authorId="6" shapeId="0" ns2:uid="{19B46590-7EBC-414F-8892-6D0E2B4C4B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GGE de 10h à 14h
Rappel le 15/03</t>
        </r>
      </text>
    </comment>
    <comment ref="H86" authorId="1" shapeId="0" ns2:uid="{33933A3C-AF18-4FB1-999A-600B077257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E42CF996-4EF4-46D4-9194-CB4EB1D9A6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7E40D69E-0D48-4268-9116-B2F9CAF279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P86" authorId="4" shapeId="0" ns2:uid="{3D96163A-7940-47FF-AF26-A68D14AF9DE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PM</t>
        </r>
      </text>
    </comment>
    <comment ref="R86" authorId="6" shapeId="0" ns2:uid="{B8ED1557-C4A7-4648-A15E-5BBFB3DE5A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V86" authorId="5" shapeId="0" ns2:uid="{E43C087C-9DCC-46B1-A0B2-8FAF4069D4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ALZ</t>
        </r>
      </text>
    </comment>
    <comment ref="AB86" authorId="1" shapeId="0" ns2:uid="{E1893B37-8FF3-4B3A-A184-8B84B2912A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J87" authorId="7" shapeId="0" ns2:uid="{CB47ACB1-55CE-4D4D-938C-1DDE7EE297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4" shapeId="0" ns2:uid="{901668DB-C5D6-4AA9-A668-3DD604B493D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7" authorId="4" shapeId="0" ns2:uid="{638DF907-FD2C-449A-8659-9FFC00F303D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N</t>
        </r>
      </text>
    </comment>
    <comment ref="AB87" authorId="6" shapeId="0" ns2:uid="{9C490CC7-9E04-41FD-9CC3-055E72A7CF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2h
Equipe complète</t>
        </r>
      </text>
    </comment>
    <comment ref="J88" authorId="7" shapeId="0" ns2:uid="{33300F53-69C4-46BD-85B8-DC890FCC17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4" shapeId="0" ns2:uid="{5ED54C7B-27C6-4E55-91A9-8D37D72A515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8" authorId="4" shapeId="0" ns2:uid="{44C16B8F-6220-402F-A06E-A38069FD048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N</t>
        </r>
      </text>
    </comment>
    <comment ref="R88" authorId="1" shapeId="0" ns2:uid="{AC8DB68C-8843-432D-A09C-9AB38D637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AL88" authorId="1" shapeId="0" ns2:uid="{30087467-53CC-41F7-8131-19A82176CC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D89" authorId="1" shapeId="0" ns2:uid="{060D1A06-2269-4156-BCF6-937A645305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4" shapeId="0" ns2:uid="{D2644E5C-7E7E-4AA6-BC05-0A9EDD845FA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DA541B52-57B5-492C-A96E-4454BEC47D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411FFBC4-DC7B-49F6-8F96-A2864A51A6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7E545AF1-C529-4AD5-B027-99A000C42C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P89" authorId="4" shapeId="0" ns2:uid="{FCEE9F03-1AAC-4C95-ADDD-4BFF9C63D13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Z15 Alcool free
voir 13/03
Conserve sa prime AM</t>
        </r>
      </text>
    </comment>
    <comment ref="R89" authorId="1" shapeId="0" ns2:uid="{4DBE828D-E011-4793-BBC9-6804666739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U89" authorId="5" shapeId="0" ns2:uid="{860800F7-3442-4A73-B6A7-BA325CF8F2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renfort SD
rappel le 10.03</t>
        </r>
      </text>
    </comment>
    <comment ref="H90" authorId="4" shapeId="0" ns2:uid="{6C5B91A7-BF9A-4489-BD7A-1DCBB6CB40A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2A4A9095-8B5B-475B-939C-D7AC22D7D1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0" shapeId="0" ns2:uid="{1AE3979C-C19E-405D-AAE5-C6833994A2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P90" authorId="1" shapeId="0" ns2:uid="{DD1E8BD5-2A5E-4BBF-BA27-836F771FD3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20.03</t>
        </r>
      </text>
    </comment>
    <comment ref="AH90" authorId="6" shapeId="0" ns2:uid="{D10E4270-CE99-4684-A90E-6A645E3188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19/03</t>
        </r>
      </text>
    </comment>
    <comment ref="AJ90" authorId="6" shapeId="0" ns2:uid="{64913785-6E99-4DA6-B6F7-0FF8B3301D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19/03</t>
        </r>
      </text>
    </comment>
    <comment ref="H91" authorId="4" shapeId="0" ns2:uid="{4D33BC8E-77DE-4167-978B-36E37FE5F70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B256D2F4-1D9C-45A8-946D-E02FEB24BF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0" shapeId="0" ns2:uid="{2F2DFC83-99F5-4477-BF4F-FA75DFE1B2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AH91" authorId="6" shapeId="0" ns2:uid="{C7942FAC-5F79-49DC-A977-F45B0C4F46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19/03</t>
        </r>
      </text>
    </comment>
    <comment ref="L92" authorId="4" shapeId="0" ns2:uid="{CB10C150-F120-475F-8A71-4AD5FC324A2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068D007E-E7BA-4EF3-978E-D5186FA74E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P92" authorId="4" shapeId="0" ns2:uid="{B5DBB4B2-E6C7-4F56-8FA0-D217C56A5D6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21/04
Conserve la prime de PM
rappel le 23.03</t>
        </r>
      </text>
    </comment>
    <comment ref="R92" authorId="1" shapeId="0" ns2:uid="{3B52EF44-31CD-414A-AC87-8762DD0D53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26.03</t>
        </r>
      </text>
    </comment>
    <comment ref="L93" authorId="4" shapeId="0" ns2:uid="{5292C40B-AC76-4BEF-9E20-C96632D1CD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E787343A-4F2D-4312-A144-D2837F4A39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P93" authorId="4" shapeId="0" ns2:uid="{66E00EFD-554B-42C6-BA1E-26346951FD8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22/04
Conserve la prime de N</t>
        </r>
      </text>
    </comment>
    <comment ref="D94" authorId="6" shapeId="0" ns2:uid="{C136A175-58C1-409C-85CF-751EEC6301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36526F53-9AE7-48EB-AF2C-E81C5A1366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4" shapeId="0" ns2:uid="{79B1F97B-1883-4A8D-B301-46F51677C7F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CF284787-2376-46EA-B411-389B9D44D4B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P94" authorId="4" shapeId="0" ns2:uid="{1BF06B48-ABDA-46F1-90FD-80C09EF9D91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23/04
Conserve la prime de N</t>
        </r>
      </text>
    </comment>
    <comment ref="R94" authorId="1" shapeId="0" ns2:uid="{6EBC9590-BFDB-456D-9298-FEEA51226C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B94" authorId="1" shapeId="0" ns2:uid="{B5A8CBDE-C3DE-424E-AFE6-5B83DEDED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
Départ à 13h</t>
        </r>
      </text>
    </comment>
    <comment ref="AF94" authorId="1" shapeId="0" ns2:uid="{C6D296A4-D165-4FE2-9EF7-0041C7F512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95" authorId="1" shapeId="0" ns2:uid="{04C44116-2A75-4D88-8006-0068119909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6CE974C1-C85E-4776-B802-9896574C0C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4" shapeId="0" ns2:uid="{57E428A3-2B0B-4D94-B5FC-1A4287CD9B1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17CFB3E0-39B2-4A5A-BF08-5EB613BC60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DB6000CF-31E0-4661-A678-15EBAEFD8D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B95" authorId="1" shapeId="0" ns2:uid="{5CCEC5EE-F62D-4B7B-B937-66B379E94F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 le 25.03</t>
        </r>
      </text>
    </comment>
    <comment ref="D96" authorId="1" shapeId="0" ns2:uid="{1AD6B914-FB58-4F01-BA37-471FDD0DC6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99CBABE3-5945-4A1C-9700-1ABA35FCC1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4" shapeId="0" ns2:uid="{16CDE66A-F9D1-45BE-B713-D3ED70AC331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FF6207C5-72C3-49F5-9183-0F55A6690A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94C99F3B-F5D1-49E5-801D-36FC9ABEE3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L96" authorId="1" shapeId="0" ns2:uid="{8959DAF0-D7BF-450C-81D1-5629344038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RJF
trop tôt</t>
        </r>
      </text>
    </comment>
    <comment ref="J97" authorId="7" shapeId="0" ns2:uid="{2B90E31C-43F7-4F25-99B9-56C52B530D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4" shapeId="0" ns2:uid="{091A3D0A-18FC-4FE0-AEE8-720D1284B80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D98" authorId="1" shapeId="0" ns2:uid="{FCD57A6F-5A0E-458E-BF1B-AA77B3C4AE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1" shapeId="0" ns2:uid="{E2D069B5-9D7A-4C9D-B723-553B945163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DC0E9987-579C-4381-AE9B-61D347538E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4" shapeId="0" ns2:uid="{35FFB460-FB1C-4389-9DBC-FAAACD0B3CE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99" authorId="7" shapeId="0" ns2:uid="{E5172462-D92C-4F9E-B9D7-2B6B7D8B96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590F8EF7-4E2E-4602-BE77-DB6AB4793C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F606087B-5344-4559-A0C6-6D56C2C1D8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P99" authorId="4" shapeId="0" ns2:uid="{A8DDFF96-BC3F-4E43-AE85-6CE0918FE3B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R99" authorId="1" shapeId="0" ns2:uid="{5249E5B7-6C2A-42FD-8E34-BB437FC62D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T99" authorId="0" shapeId="0" ns2:uid="{5DAFC57E-B7A4-499D-A4CD-A5A7F54A3F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A99" authorId="0" shapeId="0" ns2:uid="{4F2365AC-B822-41CB-938C-DBB211CB8D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B99" authorId="0" shapeId="0" ns2:uid="{CBB299D8-8E12-40B8-812D-BF493D9B32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
arrivée à 18h00'</t>
        </r>
      </text>
    </comment>
    <comment ref="AD99" authorId="1" shapeId="0" ns2:uid="{7F708551-E878-44C1-AF6D-A312B18455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L99" authorId="1" shapeId="0" ns2:uid="{477C02DF-D6B5-407B-A3DF-122F63621B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00" authorId="7" shapeId="0" ns2:uid="{EF1003E1-1892-4DE0-B250-C1AC8A52B9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78C7F6E1-CA14-4F37-9847-6CDE198CE9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5E1DD47A-CD4D-4C9A-AD3B-EE97FB4691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P100" authorId="4" shapeId="0" ns2:uid="{B87C3773-C17B-4BD7-A560-FE572E000C5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T100" authorId="0" shapeId="0" ns2:uid="{693459A3-B8B3-4405-B064-4248B7E7F3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00" authorId="0" shapeId="0" ns2:uid="{8E5A2C60-319F-4198-A950-7A179BF137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100" authorId="1" shapeId="0" ns2:uid="{A1E01C6C-5992-424A-AA19-E42C23B74C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101" authorId="1" shapeId="0" ns2:uid="{D3642EC6-9BF6-4F0D-9FA7-6845FA2D5A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1" shapeId="0" ns2:uid="{5EF61FB7-44D6-47A5-8474-C7B9BB03D5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4" shapeId="0" ns2:uid="{117F8E5B-EA8A-4854-A866-2AA4F34C412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AE48C725-9DA6-493C-B566-2E7333CF7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01" authorId="4" shapeId="0" ns2:uid="{236CF983-4D36-4350-ACC0-9B47A01CF94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D102" authorId="1" shapeId="0" ns2:uid="{6822917A-9920-4CB2-8988-975EFE38D0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4" shapeId="0" ns2:uid="{8E4C32A8-461C-4E9C-BBC8-FD5E9657E9B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2A90CA4D-4FC7-4A0D-AF07-8C2B114835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02" authorId="4" shapeId="0" ns2:uid="{D9B7D6BE-9DBC-4C17-BEF6-EC34176F39C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R102" authorId="0" shapeId="0" ns2:uid="{89D94786-73DB-4680-BA7C-F34E2C477E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</t>
        </r>
      </text>
    </comment>
    <comment ref="J103" authorId="7" shapeId="0" ns2:uid="{3B4493B8-A304-4E00-A7DE-9EFD790070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4" shapeId="0" ns2:uid="{46FAF4A5-A3E2-41BD-85BA-F7538F7AB84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P103" authorId="4" shapeId="0" ns2:uid="{40E4A9E7-FC24-4CB4-8157-08FE7302688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3" authorId="0" shapeId="0" ns2:uid="{33DA87C2-9150-4671-BF5D-27348F4A85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V103" authorId="5" shapeId="0" ns2:uid="{9555772B-96CB-4073-A7CD-7234EE9AB6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103" authorId="5" shapeId="0" ns2:uid="{F8712DBB-4404-4524-ADAE-C31D533E4B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3" authorId="5" shapeId="0" ns2:uid="{0606C8AA-F98D-45B2-A2BE-83FBE7226C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3" authorId="0" shapeId="0" ns2:uid="{46A4EB8D-CB14-4FD0-B531-0AC487BEDB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103" authorId="0" shapeId="0" ns2:uid="{F043E822-D00F-4729-8BA7-552C4E760E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arrivée à 18h00'</t>
        </r>
      </text>
    </comment>
    <comment ref="AC103" authorId="0" shapeId="0" ns2:uid="{DA0B89E1-BC60-4958-B395-2DDBB73713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3" authorId="6" shapeId="0" ns2:uid="{1D72A489-0254-4645-BDC8-4D33EBBAFA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3" authorId="0" shapeId="0" ns2:uid="{9E07DE17-95DC-487B-8245-5EF8A8A44C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3" authorId="0" shapeId="0" ns2:uid="{E93BCE50-C39A-4217-8090-EBE0DA1220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3" authorId="0" shapeId="0" ns2:uid="{948B17A0-6DC1-4024-88AF-AA4FBA2387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K104" authorId="6" shapeId="0" ns2:uid="{B72F0FC7-4845-40FA-92A4-261DDE15C7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75936406-A95D-4FAD-A712-3622E5724A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2B6248DA-D396-4D97-AA84-4265952DEE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P104" authorId="4" shapeId="0" ns2:uid="{452BD118-89D3-4148-9CF5-A2B207B253A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4" authorId="0" shapeId="0" ns2:uid="{08F0C859-E319-4EB7-A7C8-4FB5A10A11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4" authorId="5" shapeId="0" ns2:uid="{E43C2B98-B7DC-40C4-8666-A6C61CD754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4" authorId="5" shapeId="0" ns2:uid="{032D1B64-84AF-4127-A143-7313C166E8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</t>
        </r>
      </text>
    </comment>
    <comment ref="Y104" authorId="5" shapeId="0" ns2:uid="{8D0554ED-C491-437A-811C-17C9D2C578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4" authorId="5" shapeId="0" ns2:uid="{0171CB07-58E8-42A8-A7A4-AA935D0215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4" authorId="0" shapeId="0" ns2:uid="{4A4DB6CD-D0F5-4B4B-A1A2-99F375A6DE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C104" authorId="0" shapeId="0" ns2:uid="{720369D5-CE00-41B0-B82B-841DC3CEF8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4" authorId="6" shapeId="0" ns2:uid="{56BC7FB6-CC77-4134-A95D-D7FC358C34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4" authorId="0" shapeId="0" ns2:uid="{73D630CD-6059-4821-839A-4C9C163095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4" authorId="0" shapeId="0" ns2:uid="{E6FC9C37-A370-4297-A9D7-47591A496B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4" authorId="0" shapeId="0" ns2:uid="{4B7CC6E7-C071-4EA6-A93C-97A89C8EDD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L105" authorId="4" shapeId="0" ns2:uid="{9D4E3E74-4974-4DAB-8A9F-BFD5DE20745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P105" authorId="4" shapeId="0" ns2:uid="{16F58C62-EEB6-46FB-8D51-A6392032A44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5" authorId="0" shapeId="0" ns2:uid="{A7FF607A-7D43-46E8-9CFB-869F1ABD8D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5" authorId="5" shapeId="0" ns2:uid="{33605A46-B067-4562-B88D-316848617F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5" authorId="5" shapeId="0" ns2:uid="{F786470E-6D4C-4E30-95C7-39EC59EA5C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</t>
        </r>
      </text>
    </comment>
    <comment ref="Y105" authorId="5" shapeId="0" ns2:uid="{ECAD79AC-741C-4232-B820-021FB536E4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5" authorId="5" shapeId="0" ns2:uid="{D11FB53F-0C12-4650-B4A4-238442330B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5" authorId="0" shapeId="0" ns2:uid="{24896DE3-42D5-4872-96A6-A183A20678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C105" authorId="0" shapeId="0" ns2:uid="{8F2D26A7-89B9-424B-A406-0033E7D1B5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5" authorId="6" shapeId="0" ns2:uid="{F7F96887-03D8-4FC2-A3F2-C06952E567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5" authorId="0" shapeId="0" ns2:uid="{9D2F0E69-594F-43CC-B8CE-2B55D4482F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5" authorId="0" shapeId="0" ns2:uid="{1B3BC56D-B192-4757-BB82-11CC31B7E3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5" authorId="0" shapeId="0" ns2:uid="{00B08E6B-DCA9-4FB4-A1BD-1AEB994A7B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6" authorId="7" shapeId="0" ns2:uid="{31DBDA91-0715-4852-9856-61E6F2D860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4" shapeId="0" ns2:uid="{E3065FDF-B20A-4AD5-8C7A-2492F52A9E0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4" shapeId="0" ns2:uid="{B9514C7B-6E41-444D-A3D2-94A515B3306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7" authorId="7" shapeId="0" ns2:uid="{0A3FAAAD-7C9B-45EC-8DB1-AB73F76994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4" shapeId="0" ns2:uid="{104807E5-69EE-4E1A-A60F-0CB109C61AA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4" shapeId="0" ns2:uid="{1EC6543E-631D-4ECD-B8D7-A5AD5B5ABE2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8" authorId="7" shapeId="0" ns2:uid="{07B163AB-10BE-480B-9E81-7D9AB5D514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1" shapeId="0" ns2:uid="{29AA43A4-2301-4462-9018-3C5B4ECE2D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O108" authorId="4" shapeId="0" ns2:uid="{C1565BB4-174D-492B-8127-4D625F9779B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P108" authorId="4" shapeId="0" ns2:uid="{DB825603-23FB-4B79-928B-A9E7FD9B7B5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T108" authorId="1" shapeId="0" ns2:uid="{67601DD7-ACE5-426E-8296-1FE8A863B4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108" authorId="5" shapeId="0" ns2:uid="{794014B3-87D2-4D7B-A888-62DBF79F41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 (LHR présent)</t>
        </r>
      </text>
    </comment>
    <comment ref="AB108" authorId="1" shapeId="0" ns2:uid="{B674DE5E-A38A-4A27-8D5C-BBBC5BE2A6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L108" authorId="6" shapeId="0" ns2:uid="{8975F454-7A5B-4265-815B-D7019B169D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109" authorId="1" shapeId="0" ns2:uid="{1EE0D171-FCB5-403B-8956-E037A37199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A71C81FD-6CE3-458F-A497-19185859B5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1" shapeId="0" ns2:uid="{21476D9E-9CC6-4C6F-BF3B-9150CB2C1D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P109" authorId="4" shapeId="0" ns2:uid="{49B5FF39-5022-48D4-91C0-93DE1249542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15/04</t>
        </r>
      </text>
    </comment>
    <comment ref="T109" authorId="1" shapeId="0" ns2:uid="{1F640157-D752-4E94-A93F-C269A588C6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09" authorId="1" shapeId="0" ns2:uid="{4636A3A0-7C6F-445A-AD01-0C9390FA8F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L109" authorId="6" shapeId="0" ns2:uid="{1F152F9C-EA41-4EEE-BC29-EB5EDF3656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</t>
        </r>
      </text>
    </comment>
    <comment ref="D110" authorId="1" shapeId="0" ns2:uid="{67F9E478-C4A1-4381-BF75-64658B10D1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4" shapeId="0" ns2:uid="{6C3FE1A6-9E14-461D-8355-A9780B8D5B9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0A18EEAB-D538-4CEE-AED2-A844E2E3C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10" authorId="4" shapeId="0" ns2:uid="{F58EAE61-E233-4299-8685-8A0F820FDC8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R110" authorId="1" shapeId="0" ns2:uid="{D5C429A9-9457-4105-A44B-18FBE0E826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Z110" authorId="5" shapeId="0" ns2:uid="{FE15B9EE-A3C7-468B-948F-C10F41274E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0" authorId="1" shapeId="0" ns2:uid="{2C65CD3C-9C00-4C17-A9DF-AEB3FDA4BB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110" authorId="6" shapeId="0" ns2:uid="{E9FDD272-EF68-43A1-983B-AA95F2123D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 et GJR</t>
        </r>
      </text>
    </comment>
    <comment ref="L111" authorId="4" shapeId="0" ns2:uid="{66384D85-8D24-40A5-AA54-60DB87C6904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51084181-8AB3-4090-9A31-5B8C63FCC6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111" authorId="4" shapeId="0" ns2:uid="{1416B3E7-DDFB-49FA-AFBD-C55FA97AB74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Z111" authorId="5" shapeId="0" ns2:uid="{8A4C5D32-1A7B-4C2A-B50E-562112272B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1" authorId="1" shapeId="0" ns2:uid="{FC67C632-2B4E-4DA5-801B-60542C8B0D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111" authorId="6" shapeId="0" ns2:uid="{C87A6004-A98D-4578-B8EB-D77A5115C5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L112" authorId="4" shapeId="0" ns2:uid="{630C9784-4006-47D2-9FFA-B4928C240D3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98A7BB0D-9177-4E9D-B690-5CA6183470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O112" authorId="4" shapeId="0" ns2:uid="{47FD1D3C-D5D4-4586-93E9-093BFCB107C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P112" authorId="1" shapeId="0" ns2:uid="{8E01E71A-FD27-4811-9420-30DA80ED68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Z112" authorId="5" shapeId="0" ns2:uid="{07B20BE4-9CF3-4F7E-8BD1-73F7027994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2" authorId="1" shapeId="0" ns2:uid="{A020AE50-4A12-4267-B4C5-F07C2503C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112" authorId="6" shapeId="0" ns2:uid="{9914AEF7-2D71-468A-82D0-2115DA71D0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K113" authorId="1" shapeId="0" ns2:uid="{50DAD199-1BF7-4FBA-A8FB-361E79D6C5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1" shapeId="0" ns2:uid="{37F5469F-5839-4A79-95BB-D46F78EB54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1" shapeId="0" ns2:uid="{FEF9279D-7897-4A06-8F52-39434EE96D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30AEBFF3-46E1-4E5B-BD48-2B7B828971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P113" authorId="4" shapeId="0" ns2:uid="{6EABFE96-0A6B-4531-961E-23BC2887529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J113" authorId="6" shapeId="0" ns2:uid="{BF49C8EB-24E0-4A44-8AA0-77C07D4F4A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L114" authorId="7" shapeId="0" ns2:uid="{9046CFCD-8E05-400E-8899-0E8FC50E71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1" shapeId="0" ns2:uid="{C9E7FAD6-7389-4C8A-BCDE-A30478455D3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P114" authorId="4" shapeId="0" ns2:uid="{4241B54A-E643-4F09-9A47-C19B26CA8E2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B114" authorId="1" shapeId="0" ns2:uid="{4A6E4CA2-A523-437F-A17C-38F4741D085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DS le 15.04
</t>
        </r>
        <r>
          <rPr>
            <sz val="9"/>
            <color indexed="81"/>
            <rFont val="Tahoma"/>
            <family val="2"/>
          </rPr>
          <t>équipe au complet</t>
        </r>
      </text>
    </comment>
    <comment ref="AJ114" authorId="6" shapeId="0" ns2:uid="{9E172D0F-7E74-4396-AFAE-DAD0AD11C3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L115" authorId="0" shapeId="0" ns2:uid="{B6876058-0D2D-485D-9D0C-1E3925C04B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1" shapeId="0" ns2:uid="{FC02F347-5132-491E-8E81-487BBC7148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P115" authorId="4" shapeId="0" ns2:uid="{765AC4B6-2DD8-4BD7-85FE-263E39B3565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09/04
Renfort SD26 chaudières
Conserve sa prime de pause</t>
        </r>
      </text>
    </comment>
    <comment ref="AB115" authorId="1" shapeId="0" ns2:uid="{8D61605A-6C95-4DF6-BDF5-25327885909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L115" authorId="1" shapeId="0" ns2:uid="{80C43BF2-9F18-411F-92CD-FE0365310E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01.04</t>
        </r>
      </text>
    </comment>
    <comment ref="L116" authorId="0" shapeId="0" ns2:uid="{2D87B0F5-24F6-4790-8700-0456A869EE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2AC1105D-E4A6-46AA-A2FC-12A1E91528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O116" authorId="1" shapeId="0" ns2:uid="{1F0B5F10-F12C-4495-87EF-1AF23BDCB3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7" authorId="6" shapeId="0" ns2:uid="{7EBDE1A0-B630-4B34-8FB6-C65FF57644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0" shapeId="0" ns2:uid="{A69DBA54-0D17-4750-B89C-B50E08ADA5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17" authorId="4" shapeId="0" ns2:uid="{8B0332C7-6441-4FE7-9521-35EFA9A2216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B117" authorId="6" shapeId="0" ns2:uid="{0EF24D08-EBAC-4869-AF46-81EDE61433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ASS </t>
        </r>
        <r>
          <rPr>
            <sz val="9"/>
            <color indexed="81"/>
            <rFont val="Tahoma"/>
            <family val="2"/>
          </rPr>
          <t xml:space="preserve"> DBE</t>
        </r>
      </text>
    </comment>
    <comment ref="AJ117" authorId="6" shapeId="0" ns2:uid="{A8ECC95B-C43D-482C-B74A-C526899F70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H118" authorId="1" shapeId="0" ns2:uid="{E80FD73B-F390-4448-A387-80619923D8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234E9CE7-1C1D-4680-B97E-688EAF7796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118" authorId="4" shapeId="0" ns2:uid="{C2D000F1-69F2-4F5C-881A-C1B3B87F2E8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Z118" authorId="5" shapeId="0" ns2:uid="{5B18A8BE-DEB5-4510-9C0C-CBEE1B4447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 de 14h à 22h00'</t>
        </r>
      </text>
    </comment>
    <comment ref="AB118" authorId="6" shapeId="0" ns2:uid="{452B632A-28A4-4DF6-93DA-E85198AB3C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18" authorId="0" shapeId="0" ns2:uid="{FDB6122C-3DA8-4E67-9D2F-07311E5187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
remplacé par GJR</t>
        </r>
      </text>
    </comment>
    <comment ref="AJ118" authorId="6" shapeId="0" ns2:uid="{BDF55E93-318D-4031-8E92-09C88D01DA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N119" authorId="4" shapeId="0" ns2:uid="{63C594B1-4BE5-45AA-9B23-E8FE24BD4C1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Z119" authorId="5" shapeId="0" ns2:uid="{4F59B41C-5A2B-424B-92C2-F2987D2EAF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
remplacé par YRS
</t>
        </r>
      </text>
    </comment>
    <comment ref="AB119" authorId="6" shapeId="0" ns2:uid="{812F6FB9-0314-4E94-9989-D40983F49D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120" authorId="1" shapeId="0" ns2:uid="{2D45C711-4118-486D-BB0F-B06C1FB9FA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1" shapeId="0" ns2:uid="{8BFE42BE-6379-4946-A958-E60FE013FB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1" shapeId="0" ns2:uid="{52A6C021-4D58-48AB-B19B-C07A93A975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1" shapeId="0" ns2:uid="{7DC7B653-EA89-42E4-8D4C-9CF55AD47A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0" authorId="1" shapeId="0" ns2:uid="{DF17C28B-5E30-4AB4-9211-DF43F883FD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R120" authorId="1" shapeId="0" ns2:uid="{0325D4AF-CB1D-4DA3-90F5-06C0D94049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V120" authorId="5" shapeId="0" ns2:uid="{D5AC7B27-C7BA-41BD-B640-8642F07B3A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20.04</t>
        </r>
      </text>
    </comment>
    <comment ref="Y120" authorId="5" shapeId="0" ns2:uid="{36FCE9EB-8B29-4E5D-8344-CC5B43D5C7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20" authorId="5" shapeId="0" ns2:uid="{933DEB28-76EF-45B5-A281-B6D7DED281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A120" authorId="1" shapeId="0" ns2:uid="{841B8151-B2FA-4AC0-BE50-B20E35D116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B120" authorId="1" shapeId="0" ns2:uid="{6E58064A-AD0D-454E-9C62-95EBA4DF7D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équipe complète</t>
        </r>
      </text>
    </comment>
    <comment ref="AD120" authorId="0" shapeId="0" ns2:uid="{221C055F-3D85-4987-810D-A5FF9977B8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
Formation sensibilisation au stress et burn out de 12h30 à 16h15</t>
        </r>
      </text>
    </comment>
    <comment ref="AH120" authorId="6" shapeId="0" ns2:uid="{4AEB69E7-F766-4375-B1C7-5AFD926EE1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GJR et CDE
</t>
        </r>
      </text>
    </comment>
    <comment ref="C121" authorId="1" shapeId="0" ns2:uid="{936C2A40-41E6-483A-BB38-975A36F5C8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1" shapeId="0" ns2:uid="{C7453AF7-8080-49DF-92B1-796534C4F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1" shapeId="0" ns2:uid="{FA52EC76-7B1F-4733-9631-E20DCB7E41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1" shapeId="0" ns2:uid="{DBE567AC-1C54-4716-90CE-4A0E9B046A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1" authorId="4" shapeId="0" ns2:uid="{66F35688-99C8-493C-B805-B24CFB4E108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23/03
GKT présent</t>
        </r>
      </text>
    </comment>
    <comment ref="R121" authorId="0" shapeId="0" ns2:uid="{7C11CA73-FBAD-4B5B-9C69-AB95505973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
remplacé par ALZ</t>
        </r>
      </text>
    </comment>
    <comment ref="V121" authorId="5" shapeId="0" ns2:uid="{74F3E32E-4111-44E8-85DD-D755A271DB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Y121" authorId="5" shapeId="0" ns2:uid="{B53C1670-99C2-48DD-8EB7-422729DBE8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21" authorId="5" shapeId="0" ns2:uid="{90300E50-806C-4EC3-899B-DB5CBA3B96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A121" authorId="1" shapeId="0" ns2:uid="{7A4E4B4A-1B1D-4434-973A-BB6B5A2E5B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B121" authorId="1" shapeId="0" ns2:uid="{D03C9438-69A2-48DB-8C4E-0D37CEECEF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équipe complète</t>
        </r>
      </text>
    </comment>
    <comment ref="AD121" authorId="0" shapeId="0" ns2:uid="{C3AC710D-2EB3-421F-99A7-31166CEC68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
Formation sensibilisation au stress et burn out de 12h30 à 16h15</t>
        </r>
      </text>
    </comment>
    <comment ref="G122" authorId="1" shapeId="0" ns2:uid="{9B5E52E3-7D85-4A62-A9D6-2802E9A928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1" shapeId="0" ns2:uid="{E6C347F7-F2DA-4C75-948B-9C297FC218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1" shapeId="0" ns2:uid="{649A81C8-BE53-4631-A7AE-4F86117C47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1" shapeId="0" ns2:uid="{C7103E5D-886A-4BAB-8690-73949C85CB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22" authorId="4" shapeId="0" ns2:uid="{A27AF92A-64FF-44C6-9C7E-B3D7062B403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24/03
GKT présent</t>
        </r>
      </text>
    </comment>
    <comment ref="AB122" authorId="6" shapeId="0" ns2:uid="{280A8F7A-9402-44E0-83CD-583AF14C62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</t>
        </r>
      </text>
    </comment>
    <comment ref="AH122" authorId="1" shapeId="0" ns2:uid="{3F61B11A-CFF3-45DF-B9AC-66C0F909A0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22" authorId="6" shapeId="0" ns2:uid="{7FA6616F-E0D1-4AEF-9CFD-C1E84A6AF2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H123" authorId="1" shapeId="0" ns2:uid="{564A38A9-39A0-4644-919C-CF4887881B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1" shapeId="0" ns2:uid="{2C270F53-6E8B-4AA5-BB7C-0565AB81EB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C08956FC-BEB5-4B94-872E-E57381E6C4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P123" authorId="4" shapeId="0" ns2:uid="{42D8F7F3-FACE-4164-8956-047618059CF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25/03
GKT présent</t>
        </r>
      </text>
    </comment>
    <comment ref="Z123" authorId="5" shapeId="0" ns2:uid="{2CAA7C50-48D7-47F6-B8C0-3EF024577E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 de 06h à 06h30</t>
        </r>
      </text>
    </comment>
    <comment ref="AB123" authorId="6" shapeId="0" ns2:uid="{71186952-7DB7-43C9-B7FF-B97EC7150B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</t>
        </r>
      </text>
    </comment>
    <comment ref="AH123" authorId="6" shapeId="0" ns2:uid="{5EF8DF4B-AA79-491A-A113-E17D169DEA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124" authorId="1" shapeId="0" ns2:uid="{F1A5F176-2C36-4E86-9272-1388D3536F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0" shapeId="0" ns2:uid="{6559D0EE-C219-4B12-B6F2-AFE4A31D43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E2267D17-3B07-414D-BE0A-14C61F170CA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FCBA6E7A-0205-4C8B-A71F-43015CBCCD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D125" authorId="1" shapeId="0" ns2:uid="{8293FAEB-42E5-46B8-9DD5-E9A8CE1D69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L127" authorId="1" shapeId="0" ns2:uid="{738296CB-F812-43EE-89A3-8366D7B5D5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G128" authorId="8" shapeId="0" ns2:uid="{A7B79828-995F-406C-A77D-637F4127B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2750B830-7924-4774-87B6-00DFF26D32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4" shapeId="0" ns2:uid="{4828311D-5926-4C22-BA51-6A7493B66A6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C129" authorId="1" shapeId="0" ns2:uid="{29C43CBB-AF07-462D-A212-023FC17227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1" shapeId="0" ns2:uid="{7FBD6A0D-D4BC-464A-9039-7F0F466F60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1" shapeId="0" ns2:uid="{3633BEF2-4BE0-42C5-A12D-CCE5548A52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C130" authorId="1" shapeId="0" ns2:uid="{9AE1E87C-66A6-403E-93AC-1A1A4593CA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1" shapeId="0" ns2:uid="{C4E5B354-ACFE-4EC1-8F61-74960A6725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2CEE1FB7-5279-4727-8658-4D84841F6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H131" authorId="0" shapeId="0" ns2:uid="{E4132913-DCF7-4AE9-AC37-3941FD2BBC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31" authorId="1" shapeId="0" ns2:uid="{5758DB2A-27A4-437A-9B65-20AE83C4C4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131" authorId="6" shapeId="0" ns2:uid="{658830A2-996A-4B1A-B3A6-D914A86195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</t>
        </r>
      </text>
    </comment>
    <comment ref="AH131" authorId="1" shapeId="0" ns2:uid="{4B08E63E-6A33-4121-B68F-11B28B1474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14h30'</t>
        </r>
      </text>
    </comment>
    <comment ref="H132" authorId="0" shapeId="0" ns2:uid="{EC63511A-8DBC-41B3-8A28-4F42269C41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1" shapeId="0" ns2:uid="{90B1490A-6324-4417-984D-DC8DAD20FF3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H133" authorId="0" shapeId="0" ns2:uid="{0CE716D1-281F-4EA3-848E-8F8896AAB0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1" shapeId="0" ns2:uid="{BE94E76A-76F4-49DE-9559-EE67F434DA8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H134" authorId="7" shapeId="0" ns2:uid="{6152E957-E8C9-4BC9-8BF3-B41FBDAD8B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D27624D4-3AF3-4FF8-BFD2-480FDD4125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4" authorId="1" shapeId="0" ns2:uid="{DF760855-DF7A-474C-8BBF-2A96F576CF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4" authorId="1" shapeId="0" ns2:uid="{3C4966F9-EDA1-4056-A2A1-C05FFB6053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134" authorId="1" shapeId="0" ns2:uid="{85EEE99C-E64A-4FFF-AA11-EEB3E6BFF6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14h à 18h00'
rappel le 04.05</t>
        </r>
      </text>
    </comment>
    <comment ref="AG134" authorId="6" shapeId="0" ns2:uid="{042039A8-08B8-45FE-B053-2E0FAA5853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 de 14h à 18h
Rappel le 04/05</t>
        </r>
      </text>
    </comment>
    <comment ref="AH134" authorId="6" shapeId="0" ns2:uid="{374DE87A-E486-42B9-9ED9-E3D6D634FE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 de 14h à 18h
Rappel le 04/05</t>
        </r>
      </text>
    </comment>
    <comment ref="H135" authorId="7" shapeId="0" ns2:uid="{8FA0702F-C854-4AC9-BB20-C3D9A8B99CA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03758591-4B0F-4AC4-8403-B2DA5140F3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5" authorId="1" shapeId="0" ns2:uid="{52ED8562-01ED-4280-8C37-DED2D562D9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135" authorId="5" shapeId="0" ns2:uid="{C8C7F46A-D5D4-4710-82A7-93B70E7E38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AB135" authorId="1" shapeId="0" ns2:uid="{B3B1B2CD-8765-4CC9-9853-CE708E3E39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C136" authorId="6" shapeId="0" ns2:uid="{06A119F0-7EF2-4103-9B89-426F0BE298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4F993A93-1BF8-435C-970D-6EEAA21F6F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1" shapeId="0" ns2:uid="{A8E64A81-D4F5-49CC-9F5D-07C7F54062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C3050BB1-0353-4F9C-AA26-68AEDCBC14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6" authorId="1" shapeId="0" ns2:uid="{C235CE63-7F75-4A82-9706-D294F5CB21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6" authorId="1" shapeId="0" ns2:uid="{2D085856-1DCC-412B-A44C-EE92265DC9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137" authorId="6" shapeId="0" ns2:uid="{F7762DEB-F48B-4B41-83DC-FDECF1A87B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9BA4D977-4D16-475E-8F1E-1D04718C52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7" authorId="1" shapeId="0" ns2:uid="{C1F3039E-4786-41CC-A895-F503D7ABD3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7" authorId="1" shapeId="0" ns2:uid="{1CFC6CDE-9B3B-4B80-A8C9-08276B6394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138" authorId="1" shapeId="0" ns2:uid="{F6DE55C3-0C7E-4005-857C-63E752CA6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1" shapeId="0" ns2:uid="{22096253-BC44-4626-8F82-93F449350D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42EA3F54-1EE9-47EA-A48E-31C9961F9E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8" authorId="1" shapeId="0" ns2:uid="{16A150F1-EB3D-4D31-85F5-7AE202F463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38" authorId="5" shapeId="0" ns2:uid="{FD7AAA1A-7B68-4612-9B13-1EAA5D9E6B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139" authorId="7" shapeId="0" ns2:uid="{E943FC03-20B6-4AFC-8143-362166E3FD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9" authorId="1" shapeId="0" ns2:uid="{4D4107BB-062A-4E37-A39E-DA9452E6D2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39" authorId="5" shapeId="0" ns2:uid="{C7F3F2F4-F34C-4F53-8AAB-F8F92BB18F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40" authorId="7" shapeId="0" ns2:uid="{FA0764E4-3CFE-4E60-962D-FF65240DF1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7A4E839E-2E14-465A-9ECE-CC699B2333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1" shapeId="0" ns2:uid="{C7126719-5209-4A9E-95DB-4327BCE548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1" shapeId="0" ns2:uid="{D13E02A0-BF4A-4708-AC17-148960B4E7E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0315F243-7414-4DC9-AD21-92B826B6B1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40" authorId="1" shapeId="0" ns2:uid="{636DEFCA-9A18-4064-BE77-761DD302C7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40" authorId="5" shapeId="0" ns2:uid="{B585C02E-CA12-4C42-80DC-296792CD15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L140" authorId="1" shapeId="0" ns2:uid="{ACB4AA6B-B54A-4BD2-8044-559B404A04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de 21h à 22h00'</t>
        </r>
      </text>
    </comment>
    <comment ref="G141" authorId="1" shapeId="0" ns2:uid="{41C7E1FD-6A53-4E75-BF4D-CC34B8A656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1" shapeId="0" ns2:uid="{AAAE9C59-18A5-4B15-81D6-92E28E841A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H142" authorId="0" shapeId="0" ns2:uid="{3ED65101-BDC5-4558-AF79-E44180AF14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1" shapeId="0" ns2:uid="{AD5F5E66-6E73-45DC-9A76-B755AB48D2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D143" authorId="1" shapeId="0" ns2:uid="{83A60E18-414D-48DE-9D93-7936047782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1FD0C1AE-83DA-4A1A-A42E-93088F3C60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E8FFD78B-834E-4DAB-92C2-059E87C6DC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43" authorId="1" shapeId="0" ns2:uid="{08F98B55-91DE-497C-8C53-65D0E1164C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remplacé par ATR</t>
        </r>
      </text>
    </comment>
    <comment ref="T143" authorId="1" shapeId="0" ns2:uid="{C9C93CB1-C3E1-4EE7-B8B9-81346262E8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Z143" authorId="6" shapeId="0" ns2:uid="{AC72D254-173A-4CE3-A16E-826CAF430E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BLR</t>
        </r>
      </text>
    </comment>
    <comment ref="AB143" authorId="1" shapeId="0" ns2:uid="{F1A5BBF2-F6A6-4B6D-8AFF-13F082D5F0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L143" authorId="6" shapeId="0" ns2:uid="{120BE4BF-66FD-4060-88A4-9109127971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44" authorId="0" shapeId="0" ns2:uid="{61F5611D-7688-4864-8F8C-DDFBC174DE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51013227-A34A-4E89-8E4E-B1DFD4AB6D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0D432032-E1B5-401B-9718-D83CDE63A1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44" authorId="1" shapeId="0" ns2:uid="{B2DEBCA0-C961-463F-B946-2A96B2CB9D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D145" authorId="6" shapeId="0" ns2:uid="{6D184C96-E59A-4624-9824-10D3F4601D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F9DFDDDC-06A3-4B00-B13C-07A4D0FC11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B2580AD7-883F-4249-A398-A2B71F6961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45" authorId="1" shapeId="0" ns2:uid="{1F25CC49-DEC2-4C41-962D-C5D867829F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145" authorId="6" shapeId="0" ns2:uid="{DD91A1F6-F4B5-4F6E-B039-418EC5138E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B145" authorId="6" shapeId="0" ns2:uid="{23891301-E004-47A4-9A17-8469997F7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D146" authorId="1" shapeId="0" ns2:uid="{32F90DAC-FC47-435E-9130-B8B026D611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0" shapeId="0" ns2:uid="{7A079910-5A6F-4F3F-A2E8-C2369FB9F1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1" shapeId="0" ns2:uid="{5A1558A8-0B53-466E-9522-66928EBE1C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R146" authorId="1" shapeId="0" ns2:uid="{718A1486-BC93-45A0-812E-1D58937B53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146" authorId="6" shapeId="0" ns2:uid="{1ED3E647-116E-4F9D-9403-4E19C1DEB9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B146" authorId="6" shapeId="0" ns2:uid="{CC46B6BD-1D90-4969-BFE6-6CACE57754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L147" authorId="0" shapeId="0" ns2:uid="{709EB799-867D-46C5-8D9B-830BF05E94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2F4CFED8-F715-4157-8988-E4E62283B1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47" authorId="1" shapeId="0" ns2:uid="{0E5C1857-10B0-4C47-836D-0CDCEAEA01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13h à14h00'
remplace SPT
Remplacé par ALZ</t>
        </r>
      </text>
    </comment>
    <comment ref="T147" authorId="1" shapeId="0" ns2:uid="{99944F1C-C545-48F4-82A8-DF6B72664F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V147" authorId="5" shapeId="0" ns2:uid="{412B3500-912D-42E1-90E8-E3E0DDA87E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147" authorId="5" shapeId="0" ns2:uid="{386643E8-6408-4FB5-A5FC-5458B363E7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B147" authorId="6" shapeId="0" ns2:uid="{18D7B95D-EAB5-4EA8-8263-FDD5B331A7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J147" authorId="1" shapeId="0" ns2:uid="{124ED1F9-C2BB-48D4-A820-C3860B6555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
rappel le 17.05</t>
        </r>
      </text>
    </comment>
    <comment ref="D148" authorId="1" shapeId="0" ns2:uid="{A710CF09-17E5-4635-995B-304410DF39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1" shapeId="0" ns2:uid="{8D3FC94F-75B1-4F91-9ACA-4AEEF7B2AA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1" shapeId="0" ns2:uid="{720C065C-E1AF-4911-95B6-2A5083C5D2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1" shapeId="0" ns2:uid="{082C3789-C999-40D0-A371-657E5B5218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D148" authorId="1" shapeId="0" ns2:uid="{3AF7292D-AA56-4653-89AB-70BE706863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48" authorId="6" shapeId="0" ns2:uid="{00F0C268-C1C6-4752-B805-E79C0C663C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de reprise 15h10 Centre médical Attentia Liège</t>
        </r>
      </text>
    </comment>
    <comment ref="D149" authorId="1" shapeId="0" ns2:uid="{A648BAAC-D154-407B-BD5A-26DE594D97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1" shapeId="0" ns2:uid="{7E085F3C-29EC-465F-A086-A6BA80F0E9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1" shapeId="0" ns2:uid="{EBB7FC8D-445C-40EA-A90A-622264E9427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1" shapeId="0" ns2:uid="{6F624E27-CC20-41A6-BA5E-9E5440FC25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D149" authorId="0" shapeId="0" ns2:uid="{B555FA58-6FC4-477E-89D3-8122C2DA3D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21/05</t>
        </r>
      </text>
    </comment>
    <comment ref="D150" authorId="6" shapeId="0" ns2:uid="{7598060B-93A3-4DB2-8205-3D3B9F9BEC4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B0691C8E-2BC1-4C77-BB29-2E32E3284E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78AD3405-AC27-444C-8188-276940AE12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1" shapeId="0" ns2:uid="{9CC69376-1104-47E3-A8FD-6F45259FBF6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DB787167-4274-4B4A-B6D7-C80E80F3A4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E6DBF7E9-2554-43BF-9B3B-5E7FAFF508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1" shapeId="0" ns2:uid="{3ECB0146-CB0F-4440-A56B-EAED530E70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AH150" authorId="2" shapeId="0" ns2:uid="{81BBA2EC-4347-4062-B247-AF5A166498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D151" authorId="1" shapeId="0" ns2:uid="{48769ECA-50F6-4A72-9804-0FD85577CA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0" shapeId="0" ns2:uid="{7956C84D-C305-4BBE-B726-ECE46C559C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1" shapeId="0" ns2:uid="{2E3916CD-AB1C-4A51-A960-E9F2ADA044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1" shapeId="0" ns2:uid="{41CAA375-5895-4D23-9AA3-80BE1CE9A6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0" shapeId="0" ns2:uid="{140481CE-03E6-4690-B484-20B94D73B8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R151" authorId="1" shapeId="0" ns2:uid="{26C41079-A499-4C05-B587-3A68283A48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de 14h à 18h00'</t>
        </r>
      </text>
    </comment>
    <comment ref="Y151" authorId="5" shapeId="0" ns2:uid="{0BFD1153-11D7-452E-9907-5293010B0B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51" authorId="5" shapeId="0" ns2:uid="{6AEED0B0-4862-47E7-A3E1-E75F6D41D4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C151" authorId="0" shapeId="0" ns2:uid="{3DE8A2BA-DF0C-461A-910C-DA62ACA9E7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12h30 à 16h15
cf 19/05</t>
        </r>
      </text>
    </comment>
    <comment ref="AD151" authorId="0" shapeId="0" ns2:uid="{27CC0C50-326C-4D33-A2C1-52EBC00590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12h30 à 16h15
cf 19/05</t>
        </r>
      </text>
    </comment>
    <comment ref="L152" authorId="1" shapeId="0" ns2:uid="{6D507A56-9D7C-4E56-80B7-B28CCDEDCC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52" authorId="6" shapeId="0" ns2:uid="{7650AB44-4A4D-4ED7-9AB1-4ACA42B0C2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
Salle Orval
Remplacé par GKT</t>
        </r>
      </text>
    </comment>
    <comment ref="R152" authorId="6" shapeId="0" ns2:uid="{1DAD55BB-ED29-4C3C-B7CF-CA18944E1A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Remplacé par GKT</t>
        </r>
      </text>
    </comment>
    <comment ref="T152" authorId="6" shapeId="0" ns2:uid="{27CC4F6F-E5F6-432A-899C-3E79C6FCF7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GKT</t>
        </r>
      </text>
    </comment>
    <comment ref="V152" authorId="5" shapeId="0" ns2:uid="{4FBD575B-B25C-4D97-B826-B05617632E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12h à 13h
Salle Rochefort</t>
        </r>
      </text>
    </comment>
    <comment ref="Z152" authorId="5" shapeId="0" ns2:uid="{D554345B-FC78-459C-93E1-A91A03FD69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 10h30 à 11h30
Départ à 13h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YRS</t>
        </r>
      </text>
    </comment>
    <comment ref="AA152" authorId="6" shapeId="0" ns2:uid="{CD58C557-9969-459D-8A32-DB9BAFB91AD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AB152" authorId="1" shapeId="0" ns2:uid="{38EB9384-3893-4277-8965-0D0D2483BC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152" authorId="6" shapeId="0" ns2:uid="{C90DF6A7-D3D2-4437-9B5F-00B5C0EA65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</t>
        </r>
      </text>
    </comment>
    <comment ref="AF152" authorId="6" shapeId="0" ns2:uid="{7E48170D-AA42-41D3-80DE-085A2C79BF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 à 13h
Salle Rochefort</t>
        </r>
      </text>
    </comment>
    <comment ref="AJ152" authorId="6" shapeId="0" ns2:uid="{4A45CE8E-D958-42D5-8827-DD533D40B7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 + entrevue de reprise Bureau QPL - 11h</t>
        </r>
      </text>
    </comment>
    <comment ref="AL152" authorId="6" shapeId="0" ns2:uid="{1670BD98-3C64-467E-B463-6DFEB5A937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D153" authorId="6" shapeId="0" ns2:uid="{FF927A36-6967-4C78-A12E-C990C7C504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DDC7063B-4C49-4AAB-8B09-104A1B4058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0DBEA1FE-E7FA-4456-B783-45C86CC228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1" shapeId="0" ns2:uid="{54EC690D-99F8-45F1-B4BD-CC9FC76DB2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3" authorId="6" shapeId="0" ns2:uid="{0F338A79-A0B7-4D98-85D6-A7DD2EAC7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Z153" authorId="5" shapeId="0" ns2:uid="{18E3CD66-8255-483F-8A3A-54CEBC346E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153" authorId="1" shapeId="0" ns2:uid="{2C5E1767-76EB-4B71-8A4A-9A42422DE2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153" authorId="6" shapeId="0" ns2:uid="{1A92C27D-642F-493E-B862-441A9F3647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remplacé par JKS</t>
        </r>
      </text>
    </comment>
    <comment ref="D154" authorId="0" shapeId="0" ns2:uid="{94BE81C1-14DE-4551-92E5-C1E7E5B8E05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0" shapeId="0" ns2:uid="{DA3E6968-AF47-4BA1-B0E9-601F36C69B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0" shapeId="0" ns2:uid="{0643530A-A7B0-4C61-98D1-E10972CAA4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1" shapeId="0" ns2:uid="{40923889-AEE9-4CE6-AC59-CD7BD7A148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4" authorId="6" shapeId="0" ns2:uid="{4D6B5106-3499-4B39-AF03-BC3608587C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Z154" authorId="5" shapeId="0" ns2:uid="{1CE6F373-6AF9-4050-8803-C2517D1674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154" authorId="1" shapeId="0" ns2:uid="{0E93B62F-852A-4505-B5C0-C766981923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J154" authorId="6" shapeId="0" ns2:uid="{D6A907D3-BD5C-46A1-9858-8F72A77C85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H155" authorId="0" shapeId="0" ns2:uid="{B902C7D5-E022-4811-929E-8918F71BC2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1" shapeId="0" ns2:uid="{3E3396F4-DEEB-487B-A480-C787EAC169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55" authorId="1" shapeId="0" ns2:uid="{ABDFA0C3-F81D-4E61-B7E5-0E35661C6D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155" authorId="6" shapeId="0" ns2:uid="{4E4C35FE-67BB-4BBD-9AA7-018178C899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Z155" authorId="5" shapeId="0" ns2:uid="{A75E0752-DC83-4751-A1ED-1779E56B6A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LHR</t>
        </r>
        <r>
          <rPr>
            <sz val="9"/>
            <color indexed="81"/>
            <rFont val="Tahoma"/>
            <family val="2"/>
          </rPr>
          <t xml:space="preserve"> JKS</t>
        </r>
      </text>
    </comment>
    <comment ref="AB155" authorId="1" shapeId="0" ns2:uid="{7757884D-2ADF-4780-A18C-E177E9EE6F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155" authorId="6" shapeId="0" ns2:uid="{67AA23F9-ADB9-4DFE-A9CC-B96CB5F5EE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D156" authorId="6" shapeId="0" ns2:uid="{06E73B0E-C43D-4EF3-9D0F-660286EBCE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0" shapeId="0" ns2:uid="{25493B4B-D1AA-4F97-A24F-E5B3264AA82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3E991F29-17A9-4633-9B2A-316CC142FB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6D54DE2D-54A7-4380-8ECA-752FC63B95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156" authorId="6" shapeId="0" ns2:uid="{F92984D7-92CF-4B7D-9477-0EE9B5CF6E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156" authorId="1" shapeId="0" ns2:uid="{C83EEDD2-045C-4F66-9A25-EA6082F001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56" authorId="1" shapeId="0" ns2:uid="{CB6C47F8-1FD1-4F2B-92F9-6B3D4579FE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156" authorId="6" shapeId="0" ns2:uid="{594ECA0C-DC27-44B6-90CE-7799406CB0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J156" authorId="6" shapeId="0" ns2:uid="{682CDDCD-CEF8-4CB0-8294-7CBCC25B97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</t>
        </r>
      </text>
    </comment>
    <comment ref="D157" authorId="6" shapeId="0" ns2:uid="{337AFE20-D5F9-4ECD-BD1B-5E0DB80E71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D8E001D9-A167-42A6-BCDA-4F279D3861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D8849B26-F650-408B-AEB3-E1C198F251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7" authorId="6" shapeId="0" ns2:uid="{C67706D7-A3D2-4AED-9D42-A6D809358C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
Justificatif à fournir</t>
        </r>
      </text>
    </comment>
    <comment ref="T157" authorId="1" shapeId="0" ns2:uid="{68CCF2BB-96F9-4FE0-A341-952BD172A3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57" authorId="6" shapeId="0" ns2:uid="{4E0B4410-9F3E-4323-80E5-8E995192AB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au complet</t>
        </r>
      </text>
    </comment>
    <comment ref="AH157" authorId="1" shapeId="0" ns2:uid="{6364E5FD-4DDB-44E8-8707-70AE1A125A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Formation Safety Days de 12h30 à 13h30
Salle Rochefort</t>
        </r>
      </text>
    </comment>
    <comment ref="D158" authorId="0" shapeId="0" ns2:uid="{1C733981-B96B-4AAB-BB7F-E23D909E93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C3F1197F-41A2-433A-9603-0A079CAE4C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6EE90539-BAAB-4E8A-8983-7D88B51431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8" authorId="6" shapeId="0" ns2:uid="{37B9E1D8-E4C3-4BAC-B361-AE8EA3828A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158" authorId="1" shapeId="0" ns2:uid="{156FF500-CE21-499A-9926-5FE85175BD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58" authorId="6" shapeId="0" ns2:uid="{E444F1BF-203A-4DC2-BC19-CD31CD9AB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158" authorId="0" shapeId="0" ns2:uid="{0B5EDBB3-568F-4D6B-A635-BBB2A21D7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G159" authorId="6" shapeId="0" ns2:uid="{D67951DA-E5C6-4D4C-8E1E-6D2A7B2F39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1" shapeId="0" ns2:uid="{45CD1003-0F81-4CB8-9A81-FB3B69521C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094ECA6C-1A64-4F07-B90D-AD55796381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N160" authorId="1" shapeId="0" ns2:uid="{02858466-E9C8-475C-8305-83E6996589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N161" authorId="1" shapeId="0" ns2:uid="{C503CBD9-41A3-44FF-8D63-483FCC3948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161" authorId="1" shapeId="0" ns2:uid="{D0E87EE8-F134-4E45-AB9B-28DC2BC8CD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29.05</t>
        </r>
      </text>
    </comment>
    <comment ref="H162" authorId="6" shapeId="0" ns2:uid="{BD00513A-D57D-4408-BD62-D9052CF34F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1" shapeId="0" ns2:uid="{E28407DD-0327-463A-B560-F2CE6B9FE9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C163" authorId="6" shapeId="0" ns2:uid="{03B96E8B-B404-4845-9062-804CEE9433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C39D5BF5-A9A4-4B79-BB6A-EF7678E632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1" shapeId="0" ns2:uid="{6C005BED-9CFD-49C7-92BF-6F71B35692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1" shapeId="0" ns2:uid="{7CB18466-78F2-4C80-A453-71B7D7E017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1" shapeId="0" ns2:uid="{220C1C1D-49DC-4226-A38E-8C7F0E5E26C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1" shapeId="0" ns2:uid="{1381AC0E-173E-4D30-928C-F64508E656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163" authorId="5" shapeId="0" ns2:uid="{AF360E78-6F12-48E5-AF6D-13DF43E064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HKB</t>
        </r>
      </text>
    </comment>
    <comment ref="AF163" authorId="1" shapeId="0" ns2:uid="{1B13F23F-1307-487B-82DC-C99C496730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02.06
remplacement DBE</t>
        </r>
      </text>
    </comment>
    <comment ref="H164" authorId="6" shapeId="0" ns2:uid="{5A9350F8-4DA3-4B51-9BA9-384522EC01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1" shapeId="0" ns2:uid="{2ADB646D-6B2B-4B7D-9BA6-0A2DF74202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165" authorId="6" shapeId="0" ns2:uid="{6996AA67-EE7C-47B4-8821-0215A21D81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1" shapeId="0" ns2:uid="{38358E9D-0C39-454A-B586-BF0A98F280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165" authorId="1" shapeId="0" ns2:uid="{D1C4BEC7-4DAC-4436-A7F5-F16E499433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
rappel le 02.06</t>
        </r>
      </text>
    </comment>
    <comment ref="D166" authorId="1" shapeId="0" ns2:uid="{81FC448A-CC31-4880-B8E0-0737EE5C08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1" shapeId="0" ns2:uid="{133C7F5C-8F51-4D66-9D2C-49972288EF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D167" authorId="1" shapeId="0" ns2:uid="{5D7CE076-E2EC-4CDC-877A-C243AF11B0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68" authorId="6" shapeId="0" ns2:uid="{45850365-36A0-49E4-AE14-67CFE6D770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6" shapeId="0" ns2:uid="{E032497B-A560-42E5-BEC0-0E01A67F7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69" authorId="2" shapeId="0" ns2:uid="{732EA8B6-ECC5-42AC-827A-CC272A1046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B169" authorId="1" shapeId="0" ns2:uid="{96BB1753-E7B1-4FD3-8293-EBA86827BB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D170" authorId="6" shapeId="0" ns2:uid="{BD9C41B6-DE45-4A06-A827-A54403E3DE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70" authorId="2" shapeId="0" ns2:uid="{E047FF0B-6D46-4036-9C94-F486A006B0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A170" authorId="1" shapeId="0" ns2:uid="{DD0E2548-A665-44B5-A2CA-60585AD3DA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B170" authorId="1" shapeId="0" ns2:uid="{57A8E2DF-6969-41F9-80B5-33641BDFD5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
Equipe complète</t>
        </r>
      </text>
    </comment>
    <comment ref="C171" authorId="1" shapeId="0" ns2:uid="{B2F07FBA-09DE-4E97-8C67-2B90600966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1" shapeId="0" ns2:uid="{2A241BA4-FFF6-4BE4-8082-4827D9E1FC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1B214442-70C3-4E6B-B925-B965F3962C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P171" authorId="6" shapeId="0" ns2:uid="{05E955D4-AB79-4A3B-9E1F-85DA45F6A0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Rempalcé par GKT</t>
        </r>
      </text>
    </comment>
    <comment ref="R171" authorId="2" shapeId="0" ns2:uid="{60C407D3-00BC-4511-8DEC-E4EF9B810E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B171" authorId="1" shapeId="0" ns2:uid="{2AC519A9-F02A-4D69-AB1F-93CA07284C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H171" authorId="0" shapeId="0" ns2:uid="{512D94E8-1339-4E6A-B2E8-69822791E6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à l'IFAPME
équipe complète</t>
        </r>
      </text>
    </comment>
    <comment ref="AJ171" authorId="6" shapeId="0" ns2:uid="{A7AF640C-CF55-4715-B0D9-DECD744888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C172" authorId="1" shapeId="0" ns2:uid="{8F0B766F-83C2-4DE3-BFBE-A82CB72236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1" shapeId="0" ns2:uid="{77E65984-2CF1-4459-AA82-A5A3D14146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1F00836D-51E7-47CC-823E-0767D4BCA5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R172" authorId="2" shapeId="0" ns2:uid="{97568E6F-A016-4228-9B23-BFEC04D15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H172" authorId="1" shapeId="0" ns2:uid="{15721BB8-61B4-4BDF-BC52-2DA357E9BE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D173" authorId="1" shapeId="0" ns2:uid="{3D6306DD-BD96-4628-873D-473283C234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1" shapeId="0" ns2:uid="{1D884E76-61C0-4898-A961-33103F41CE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73" authorId="2" shapeId="0" ns2:uid="{6F462D03-203B-4D97-B40C-4145ED6EB6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H174" authorId="1" shapeId="0" ns2:uid="{7BAD3E74-7717-4908-B45D-D0D6E1315D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74" authorId="2" shapeId="0" ns2:uid="{A637813F-E2DD-427A-AB16-EF11425DCE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D174" authorId="1" shapeId="0" ns2:uid="{4AA235D5-1845-482F-8B57-9356B4E201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74" authorId="1" shapeId="0" ns2:uid="{344C2EE0-B957-46CB-9817-D6A6860416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H175" authorId="1" shapeId="0" ns2:uid="{7D616AA1-47F0-4EE1-A2C5-D523113ED4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75" authorId="2" shapeId="0" ns2:uid="{1F83ECA1-B7BB-41B6-AEDD-1BFC832E5C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Z175" authorId="5" shapeId="0" ns2:uid="{50F505A9-279B-4F07-B673-B133119164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15.06
remplacé par LHR</t>
        </r>
      </text>
    </comment>
    <comment ref="AH175" authorId="6" shapeId="0" ns2:uid="{F65B7167-3D04-4EFD-951C-478D909EF9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G176" authorId="1" shapeId="0" ns2:uid="{9D817E71-17C1-4459-8828-5D8D586375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555B4572-34BF-4130-B89D-BB0042D9C1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0" shapeId="0" ns2:uid="{A49E7864-1992-4924-A8B7-299775B12E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176" authorId="5" shapeId="0" ns2:uid="{D3AF3FD9-0638-4EC0-90F4-ADA87666AA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</t>
        </r>
      </text>
    </comment>
    <comment ref="G177" authorId="1" shapeId="0" ns2:uid="{1514D025-F919-4739-A6E7-774DD291D8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78E16312-CD0A-4D8E-AA21-7CA08CE89E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0" shapeId="0" ns2:uid="{88856733-009A-4DD3-A127-D3215A0DDE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178" authorId="1" shapeId="0" ns2:uid="{9E29F45E-E353-4D7E-A794-55FC77B31E0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1" shapeId="0" ns2:uid="{3A973E36-9445-4A8E-B1A0-1E6120C6CC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P178" authorId="2" shapeId="0" ns2:uid="{92234774-7F85-4425-B6EC-688B84964F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Remplacé par ALZ</t>
        </r>
      </text>
    </comment>
    <comment ref="R178" authorId="2" shapeId="0" ns2:uid="{B8418BF3-2CC6-42BA-923A-F7EA21B143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</t>
        </r>
      </text>
    </comment>
    <comment ref="T178" authorId="0" shapeId="0" ns2:uid="{762D8323-4088-4326-8560-21B5E33B0C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178" authorId="5" shapeId="0" ns2:uid="{DA9B4008-3A83-43BE-8D42-53BA7455FC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178" authorId="5" shapeId="0" ns2:uid="{A5688A35-18D3-4380-B6C8-665345044C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
</t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FLN</t>
        </r>
      </text>
    </comment>
    <comment ref="AB178" authorId="1" shapeId="0" ns2:uid="{5A40BD63-54C7-4263-8494-DA224FEA47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GBT</t>
        </r>
      </text>
    </comment>
    <comment ref="AH178" authorId="0" shapeId="0" ns2:uid="{50A545FD-82D4-486C-A948-242D6789FD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à l'IFAPME
équipe complète</t>
        </r>
      </text>
    </comment>
    <comment ref="L179" authorId="1" shapeId="0" ns2:uid="{A4569521-D02A-4278-A47B-1193E6E478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79" authorId="2" shapeId="0" ns2:uid="{A7E2C10B-92D4-4604-931E-33CCC7A429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T179" authorId="0" shapeId="0" ns2:uid="{CDF1A856-310D-4726-8B6D-A54B52938B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79" authorId="1" shapeId="0" ns2:uid="{13152746-6A58-4E53-9EBB-5A5EDCF91C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GBT</t>
        </r>
      </text>
    </comment>
    <comment ref="AD179" authorId="1" shapeId="0" ns2:uid="{3D70DA57-037A-48EE-94D4-C0FD575E11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D180" authorId="1" shapeId="0" ns2:uid="{4045E1E6-CDA2-4042-8DAA-23F98A40FA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0" shapeId="0" ns2:uid="{BD694C19-2A06-4180-BA5A-5689DE222B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R180" authorId="2" shapeId="0" ns2:uid="{B05FC012-30EF-4789-891F-8319A385DD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Z180" authorId="5" shapeId="0" ns2:uid="{C0CDCF12-C2F8-40FB-901C-889F79ECA9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
remplacé par JKS</t>
        </r>
      </text>
    </comment>
    <comment ref="AB180" authorId="1" shapeId="0" ns2:uid="{036CBDF4-D362-4661-B19A-DCAA4BF3A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K181" authorId="1" shapeId="0" ns2:uid="{27975E1B-1B4D-4845-9A3A-E3A592591D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0" shapeId="0" ns2:uid="{9A111B91-759E-4EBE-A51C-A9359326BE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R181" authorId="2" shapeId="0" ns2:uid="{D9A8A0F1-AB0F-4D2C-9335-3C126BBAD0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Z181" authorId="0" shapeId="0" ns2:uid="{D66F6070-CC2D-4455-A7CC-925103BA5D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81" authorId="1" shapeId="0" ns2:uid="{5060F5E7-9463-4F8D-8901-55EF9E366C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H182" authorId="1" shapeId="0" ns2:uid="{0AFCA8E2-C608-477D-9990-CA9790923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0" shapeId="0" ns2:uid="{E323A756-3F81-4C12-A77F-CC20EBDC59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2" authorId="1" shapeId="0" ns2:uid="{ACCC10A1-0F6D-4A3C-B353-F70AF9EF54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GKT</t>
        </r>
      </text>
    </comment>
    <comment ref="R182" authorId="2" shapeId="0" ns2:uid="{A17599F5-5FF4-4694-8C37-D536EF30B1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182" authorId="0" shapeId="0" ns2:uid="{9DC64F2D-5D93-4F49-BEF3-548A62D50F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82" authorId="0" shapeId="0" ns2:uid="{993B5EF9-FD5E-4D7F-AB7B-1B29478F40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A182" authorId="1" shapeId="0" ns2:uid="{5A80C35F-85F9-47D5-AAB3-15D8FB4907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B182" authorId="1" shapeId="0" ns2:uid="{3B9DC32A-E676-4585-9E2E-5339B7B773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
remplace ASS de 21h à 22h</t>
        </r>
      </text>
    </comment>
    <comment ref="H183" authorId="1" shapeId="0" ns2:uid="{C9365D68-E068-4291-A5FE-1E8DFF3F9AA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1" shapeId="0" ns2:uid="{353F67B6-2F45-43E1-AD96-427C956A175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1" shapeId="0" ns2:uid="{B12EB7D0-372B-4995-971C-D00B043C2E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P183" authorId="1" shapeId="0" ns2:uid="{0350E9EF-F681-4F9A-8034-BD8179D45F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formation le 24.06
remplacé par GKT</t>
        </r>
      </text>
    </comment>
    <comment ref="Z183" authorId="1" shapeId="0" ns2:uid="{419D1B47-70FA-4E90-BA61-8D1BF4EC76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22.06</t>
        </r>
      </text>
    </comment>
    <comment ref="AH183" authorId="6" shapeId="0" ns2:uid="{1C91BA2B-E0DA-44EE-9D5F-25A1293584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84" authorId="1" shapeId="0" ns2:uid="{A07545B4-914D-4B08-A7D9-D83DB51628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1" shapeId="0" ns2:uid="{2EF9B45D-E0D6-42BC-AD85-EC805E923EE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1" shapeId="0" ns2:uid="{4CF2A419-79C9-4B9F-93DA-1FCB89CF6D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P184" authorId="1" shapeId="0" ns2:uid="{2E1FB3A6-EEB5-4295-A192-9420EF5AFB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formation le 25.06
remplacé par GKT</t>
        </r>
      </text>
    </comment>
    <comment ref="Z184" authorId="6" shapeId="0" ns2:uid="{0B88AEB0-B5A3-44AE-9E8F-48ED2DA424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Cohézio Huy</t>
        </r>
      </text>
    </comment>
    <comment ref="AD184" authorId="0" shapeId="0" ns2:uid="{E3A9E418-F4FD-4F0F-AA4E-B7AE5846C1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4h</t>
        </r>
      </text>
    </comment>
    <comment ref="AH184" authorId="1" shapeId="0" ns2:uid="{9AE1AC5E-7D8E-483C-A75F-70724DB653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24.06
équipe au complet</t>
        </r>
      </text>
    </comment>
    <comment ref="D185" authorId="1" shapeId="0" ns2:uid="{727C114E-F357-43E4-B8EF-5DA1207F49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1" shapeId="0" ns2:uid="{6119B79B-125C-4CD9-B987-6D32686CCC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1" shapeId="0" ns2:uid="{4B064EEB-BEBA-4894-8D4A-230D039515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1" shapeId="0" ns2:uid="{85EFFB75-1E8A-4AED-B2FD-A66831E34A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185" authorId="1" shapeId="0" ns2:uid="{DE523A8B-8D71-4B44-B339-B638938A4A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D186" authorId="1" shapeId="0" ns2:uid="{A6BBF579-7B34-4DD8-BF52-2C236CD832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1" shapeId="0" ns2:uid="{0F76C994-C5DB-4111-A045-9DA5CFE9A6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1" shapeId="0" ns2:uid="{E6FF8E2C-085F-4D9F-ADD6-1ED917D6C5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1" shapeId="0" ns2:uid="{63B2E085-E9DC-489E-8828-9DA4824276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1" shapeId="0" ns2:uid="{C57402ED-61D8-42E1-8511-1DC3D58B82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P186" authorId="1" shapeId="0" ns2:uid="{A28D3826-22FB-4B83-8B8B-E0AEEA6EAB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186" authorId="1" shapeId="0" ns2:uid="{1CA3A029-196A-40F0-87D8-66D5C52D8F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27.06
arrivée à 07h00'
remplacé par CHD</t>
        </r>
      </text>
    </comment>
    <comment ref="T186" authorId="6" shapeId="0" ns2:uid="{6A063DDE-AF01-4F41-BC16-4A512A2622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
Rappel le 25/06</t>
        </r>
      </text>
    </comment>
    <comment ref="D187" authorId="7" shapeId="0" ns2:uid="{8123EA7E-DE8A-4933-AEE3-E535DC1022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0" shapeId="0" ns2:uid="{C889C15E-C842-4D61-9291-1C24219E75F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3" shapeId="0" ns2:uid="{A031CF97-B49E-4073-87D9-32EF6BD966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DE9344D0-174B-4763-860A-D966ABBE45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7" authorId="6" shapeId="0" ns2:uid="{3313F2F3-1FEA-47F8-8ABC-E6CC143E89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
13h45
Bureau QPL</t>
        </r>
      </text>
    </comment>
    <comment ref="T187" authorId="0" shapeId="0" ns2:uid="{8952FED2-A21D-4DE9-9685-0E382A5767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87" authorId="5" shapeId="0" ns2:uid="{B69B8C49-D7F8-45FF-A46D-6F03E5CEA5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187" authorId="1" shapeId="0" ns2:uid="{087FDAD6-31D0-4CD6-A8F8-766AE69F94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187" authorId="0" shapeId="0" ns2:uid="{E0BFFE68-509D-49D0-8B59-A7E1806E9C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188" authorId="1" shapeId="0" ns2:uid="{078F6BEB-3153-46A7-8491-BF7C3C4831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0" shapeId="0" ns2:uid="{6CFF7882-53F7-4BD0-AB95-97E6086DFF3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1" shapeId="0" ns2:uid="{370D8215-72FE-4BBA-B461-69BC21780F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7D375A94-06BB-4E6A-9733-81962781CD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88" authorId="0" shapeId="0" ns2:uid="{82477B28-A344-4096-96D6-2A0B88B626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R188" authorId="1" shapeId="0" ns2:uid="{4D08D8D0-C315-4A7D-A472-85A6E51E71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GST</t>
        </r>
      </text>
    </comment>
    <comment ref="V188" authorId="5" shapeId="0" ns2:uid="{AA5F6F2A-292C-47C0-83BD-700B8082FE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188" authorId="1" shapeId="0" ns2:uid="{B686FF60-684C-4CF0-A268-B64A309BC6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189" authorId="0" shapeId="0" ns2:uid="{3D61E4B8-71B2-4B40-9F8E-0B50D645221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1" shapeId="0" ns2:uid="{4AA43BA8-7783-44AA-B2C7-90CB7E820C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B662F3D3-BAC0-45BB-BCC8-9D59B876FC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89" authorId="0" shapeId="0" ns2:uid="{247FE03D-518A-4E13-95F0-85980466C5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89" authorId="5" shapeId="0" ns2:uid="{76653EBF-0CB5-4281-AEEC-8BF6069C45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0" authorId="6" shapeId="0" ns2:uid="{086CF03A-D521-4E8A-A2F8-3038537DB8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0" shapeId="0" ns2:uid="{2BE616C3-9E1D-4B30-996D-88C9201733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0" shapeId="0" ns2:uid="{21AB8081-C46C-4CD6-8837-B8773DB77BE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C36EE60E-1FAE-4E0D-BA28-F78814EF76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P190" authorId="0" shapeId="0" ns2:uid="{7E959446-F72E-4FE9-9B75-628BF4420A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190" authorId="0" shapeId="0" ns2:uid="{0D8BDB8E-9677-4872-8838-9A5E698F02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90" authorId="1" shapeId="0" ns2:uid="{15A6571C-35D3-47FB-BD22-2184F01581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191" authorId="1" shapeId="0" ns2:uid="{00B6386F-17F4-4D7A-9864-D44BE22D8F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0" shapeId="0" ns2:uid="{34A374FC-629B-4CF3-B30F-F52AD704AA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0" shapeId="0" ns2:uid="{71A53E45-4C7E-439D-8B63-4A49D07BD5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0" shapeId="0" ns2:uid="{E4269529-3E62-4509-8527-6BEFC4DF2D6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0" shapeId="0" ns2:uid="{3B7F6B4D-509D-44FB-87FA-6E0C4EE9F5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91" authorId="0" shapeId="0" ns2:uid="{E3233F62-0A99-4EF9-8ED4-11BEA223E4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191" authorId="1" shapeId="0" ns2:uid="{6FA32033-4ABA-4F4C-9B01-0815CE1F09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91" authorId="5" shapeId="0" ns2:uid="{0DB9771A-BBD4-4D93-AF6C-78F6DE2286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191" authorId="0" shapeId="0" ns2:uid="{E9264F42-4FCA-4E6E-9F53-969EDDE4A9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91" authorId="1" shapeId="0" ns2:uid="{3FD6D336-63E3-4657-8E0C-F9DEAC4707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192" authorId="1" shapeId="0" ns2:uid="{621EC75F-70C3-4EA7-B3D0-E3D8B373E7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332BC5A3-1BD5-4BA1-B0E4-0E5E79E75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0" shapeId="0" ns2:uid="{808DF743-3C0F-44A2-A2E4-70074D306A4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DD04DA75-D80E-4092-8CF7-CA3BF411F0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P192" authorId="0" shapeId="0" ns2:uid="{F94BBD50-6078-46B0-A1D9-F3B68BF70A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F192" authorId="8" shapeId="0" ns2:uid="{035F717C-034F-4D8A-B54B-CD7927FE78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Changement de pause à ma demande afin de terminer sa validation.  Garde sa prime de nuit.</t>
        </r>
      </text>
    </comment>
    <comment ref="D193" authorId="6" shapeId="0" ns2:uid="{BCADBAB1-9D1E-4F35-8F08-48F90A9A85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0" shapeId="0" ns2:uid="{72317AA0-1E80-40E2-990C-A9FBC6BDDD4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4CF0ADD8-C469-468F-BFC4-CA96B2F92C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P193" authorId="0" shapeId="0" ns2:uid="{CB30C8E5-C56F-4A33-B72C-9665B9EB2B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F193" authorId="8" shapeId="0" ns2:uid="{9CC27F5E-B909-4D2B-87E8-D50DFB8B2D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Changement de pause à ma demande afin de terminer sa validation.  Garde sa prime de nuit.</t>
        </r>
      </text>
    </comment>
    <comment ref="AH193" authorId="1" shapeId="0" ns2:uid="{470F7A85-AC8E-4A27-9115-41A61D313D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94" authorId="1" shapeId="0" ns2:uid="{7BC1647F-AF5C-4429-98E6-1252333D7A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D195" authorId="6" shapeId="0" ns2:uid="{C4435040-37EA-482E-85B1-79748AB6B6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1" shapeId="0" ns2:uid="{6DE07267-BBA4-4A6A-8579-D0464187C0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5CFF1341-A872-4CC0-BA15-85B2672DF5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196" authorId="1" shapeId="0" ns2:uid="{5F0C7E4C-8991-4167-BC82-485ECB2D3F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1" shapeId="0" ns2:uid="{923EDEA0-1E1B-41B2-BF46-3B79743835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1" shapeId="0" ns2:uid="{398B77CC-4F19-4A15-937D-6A33EF38F5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1" shapeId="0" ns2:uid="{3593A53D-5B0B-4D2D-B558-206CE81931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197" authorId="1" shapeId="0" ns2:uid="{32653DCB-AE41-4C92-A804-6F6BF7742A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0" shapeId="0" ns2:uid="{C7C0E171-2669-452E-A640-1BA0229A80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1" shapeId="0" ns2:uid="{190E8E7C-FB23-4EC3-BAB8-2E00987780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AF44EFDA-5E4B-48A3-9CCF-0F52BA2836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AH197" authorId="1" shapeId="0" ns2:uid="{EF7C9C36-A10D-42C7-AD2D-9757CD6AD8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visite blanchisserie Polytex
de 09h00' à 13h30'</t>
        </r>
      </text>
    </comment>
    <comment ref="D198" authorId="1" shapeId="0" ns2:uid="{BF3472C6-68D5-46E1-BF38-18D78822A8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0" shapeId="0" ns2:uid="{0BD8579F-DAD5-4906-A11F-DE82F02556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1" shapeId="0" ns2:uid="{8EAD0C0E-78B7-49F1-ADD9-3FD54ED6A6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41829CEB-8A29-4C3A-933E-7B026D93C9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G199" authorId="0" shapeId="0" ns2:uid="{684A62E9-17FE-44C3-9100-96486D96AE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0" shapeId="0" ns2:uid="{24552054-7B9B-4BB3-BF9A-B5C18CF71E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1" shapeId="0" ns2:uid="{5C4666EF-909C-4520-8E0C-3DF45A16D8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1" shapeId="0" ns2:uid="{B14EC1C2-0D2B-4978-AFB3-51E272F35D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H200" authorId="0" shapeId="0" ns2:uid="{563300CA-64AE-4247-9985-FDD3CF9D8F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0" shapeId="0" ns2:uid="{4231ABC9-9E3A-44FB-9828-26F8DD4AFA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01" authorId="1" shapeId="0" ns2:uid="{0BA742C0-32E7-423C-8E58-37794AE958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F201" authorId="1" shapeId="0" ns2:uid="{FE7B492E-5C48-40BC-BD36-6969B33D67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H201" authorId="1" shapeId="0" ns2:uid="{2D8464E1-337F-4B65-8814-0C5C702F9F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(absence GDT)
RJF, rappel le 06.07</t>
        </r>
      </text>
    </comment>
    <comment ref="N202" authorId="1" shapeId="0" ns2:uid="{E7C441DC-0A0B-4409-9FB7-6DD9C90804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AH202" authorId="1" shapeId="0" ns2:uid="{172B6136-DEF1-41DA-88CB-D14E9FCC35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(absence GDT)
rappel le 06.07</t>
        </r>
      </text>
    </comment>
    <comment ref="N203" authorId="1" shapeId="0" ns2:uid="{ECE53CE7-95A6-4481-8F44-E3E72FFCBA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H203" authorId="1" shapeId="0" ns2:uid="{BC48F505-92D8-4A18-8175-EE51360782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(absence GDT)
rappel le 06.07</t>
        </r>
      </text>
    </comment>
    <comment ref="H204" authorId="0" shapeId="0" ns2:uid="{75887358-B53D-43A6-AC05-05CB6EA0AD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0" shapeId="0" ns2:uid="{4C5E9F4D-198D-40CF-BC57-D97CDD35D1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4" authorId="0" shapeId="0" ns2:uid="{47B57845-1F9B-46F6-B5D3-584F877108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04" authorId="5" shapeId="0" ns2:uid="{6E26C2D0-562D-4A4A-A7CE-50B9BFCCBD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04" authorId="0" shapeId="0" ns2:uid="{FB2FCC3A-B5D9-45A5-A5C3-779F234EBB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H204" authorId="4" shapeId="0" ns2:uid="{7074530E-74AF-4D1F-A73A-EC03639DC61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AJ204" authorId="4" shapeId="0" ns2:uid="{D7B1F2C1-98C2-470F-81EC-46511BD9FB7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AL204" authorId="4" shapeId="0" ns2:uid="{B38D0049-F615-47AC-A089-D16E88E41CC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H205" authorId="0" shapeId="0" ns2:uid="{FA367B7C-7541-456F-8E0F-57AE931433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0" shapeId="0" ns2:uid="{B5956DE2-4296-4114-805A-96AD7690D0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5" authorId="0" shapeId="0" ns2:uid="{D89F2810-8387-4F1E-9CE9-358A483735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05" authorId="5" shapeId="0" ns2:uid="{64561B39-E8AE-4BE8-8941-FA57F598B2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05" authorId="5" shapeId="0" ns2:uid="{AFFA9DD7-2302-452F-B027-DF5D9EDC6D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05" authorId="0" shapeId="0" ns2:uid="{D3D9978C-0AC6-49DC-81A6-9166CD1B0B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N206" authorId="0" shapeId="0" ns2:uid="{5C43AB65-5769-4E76-8AE2-A75341B951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6" authorId="0" shapeId="0" ns2:uid="{FF3802A9-DDEC-4A8B-B9FC-F2E2B4EC90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06" authorId="5" shapeId="0" ns2:uid="{F45D22E4-CD8B-4A5B-ABC1-208396378F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06" authorId="5" shapeId="0" ns2:uid="{6FA2D084-7552-4364-A7CC-43F596FF8F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remplacé par LHR</t>
        </r>
        <r>
          <rPr>
            <sz val="9"/>
            <color indexed="81"/>
            <rFont val="Tahoma"/>
            <family val="2"/>
          </rPr>
          <t xml:space="preserve">
remplacé par YRS</t>
        </r>
      </text>
    </comment>
    <comment ref="AB206" authorId="0" shapeId="0" ns2:uid="{145240E6-FB02-41D0-AA49-013E7CFE7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L206" authorId="1" shapeId="0" ns2:uid="{81BBD4FE-B5E0-4E3C-8D38-0C5F43C0BE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G207" authorId="0" shapeId="0" ns2:uid="{BCD89587-3CF0-430F-8921-F5E98735DF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1" shapeId="0" ns2:uid="{1555BF7A-D30A-4EFF-813D-91744A58C8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0" shapeId="0" ns2:uid="{F76AF30C-FFAA-4677-A6D5-4FAC67A7F7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7" authorId="0" shapeId="0" ns2:uid="{445CE547-33F2-46E4-BD58-127429B6BB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207" authorId="1" shapeId="0" ns2:uid="{F20D8232-A009-40B7-B74E-0A118A4032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V207" authorId="5" shapeId="0" ns2:uid="{151D79CA-F28C-4FDD-849A-A25E25A5B3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07" authorId="5" shapeId="0" ns2:uid="{1D8296AF-7DAF-4084-ACC0-CC4BCBD15ED7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SBZ</t>
        </r>
      </text>
    </comment>
    <comment ref="AB207" authorId="0" shapeId="0" ns2:uid="{39F155DF-12FD-499D-A119-98EF5845A7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D208" authorId="1" shapeId="0" ns2:uid="{C8D9AFEE-90DF-4481-B7F7-2ECFB25839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0" shapeId="0" ns2:uid="{18215A6B-6860-41CC-B6E3-FE89C04284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08" authorId="0" shapeId="0" ns2:uid="{034A06BC-6800-4F85-9A33-80F68A51DD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08" authorId="5" shapeId="0" ns2:uid="{CE0F9519-F78A-4083-AD1D-59C3AA86144D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SMK</t>
        </r>
      </text>
    </comment>
    <comment ref="AB208" authorId="0" shapeId="0" ns2:uid="{4B6AFA20-92D8-4682-A888-AEE636D0FF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H208" authorId="6" shapeId="0" ns2:uid="{4F473ED1-B681-4973-AD9E-2FCF58D06B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remplace DWS</t>
        </r>
      </text>
    </comment>
    <comment ref="D209" authorId="1" shapeId="0" ns2:uid="{4EEB3CB6-4626-4272-998F-184651173D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0" shapeId="0" ns2:uid="{8BD6F896-CA7C-4F53-A4A1-4DBCB09ED6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09" authorId="0" shapeId="0" ns2:uid="{606338D5-F4FE-4ED5-8F16-4855D8193C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09" authorId="5" shapeId="0" ns2:uid="{BB5F0942-9FBB-4FE9-9A1B-8CCE135479AA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PLZ et LDY</t>
        </r>
      </text>
    </comment>
    <comment ref="AB209" authorId="0" shapeId="0" ns2:uid="{CAB35FDB-E2DF-4BAA-8519-7BD2FED2D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D210" authorId="1" shapeId="0" ns2:uid="{9D319326-C503-451A-BF6F-4D063A7329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0" shapeId="0" ns2:uid="{D461773D-E59B-4ABF-851A-14DF6A5EF8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10" authorId="0" shapeId="0" ns2:uid="{8E98457E-A03D-4D70-A455-0D9A702387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10" authorId="5" shapeId="0" ns2:uid="{98F55EE1-C3A8-4309-B586-3C6ADF5B81EB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TCE et LDY</t>
        </r>
      </text>
    </comment>
    <comment ref="AB210" authorId="0" shapeId="0" ns2:uid="{9EF115C6-ED80-4746-B802-AE7D127B7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J210" authorId="3" shapeId="0" ns2:uid="{47643399-0D5D-45F5-BEE4-B7766674D5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KDN</t>
        </r>
      </text>
    </comment>
    <comment ref="D211" authorId="0" shapeId="0" ns2:uid="{E2F63265-F3CE-424B-937E-E37C09DCEA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D212" authorId="2" shapeId="0" ns2:uid="{DA53CB56-BABE-4F8B-B139-9D44EDD8FF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C213" authorId="3" shapeId="0" ns2:uid="{96956463-78EA-46CF-A057-4226891132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B1B86ED9-E0A2-4CE3-879D-55128FA5B79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T213" authorId="0" shapeId="0" ns2:uid="{2C91AAFE-EE42-41CA-A405-14CF3211DC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13" authorId="0" shapeId="0" ns2:uid="{C0BBF5D4-899B-484F-8D1E-99075C4397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C214" authorId="3" shapeId="0" ns2:uid="{CB58EAAB-E27B-43D5-AC37-DE361CE6E1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FEB22CEB-D9D7-4F72-BB1A-2E21856CC89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T214" authorId="0" shapeId="0" ns2:uid="{830EC2C4-1A08-4164-829C-BE4666CF79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14" authorId="0" shapeId="0" ns2:uid="{52116547-ADA7-464F-A742-206106A32F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AB214" authorId="0" shapeId="0" ns2:uid="{10F55548-2C5B-43BF-B596-1D98EDA833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R215" authorId="0" shapeId="0" ns2:uid="{B3AA3B63-4F23-402C-B797-5146223AAD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
remplacé par LAA</t>
        </r>
      </text>
    </comment>
    <comment ref="V215" authorId="5" shapeId="0" ns2:uid="{D3BBA22F-70A5-434A-B580-0D9B71DF85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AB215" authorId="3" shapeId="0" ns2:uid="{7AC02B51-F3E4-4DD7-AA78-3083BE1E84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L215" authorId="1" shapeId="0" ns2:uid="{A4BD73D2-1A43-4B25-9B82-2033490C90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équipe au complet</t>
        </r>
      </text>
    </comment>
    <comment ref="V216" authorId="5" shapeId="0" ns2:uid="{B5A4AF80-851E-4B12-86FE-6B0B92C600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Z216" authorId="1" shapeId="0" ns2:uid="{1E8F7E9E-29BF-4329-99BA-68A8B8844A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16" authorId="3" shapeId="0" ns2:uid="{9A11DA0D-D5FE-4F5C-8B38-1F5BD065C7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16" authorId="1" shapeId="0" ns2:uid="{D656013E-DB3B-4D07-B300-6C35B05EB7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LHR</t>
        </r>
      </text>
    </comment>
    <comment ref="O217" authorId="0" shapeId="0" ns2:uid="{03CC1816-0485-419F-A49A-77CD5F1109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remplacé par DWS</t>
        </r>
      </text>
    </comment>
    <comment ref="P217" authorId="0" shapeId="0" ns2:uid="{2CFF4872-DD5E-42F9-A91E-B350C8081C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remplacé par DWS</t>
        </r>
      </text>
    </comment>
    <comment ref="R217" authorId="1" shapeId="0" ns2:uid="{052133A6-9A7C-48C8-A93D-24F67B9388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25.07</t>
        </r>
      </text>
    </comment>
    <comment ref="V217" authorId="5" shapeId="0" ns2:uid="{53786D18-842A-48D2-BB16-FD3DAAC609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AB217" authorId="3" shapeId="0" ns2:uid="{110B9D6A-DA86-48D0-9379-F4DFD5AC5A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H217" authorId="0" shapeId="0" ns2:uid="{D56AD3B9-6003-491D-82E1-3E4E906B8E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26/07</t>
        </r>
      </text>
    </comment>
    <comment ref="D218" authorId="1" shapeId="0" ns2:uid="{8E5DD44E-1CF5-46E8-8AE9-4BB5C855CB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D219" authorId="1" shapeId="0" ns2:uid="{C9321CD3-3F70-48B5-B843-ADFDDB9B6A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J220" authorId="1" shapeId="0" ns2:uid="{5B63CE31-B8ED-4B7B-9EE4-4FC495C5FE6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J221" authorId="1" shapeId="0" ns2:uid="{D5653CE0-4E65-4B4B-953C-BF11BA211E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T222" authorId="0" shapeId="0" ns2:uid="{F2C14267-9292-41ED-9B8A-1A30266A85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22" authorId="5" shapeId="0" ns2:uid="{6B1CA40A-9655-491F-AADD-BB38892B8B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22" authorId="1" shapeId="0" ns2:uid="{389D4AF2-9A7E-41F2-B17A-D63E649DF2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222" authorId="1" shapeId="0" ns2:uid="{3661AAF0-A0AF-40F9-AD94-22D4EAA206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222" authorId="2" shapeId="0" ns2:uid="{10FBF7CF-46F3-499C-BD57-FD62076242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AB223" authorId="1" shapeId="0" ns2:uid="{13F069F0-3A58-428F-AB7A-6268580F72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H223" authorId="2" shapeId="0" ns2:uid="{294BC5D4-648F-49A8-ADED-4E142CD0E0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AB224" authorId="1" shapeId="0" ns2:uid="{3C8D3EF7-8D6D-4D0D-A51E-DAB534C395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H224" authorId="2" shapeId="0" ns2:uid="{A48CD554-DFB2-4A91-8DB0-A0B69B0772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D225" authorId="4" shapeId="0" ns2:uid="{52EAE0AC-A085-4F77-A6F3-488002F947B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0" shapeId="0" ns2:uid="{B3D4DC1F-50F1-445F-958B-217091EA19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5" authorId="1" shapeId="0" ns2:uid="{2B9C7B6D-FE3E-499F-BBAD-12AA1891B5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T225" authorId="0" shapeId="0" ns2:uid="{6EB6C7A6-2046-451B-8F51-68CF5D1770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5" authorId="1" shapeId="0" ns2:uid="{1B4B4396-E0C9-4E61-8062-C8B84EC68B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25" authorId="1" shapeId="0" ns2:uid="{AB7C8D86-DF44-4450-B981-9F00A2E184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H225" authorId="1" shapeId="0" ns2:uid="{0CCAC2C6-1E7E-4EEC-A166-E30EFC2DD9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D226" authorId="4" shapeId="0" ns2:uid="{F60BE417-89C0-45A6-AC32-6843F2B770B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0" shapeId="0" ns2:uid="{07812384-4B31-4229-9F12-CCA75E681AD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0" shapeId="0" ns2:uid="{28E701A6-361C-43A3-9391-6AB2A5BEB6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6" authorId="1" shapeId="0" ns2:uid="{ACA26A0D-03EC-4CCB-9058-A146EC51F3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T226" authorId="0" shapeId="0" ns2:uid="{42DE2795-DBAE-4DAE-8374-6ABA0AEA27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6" authorId="1" shapeId="0" ns2:uid="{DD27B884-8C40-413A-ADCD-DA2D630741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26" authorId="1" shapeId="0" ns2:uid="{9638DCA9-C500-4D0B-9546-56B6620BAE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H226" authorId="1" shapeId="0" ns2:uid="{99273CFB-761B-4C0C-B24B-28968B427C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D227" authorId="4" shapeId="0" ns2:uid="{9CA8F1E5-ACF0-4D01-8B4C-9917C5A5F6B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0" shapeId="0" ns2:uid="{3B915A7C-18F0-43EC-AF07-5DD5B8F218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7" authorId="1" shapeId="0" ns2:uid="{FB2E6F65-6029-4F0D-B685-01A0FF2ED7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227" authorId="0" shapeId="0" ns2:uid="{CB7433BD-B69C-4466-9C69-198CCD8CC4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27" authorId="5" shapeId="0" ns2:uid="{86AAC2CC-B3DE-4C2D-B5DD-B112712938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28" authorId="4" shapeId="0" ns2:uid="{47998913-791C-4DD9-A285-B74AD751969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0" shapeId="0" ns2:uid="{2B98C994-B0F5-401E-83A1-6663BC3455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8" authorId="1" shapeId="0" ns2:uid="{77E54F2B-5847-4F7F-AF3C-A10EAAF6D9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228" authorId="0" shapeId="0" ns2:uid="{40A36A44-1B4B-4A9B-B7F2-9068DC091C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28" authorId="5" shapeId="0" ns2:uid="{9F221413-A1E8-482E-97B6-D8C78BD15D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28" authorId="1" shapeId="0" ns2:uid="{310BF915-4FCA-435F-844F-9F5F0D1B3B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congé VBN</t>
        </r>
      </text>
    </comment>
    <comment ref="D229" authorId="0" shapeId="0" ns2:uid="{3D750AA1-5117-4F9A-8AA3-29202821E2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0" shapeId="0" ns2:uid="{8CBD8671-1ABB-4A9E-A93D-FFD372CE36C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0" shapeId="0" ns2:uid="{F27328C2-0573-4DFA-8C0C-169596EE32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30" authorId="2" shapeId="0" ns2:uid="{CA597C71-7A98-4821-BD73-A11A7EB098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0" shapeId="0" ns2:uid="{A287BCFD-524D-4DE1-964C-4A6E365D55E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0" shapeId="0" ns2:uid="{292D83AF-1EE2-45BF-8F88-000858E12A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31" authorId="2" shapeId="0" ns2:uid="{0F3B1387-2825-4C9C-A0FB-570E8E9248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0" shapeId="0" ns2:uid="{66694E8C-5B44-4DE5-AC9B-44C1563AAE9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0" shapeId="0" ns2:uid="{3F018385-AF7B-4BDE-B5D7-8E7DBB09DF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32" authorId="0" shapeId="0" ns2:uid="{2E01717D-1BB8-4ABF-B6E5-D02E5551F1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0" shapeId="0" ns2:uid="{7F2C7DBD-E96E-4495-A959-03C213C8E8B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1" shapeId="0" ns2:uid="{AC04D897-1315-486B-A643-7C96968492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AF232" authorId="7" shapeId="0" ns2:uid="{FA8EF702-F7B6-48F8-AD10-18E4BC61EE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et RDT</t>
        </r>
      </text>
    </comment>
    <comment ref="AG232" authorId="2" shapeId="0" ns2:uid="{947CE7E5-9DCE-447E-93CC-A527B23898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RJF</t>
        </r>
      </text>
    </comment>
    <comment ref="AH232" authorId="2" shapeId="0" ns2:uid="{B7CC31FF-F209-4B28-849D-42D889F4DB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30/07</t>
        </r>
        <r>
          <rPr>
            <sz val="9"/>
            <color indexed="81"/>
            <rFont val="Tahoma"/>
            <family val="2"/>
          </rPr>
          <t xml:space="preserve">
avait placé RJF</t>
        </r>
      </text>
    </comment>
    <comment ref="D233" authorId="1" shapeId="0" ns2:uid="{37A88AE2-E59A-44C9-B327-CDD01727AB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0" shapeId="0" ns2:uid="{0CF8E4FA-0D39-44C2-ADF8-2247AB2049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0" shapeId="0" ns2:uid="{B63AE105-F850-4C06-85D8-31AA687845B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AF233" authorId="7" shapeId="0" ns2:uid="{5C998FB4-12D0-43DF-9DF3-7A2C179298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et RDT.</t>
        </r>
      </text>
    </comment>
    <comment ref="AG233" authorId="2" shapeId="0" ns2:uid="{688DB3F7-D96E-4A69-B61D-0FC01DB760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RJF</t>
        </r>
      </text>
    </comment>
    <comment ref="AH233" authorId="2" shapeId="0" ns2:uid="{C14E153D-2D30-4703-9A09-7DDBFEC7BA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30/07</t>
        </r>
        <r>
          <rPr>
            <sz val="9"/>
            <color indexed="81"/>
            <rFont val="Tahoma"/>
            <family val="2"/>
          </rPr>
          <t xml:space="preserve">
avait placé RJF</t>
        </r>
      </text>
    </comment>
    <comment ref="C234" authorId="1" shapeId="0" ns2:uid="{4F2A2F57-A5CB-429D-A1D1-5073741857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7A312980-38DA-4439-9F9A-8FF77F7819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6C29328F-185D-4FEB-A31C-FC91B81E89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0" shapeId="0" ns2:uid="{FB989B24-1A98-47C5-921B-2445E6E87DA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1" shapeId="0" ns2:uid="{A535AAAE-9815-4AE7-9470-2671B71196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AK234" authorId="2" shapeId="0" ns2:uid="{4BFA4EFD-AB1E-4935-9AC2-C8332E7A61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VA</t>
        </r>
      </text>
    </comment>
    <comment ref="AL234" authorId="2" shapeId="0" ns2:uid="{242078E9-D600-448F-9397-8207D2A3FB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30/07</t>
        </r>
        <r>
          <rPr>
            <sz val="9"/>
            <color indexed="81"/>
            <rFont val="Tahoma"/>
            <family val="2"/>
          </rPr>
          <t xml:space="preserve">
avait placé VA</t>
        </r>
      </text>
    </comment>
    <comment ref="C235" authorId="1" shapeId="0" ns2:uid="{EC6A3751-BF79-4967-8C7F-51409BD700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BA24F94E-C3AE-4F4B-9114-84E4E0B704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0" shapeId="0" ns2:uid="{9D10C39B-F3F3-4DB8-A2C4-94F85939FE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0" shapeId="0" ns2:uid="{739CEE0B-E911-4B17-8B08-B8DE918F5FB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1" shapeId="0" ns2:uid="{9F8A64B9-4E5C-42DC-8D82-6332818C7D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Y235" authorId="0" shapeId="0" ns2:uid="{B4D5CC2E-A139-4A87-9A4C-DB01710489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Z235" authorId="0" shapeId="0" ns2:uid="{5117D2ED-4EC1-4400-9038-D60947DBB4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AK235" authorId="2" shapeId="0" ns2:uid="{D95F1F64-1F01-4F53-B28E-0E7FF0EB8A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RTT</t>
        </r>
      </text>
    </comment>
    <comment ref="AL235" authorId="2" shapeId="0" ns2:uid="{A887B4B9-DE1F-430F-ADA9-34DE3E2B1B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30/7</t>
        </r>
        <r>
          <rPr>
            <sz val="9"/>
            <color indexed="81"/>
            <rFont val="Tahoma"/>
            <family val="2"/>
          </rPr>
          <t xml:space="preserve">
avait placé RTT</t>
        </r>
      </text>
    </comment>
    <comment ref="H236" authorId="2" shapeId="0" ns2:uid="{04074A38-549D-48D5-9A6E-6C390925F7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0" shapeId="0" ns2:uid="{1C16AEF6-1F75-40A9-9B95-D35354274F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1" shapeId="0" ns2:uid="{0BD77CFF-E0C4-4915-89FF-21E104BAA7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236" authorId="5" shapeId="0" ns2:uid="{9FDD1D9E-7FBF-4849-B4E1-683D29B1FB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Y236" authorId="0" shapeId="0" ns2:uid="{0D8A1291-A1B0-4479-8867-5B0EB03C28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Z236" authorId="0" shapeId="0" ns2:uid="{DF5CF600-D27E-4784-AF97-0BEBD626CF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H237" authorId="2" shapeId="0" ns2:uid="{4DE32E92-0BED-4F55-8418-7617E87563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0" shapeId="0" ns2:uid="{B098E354-6604-40A4-87CB-CB55E4B437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0" shapeId="0" ns2:uid="{5B8DEE24-ED1E-464B-B5A6-3A2515D906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38" authorId="2" shapeId="0" ns2:uid="{A0E0BF16-DADB-4CED-93F2-B606CF83B4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0" shapeId="0" ns2:uid="{CEA09AC3-DC68-4037-84C2-3A2EDEAAA8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0" shapeId="0" ns2:uid="{7FD85C0C-AED7-4035-93EC-0CD5899A6D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238" authorId="0" shapeId="0" ns2:uid="{FCDB13E7-B87C-467E-BC06-8D344269A0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25/08</t>
        </r>
      </text>
    </comment>
    <comment ref="H239" authorId="0" shapeId="0" ns2:uid="{FFDFD2D4-3369-49EE-95F8-7E0467BA6B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0" shapeId="0" ns2:uid="{2A505322-0D1D-4D85-8CCA-1E461E9EEC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0" shapeId="0" ns2:uid="{4EE6993C-230E-4708-9819-CF525F1126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9" authorId="0" shapeId="0" ns2:uid="{0DEED49B-896D-4D36-99AF-DD3A32A14C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39" authorId="1" shapeId="0" ns2:uid="{5832CB9F-C22B-4AD9-B36E-1CBC2CEE4F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39" authorId="5" shapeId="0" ns2:uid="{3A67F787-A845-4089-B0A2-9092D3080C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39" authorId="0" shapeId="0" ns2:uid="{12BF1BE1-8EC1-413F-868D-B91D30454C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H239" authorId="0" shapeId="0" ns2:uid="{1772E43A-9C7D-4C12-A3BA-8110136979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240" authorId="0" shapeId="0" ns2:uid="{C11421BB-ABE5-4EA7-8BEC-796165047B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0" shapeId="0" ns2:uid="{68EF7783-DFBD-4D3B-A0D5-B41AB084D5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0" shapeId="0" ns2:uid="{0F88A143-F478-4156-A246-FBB57DEAF5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0" authorId="0" shapeId="0" ns2:uid="{03B8E013-B7DD-4AF9-8379-02CA788E13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0" authorId="0" shapeId="0" ns2:uid="{D72D405E-5CE3-4E0C-99C5-4EFB98BD65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0" authorId="0" shapeId="0" ns2:uid="{9B3F0C33-661B-4A1E-9F10-10FEC96630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AH240" authorId="0" shapeId="0" ns2:uid="{CD87A5BA-3822-4070-8ABE-668D786A18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1" authorId="0" shapeId="0" ns2:uid="{665C2504-EBD3-4591-9D55-AC444B78D0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0" shapeId="0" ns2:uid="{708404B8-E2FC-44F1-969F-1BB42B5F17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P241" authorId="0" shapeId="0" ns2:uid="{F0B8D17C-FFA7-439B-ADDE-B0627497FC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1" authorId="0" shapeId="0" ns2:uid="{8801E570-7578-417A-9C9A-D4FACF14DC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1" authorId="0" shapeId="0" ns2:uid="{2A6532E3-7A58-46FF-879D-17216D330C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H241" authorId="0" shapeId="0" ns2:uid="{D9DD22F8-DFAE-48C2-BCB4-4C47C47DD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2" authorId="0" shapeId="0" ns2:uid="{37E14E79-04D5-4402-978D-8524685E0A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0" shapeId="0" ns2:uid="{F7EFA7FD-A45E-48C0-9B2F-7CAC13C7A4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P242" authorId="0" shapeId="0" ns2:uid="{D11529C9-044D-484A-81A7-C156A08788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242" authorId="0" shapeId="0" ns2:uid="{6D7DB429-93F5-4DC7-96AA-634392C136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</t>
        </r>
      </text>
    </comment>
    <comment ref="AB242" authorId="0" shapeId="0" ns2:uid="{7403F443-909F-4103-8BE2-99456BC142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2" authorId="0" shapeId="0" ns2:uid="{87111E03-EEC9-4AF2-97ED-76A2A3E021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H242" authorId="0" shapeId="0" ns2:uid="{BAB608C3-83DF-4B8F-A040-0AF78FAAA1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3" authorId="0" shapeId="0" ns2:uid="{3BA7070E-788C-44B9-AD54-0F77DB9E8A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0" shapeId="0" ns2:uid="{D74CE468-336D-43E3-9250-CA6A1780AD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3" authorId="0" shapeId="0" ns2:uid="{705CD705-A127-497E-9079-89A1799DB5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3" authorId="0" shapeId="0" ns2:uid="{3B4377FC-5021-44A4-96DF-1BEC10D788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3" authorId="0" shapeId="0" ns2:uid="{79F20E79-CA2E-4CCA-B4D2-86D2C04ABC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243" authorId="0" shapeId="0" ns2:uid="{01FE29BA-D116-490E-865D-314F8ED968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4" authorId="0" shapeId="0" ns2:uid="{D4B6A27C-A902-484C-9279-60EAD1FC36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0" shapeId="0" ns2:uid="{E9B060DA-3E8D-4909-9984-02341B8A3C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4" authorId="0" shapeId="0" ns2:uid="{CBB8E804-4AD1-41DA-A7FA-4D249FC5E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244" authorId="0" shapeId="0" ns2:uid="{5141A3EA-D001-4FFF-BDC3-2B876C4142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244" authorId="0" shapeId="0" ns2:uid="{729AB9D5-3908-4FEC-9EC2-7FF6443498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AL244" authorId="0" shapeId="0" ns2:uid="{1D17D6D0-6EA5-441F-B177-3C1ADA7DB2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de 18h à 22h</t>
        </r>
      </text>
    </comment>
    <comment ref="H245" authorId="0" shapeId="0" ns2:uid="{BD8C90E2-02A2-4085-A3F2-04AD76D98A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0" shapeId="0" ns2:uid="{1F3EE998-BAC5-4507-8649-DF32EF5AD7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5" authorId="0" shapeId="0" ns2:uid="{DF77E904-6B52-4706-B4CD-D540AC69EF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5" authorId="0" shapeId="0" ns2:uid="{E48DB9B5-D838-491D-AA6B-ED48C54A39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5" authorId="0" shapeId="0" ns2:uid="{D58AABE4-093D-4E29-8610-2EB6F0A1ED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245" authorId="0" shapeId="0" ns2:uid="{D9EE2686-60E0-478A-A060-01610A2677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L246" authorId="0" shapeId="0" ns2:uid="{BEBD8354-272B-4847-B727-1BD15306A4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5C670076-28B9-4787-9899-462D4B2E25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Q246" authorId="0" shapeId="0" ns2:uid="{2FF5E6CD-0DB9-4AEA-A143-FF97D9ED8A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R246" authorId="0" shapeId="0" ns2:uid="{E3D67788-A880-44E7-8C0D-67625BC4FC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L247" authorId="0" shapeId="0" ns2:uid="{41763799-1940-45CE-A254-3C2B998ED0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F95C5E8A-F6D5-4D61-BF1E-BC5DD3AB7C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Q247" authorId="0" shapeId="0" ns2:uid="{2FD21FCD-EB9F-4B3F-A277-6999F499C9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R247" authorId="0" shapeId="0" ns2:uid="{509468AB-E3F0-4786-8DD3-709FD8EA77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AF247" authorId="0" shapeId="0" ns2:uid="{561AA392-BE9B-44CA-A883-3B988FD69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16/08</t>
        </r>
      </text>
    </comment>
    <comment ref="L248" authorId="0" shapeId="0" ns2:uid="{AB8028C8-90E2-4B68-AFCF-C03AC2C78E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899A92D0-A978-42B2-9154-0D53D3822C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R248" authorId="0" shapeId="0" ns2:uid="{CD7A4A91-D68D-43D7-9A54-25818D1CC2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248" authorId="0" shapeId="0" ns2:uid="{0A7B3967-BC73-4743-8963-2238D40232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48" authorId="5" shapeId="0" ns2:uid="{C37E59A0-C43B-4BA5-9867-F6B4480F42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AB248" authorId="3" shapeId="0" ns2:uid="{4F434051-CEAA-415A-95BC-65DCBA78FC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PYL</t>
        </r>
      </text>
    </comment>
    <comment ref="AD248" authorId="0" shapeId="0" ns2:uid="{D8E1D5EA-DA7E-483F-AF34-3A67E3F919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H248" authorId="2" shapeId="0" ns2:uid="{CDFA79F4-A6E3-41C9-8D03-C7D9FF27A8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9" authorId="7" shapeId="0" ns2:uid="{9017FD4B-0FF8-4669-8D7A-C7A08D4DEC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1" shapeId="0" ns2:uid="{10A99056-3448-4C43-9DAB-CB31DEC8F9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R249" authorId="3" shapeId="0" ns2:uid="{CDAB18E3-C876-4CE0-8288-3676CD6002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T249" authorId="0" shapeId="0" ns2:uid="{8F80DF89-CC05-4862-AA45-E86568ED39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49" authorId="5" shapeId="0" ns2:uid="{17403106-67C3-422B-BB3F-B56EDC353E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AB249" authorId="3" shapeId="0" ns2:uid="{01668562-706B-4161-B2F2-42DA26FA81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PYL</t>
        </r>
      </text>
    </comment>
    <comment ref="AD249" authorId="6" shapeId="0" ns2:uid="{ADA1018C-3F86-41B7-8943-01877218F6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PYL et LHR présents</t>
        </r>
      </text>
    </comment>
    <comment ref="AH249" authorId="2" shapeId="0" ns2:uid="{CFDC45C4-D918-4D6B-8028-BE7019A4CE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0" authorId="0" shapeId="0" ns2:uid="{31A39477-455A-481A-B0FE-BF14D29DE4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0" shapeId="0" ns2:uid="{817076F5-61F4-41D8-A59A-F2478BD451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0" authorId="3" shapeId="0" ns2:uid="{E86BA880-E638-4729-AB7C-70274EDF37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50" authorId="5" shapeId="0" ns2:uid="{3E54D8C3-BA1C-4209-AF96-EC13957CA4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Z250" authorId="0" shapeId="0" ns2:uid="{6DFCD2C7-5072-40A5-90FA-0B0D014AEC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50" authorId="3" shapeId="0" ns2:uid="{7868C2E6-9075-4FFE-8DF0-3E444A4A8A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50" authorId="6" shapeId="0" ns2:uid="{BACD10ED-D0D0-49D2-8770-D9FC037A0A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ASS présents
</t>
        </r>
      </text>
    </comment>
    <comment ref="AH250" authorId="2" shapeId="0" ns2:uid="{433673C7-17F8-465D-8327-1BE07C7C4F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1" authorId="0" shapeId="0" ns2:uid="{A346942B-A42C-4F43-9756-C617C6D991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0" shapeId="0" ns2:uid="{E73C8379-3BE2-4E64-ADEF-16A38CB39B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1" authorId="1" shapeId="0" ns2:uid="{FB345437-F7F1-41ED-BEE4-2DA2829F62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251" authorId="3" shapeId="0" ns2:uid="{11845824-C8F5-47EF-ACB9-0592DA2824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T251" authorId="0" shapeId="0" ns2:uid="{EAD341A5-1EC2-4E2E-BC24-31DD490D99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BBZ</t>
        </r>
      </text>
    </comment>
    <comment ref="V251" authorId="5" shapeId="0" ns2:uid="{2097525F-3B43-4CF7-9948-D3B65DF0D9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
remplacé par DWS</t>
        </r>
      </text>
    </comment>
    <comment ref="Z251" authorId="0" shapeId="0" ns2:uid="{BE029755-6364-43F8-B07A-946D552CD1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51" authorId="3" shapeId="0" ns2:uid="{EFDCA8D5-3C72-4389-956F-1B6F5CAC0F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51" authorId="6" shapeId="0" ns2:uid="{209DC822-8C2E-43D0-AAC0-B1D0CEF3D9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ASS présents
</t>
        </r>
      </text>
    </comment>
    <comment ref="AH251" authorId="2" shapeId="0" ns2:uid="{35914484-E631-4708-8AF2-AF8E59A37F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2" authorId="0" shapeId="0" ns2:uid="{BFAE6F7C-CA21-4F42-8E83-FCF00B25F7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0" shapeId="0" ns2:uid="{16258F20-EDC2-4E5E-A0E5-E1F36EB039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2" authorId="3" shapeId="0" ns2:uid="{A59E84EC-F116-4F10-B84A-150A97005F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52" authorId="5" shapeId="0" ns2:uid="{EFCB7F90-8F9B-42E2-BEB1-1F2DB95DA3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Z252" authorId="0" shapeId="0" ns2:uid="{629DBF79-88D8-4DCF-9681-06655B5444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52" authorId="3" shapeId="0" ns2:uid="{DA8B069F-4DEE-40EF-AD75-FF4AD126D7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52" authorId="6" shapeId="0" ns2:uid="{E74012F8-A031-4FEC-A0E1-4BAB6A11FC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ASS présents
</t>
        </r>
      </text>
    </comment>
    <comment ref="AH252" authorId="2" shapeId="0" ns2:uid="{287A4545-0326-40D3-8868-B683B2F872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3" authorId="0" shapeId="0" ns2:uid="{5ADA6F04-3321-4516-B034-451015E046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0" shapeId="0" ns2:uid="{A6512C32-92A6-483D-B2D6-A93DF67DB1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P253" authorId="2" shapeId="0" ns2:uid="{62B44CDA-E4EA-44ED-B15F-5996561222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GKT</t>
        </r>
      </text>
    </comment>
    <comment ref="AD253" authorId="6" shapeId="0" ns2:uid="{576A34A3-E4DB-4863-BE9D-9CF2BC3C98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LHR</t>
        </r>
      </text>
    </comment>
    <comment ref="AH253" authorId="2" shapeId="0" ns2:uid="{9E9C1036-8B84-4729-9C43-63C5221F61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53" authorId="6" shapeId="0" ns2:uid="{56A569A6-E660-47CE-9DAD-5D573F2396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54" authorId="6" shapeId="0" ns2:uid="{E6E0BD5A-2F3F-4293-AC75-A3BA829D39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0" shapeId="0" ns2:uid="{BC08606D-9FBD-482A-A2E2-409262FA84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P254" authorId="2" shapeId="0" ns2:uid="{0A6D72CB-5E46-4E1A-880B-39DA06ED4D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GKT</t>
        </r>
      </text>
    </comment>
    <comment ref="AD254" authorId="6" shapeId="0" ns2:uid="{0E4E366C-44D2-4A51-9E27-20EA2B5773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LHR</t>
        </r>
      </text>
    </comment>
    <comment ref="AH254" authorId="2" shapeId="0" ns2:uid="{B2610E75-88F4-4B4F-9629-9F10898785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54" authorId="6" shapeId="0" ns2:uid="{4051460E-25CA-445D-9B4E-CE8228D701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55" authorId="6" shapeId="0" ns2:uid="{F1A6E8AE-84CD-443C-A1F9-44FBB43F93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3EC365DC-87FC-43B1-8F06-E5E8703469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0" shapeId="0" ns2:uid="{8CC2E1A9-AA4C-48E2-9C83-CFEA2E4180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AL255" authorId="0" shapeId="0" ns2:uid="{C2ED3A3E-E6BE-464D-9648-92D9C190CD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02/09
remplace KDN</t>
        </r>
      </text>
    </comment>
    <comment ref="D256" authorId="3" shapeId="0" ns2:uid="{8C67D266-EF71-4765-93CA-55FAD170C1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0" shapeId="0" ns2:uid="{34EBC8D4-AC87-4256-B633-A169AA0330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H257" authorId="7" shapeId="0" ns2:uid="{D4C50EC7-FF82-466D-B6C5-E4BA4174EF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0" shapeId="0" ns2:uid="{C9C804FF-9CE3-4130-9132-055A4B9A1E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P257" authorId="2" shapeId="0" ns2:uid="{228ED0FE-F72A-4EC3-AD78-25D755D205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Remplacé par ALZ</t>
        </r>
      </text>
    </comment>
    <comment ref="T257" authorId="0" shapeId="0" ns2:uid="{BAF4CD97-27CE-4B57-A597-045DEDF2EE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57" authorId="5" shapeId="0" ns2:uid="{EC0F2B7E-B571-429C-8503-C33F360D0A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A257" authorId="6" shapeId="0" ns2:uid="{4386A425-0E7F-4FB6-980C-CD77B7E98E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B257" authorId="6" shapeId="0" ns2:uid="{DB7808FF-0FA8-433F-8050-6B24933CB7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 et MMS</t>
        </r>
      </text>
    </comment>
    <comment ref="AD257" authorId="2" shapeId="0" ns2:uid="{ED40C8E6-9157-47FE-9076-3D7059AF5A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F257" authorId="6" shapeId="0" ns2:uid="{E9D265F4-5858-4577-83B0-6852953FA5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de 18h à 22h</t>
        </r>
      </text>
    </comment>
    <comment ref="AH257" authorId="1" shapeId="0" ns2:uid="{19B8D87C-D7A2-44CD-A3E0-850C36E077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</t>
        </r>
      </text>
    </comment>
    <comment ref="AJ257" authorId="6" shapeId="0" ns2:uid="{B8F53A93-8515-4D7F-9A2A-E0A6E42B0F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58" authorId="7" shapeId="0" ns2:uid="{1C87660F-D72E-4A8A-A23B-B7AA930E7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P258" authorId="0" shapeId="0" ns2:uid="{13856956-4369-4295-ABE6-7F71D248CB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58" authorId="6" shapeId="0" ns2:uid="{8E8AC416-B146-455F-8F0C-C3E513A17B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D258" authorId="2" shapeId="0" ns2:uid="{91664128-5D98-433D-90BA-F794B9234E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J258" authorId="6" shapeId="0" ns2:uid="{AE2BEB12-A60B-4C71-B9BD-3B3DDB9909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59" authorId="0" shapeId="0" ns2:uid="{AE20E49D-3A1F-4CB8-B1E5-25400477B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9" authorId="2" shapeId="0" ns2:uid="{4DC4C450-4CCF-40C4-A629-9110E5EA9B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Remplacé par GKT</t>
        </r>
      </text>
    </comment>
    <comment ref="V259" authorId="5" shapeId="0" ns2:uid="{B08E20FD-184D-4B4D-AC3C-A7EAD16125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10h</t>
        </r>
      </text>
    </comment>
    <comment ref="Z259" authorId="0" shapeId="0" ns2:uid="{8D43A515-516D-416D-AD9A-7560E988E3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59" authorId="6" shapeId="0" ns2:uid="{5B745681-0501-4351-A9DA-0837AFA806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D259" authorId="2" shapeId="0" ns2:uid="{53BF6C36-57EE-4567-9121-E5D4249CF6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F259" authorId="6" shapeId="0" ns2:uid="{51B7FB5A-9BFA-4977-A5A3-6D0453F625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AJ259" authorId="6" shapeId="0" ns2:uid="{1CEA527E-8D3E-4594-892B-BE8DD25043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60" authorId="0" shapeId="0" ns2:uid="{5675EF5F-9D96-4F84-9548-B2A27E66C77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0" shapeId="0" ns2:uid="{566BE6B5-BC4E-4AD9-A78A-0D9651095D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1" shapeId="0" ns2:uid="{D7DA3B56-3F85-4C02-9565-D4319B0A11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0" authorId="0" shapeId="0" ns2:uid="{B50641C2-081A-4856-9BC0-1675123B7D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60" authorId="5" shapeId="0" ns2:uid="{25833FD7-428B-43BE-964F-9A07BEC22C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0" authorId="0" shapeId="0" ns2:uid="{96408C6A-FCD7-4DA8-9972-4CBBC2DA39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60" authorId="1" shapeId="0" ns2:uid="{68EC3D00-7FDE-43E7-9471-72D0500F7A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60" authorId="2" shapeId="0" ns2:uid="{2D68D637-C078-4E73-882B-06D9C8F222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 et JKS</t>
        </r>
      </text>
    </comment>
    <comment ref="AJ260" authorId="6" shapeId="0" ns2:uid="{5D08685A-9BCF-4109-8428-8E964BD50C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61" authorId="0" shapeId="0" ns2:uid="{376174A7-1853-4592-A3B9-8B30396EB0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1" shapeId="0" ns2:uid="{9B3FED3B-8EE6-43A8-A9EA-B58FEBBFBE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1" authorId="0" shapeId="0" ns2:uid="{6DABCD84-AFC4-4978-8BBC-C28D9C30C8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61" authorId="5" shapeId="0" ns2:uid="{CC66320B-0A72-4EBB-A09E-A70ABA18E9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1" authorId="0" shapeId="0" ns2:uid="{ECE7ED21-B1FC-4C29-956D-4D209E0DE0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61" authorId="1" shapeId="0" ns2:uid="{087249CB-F020-4D90-B82C-0FDC6CDBAF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61" authorId="2" shapeId="0" ns2:uid="{3293B026-F0D1-4B4D-B10C-459A0407B0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 et JKS</t>
        </r>
      </text>
    </comment>
    <comment ref="AJ261" authorId="6" shapeId="0" ns2:uid="{A75F3C85-0EF9-4196-B94F-38661D4B31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62" authorId="0" shapeId="0" ns2:uid="{C4C7B069-EFA5-421B-AC18-3734508413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262" authorId="0" shapeId="0" ns2:uid="{A316C7A3-5423-44BB-AA45-AAE0BDEE58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62" authorId="5" shapeId="0" ns2:uid="{9F1DF194-210D-493B-9DF8-1F598F7042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2" authorId="6" shapeId="0" ns2:uid="{DB85486C-A2B8-41CF-B103-CAE46ACEEF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
</t>
        </r>
      </text>
    </comment>
    <comment ref="AD262" authorId="2" shapeId="0" ns2:uid="{60DD8DB0-B2F7-40EF-B32F-6D82F2FFC4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F262" authorId="6" shapeId="0" ns2:uid="{4E2FA12A-7483-4761-8A98-4CD68F15CE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AJ262" authorId="6" shapeId="0" ns2:uid="{EEC2FAC3-490E-4A9E-AA31-7AAC08AB26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63" authorId="0" shapeId="0" ns2:uid="{D5159742-42DE-4430-9BD2-702F8ADC28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756BB706-25D0-4F1B-9E3E-B13F5A0C7B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1" shapeId="0" ns2:uid="{62FCAC24-B733-45CB-AEAC-8E343F5F60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P263" authorId="1" shapeId="0" ns2:uid="{1500EB19-7F27-4D5B-B338-6F666FC05E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GKT</t>
        </r>
      </text>
    </comment>
    <comment ref="Z263" authorId="6" shapeId="0" ns2:uid="{1DAFD6BF-0FE4-4AD0-AD99-8778FDA0C6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263" authorId="2" shapeId="0" ns2:uid="{57EFCBB5-5CE6-40FA-A551-92C0204310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263" authorId="6" shapeId="0" ns2:uid="{4B1D9519-6C47-45AA-844A-4244E3F0F6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AH263" authorId="1" shapeId="0" ns2:uid="{42FD8AF1-13D9-4CE7-A68F-C471C8A2C3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63" authorId="6" shapeId="0" ns2:uid="{5D883706-6B3B-4176-86F6-B80D44D8B3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264" authorId="1" shapeId="0" ns2:uid="{5F6194CB-0A67-41BE-B9FD-3235D2B72B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0" shapeId="0" ns2:uid="{7E10F6E9-0E18-4A2A-AF85-FBFEB6254AB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AF264" authorId="6" shapeId="0" ns2:uid="{46F20FD5-47BD-4E3B-914E-EEECB9FEB3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H265" authorId="0" shapeId="0" ns2:uid="{EA3A20E9-AAEB-4150-AE7D-6B52532249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1" shapeId="0" ns2:uid="{0923307C-ADF9-4777-9372-4D94BF95F6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0" shapeId="0" ns2:uid="{CEDF5151-C53F-4551-AC87-AE475130AFD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AF265" authorId="6" shapeId="0" ns2:uid="{9EE3BBB3-BBE0-44F1-BAA9-1CE9E030EB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H266" authorId="0" shapeId="0" ns2:uid="{2D9207D5-F98A-449C-92FD-1D02019084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1" shapeId="0" ns2:uid="{6DFCD31F-5637-4F5F-9A4E-2BA6BD7D9AD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0" shapeId="0" ns2:uid="{EEC1A558-E4B7-47BB-8320-292271F0629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H267" authorId="0" shapeId="0" ns2:uid="{64549912-5994-4CF9-8A8A-88C973CA74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1" shapeId="0" ns2:uid="{7BEC3AAA-1EE7-491C-9202-6BE3D07FE6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4D11E4B9-DEB3-4A4D-8176-F590A0957F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8" authorId="0" shapeId="0" ns2:uid="{5883A7D1-F73E-4939-99E2-1F0715C31E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D1A4BD04-BEA9-4208-94A7-2F4BD59266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9" authorId="1" shapeId="0" ns2:uid="{0741A7DF-B28D-48CC-896F-E3CC39BCE3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4" shapeId="0" ns2:uid="{C1634A40-6E4E-4C67-BEE5-6566DC87841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F4A303DB-9461-4C22-9BCC-F0DAA237FA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70" authorId="6" shapeId="0" ns2:uid="{6DFD00E9-24A6-4172-BA3A-561063D598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1" shapeId="0" ns2:uid="{DB7F2E95-E7D0-438E-A6F4-53DD1C2D93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8AB0D879-3FC1-4846-BAAC-4AAD9C1A12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07E12FBF-DFA5-41A3-BFA2-237A0AA617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70" authorId="1" shapeId="0" ns2:uid="{72246810-2333-4493-9993-EFA8E1C9B1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+2h rhs
départ à 11h00'</t>
        </r>
      </text>
    </comment>
    <comment ref="D271" authorId="1" shapeId="0" ns2:uid="{11273E91-CF36-4BFD-9E06-4DE4ACC566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1" shapeId="0" ns2:uid="{AC60690F-4E5E-4484-BA2F-3EED480B15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1" shapeId="0" ns2:uid="{2396BA2C-A84E-4AC0-AEB4-AB6A223D27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71" authorId="0" shapeId="0" ns2:uid="{8E7DFEEC-1062-4EF7-BDD8-C640D78F61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ARI - CEPS Seraing</t>
        </r>
      </text>
    </comment>
    <comment ref="AF271" authorId="0" shapeId="0" ns2:uid="{8C6D7D1E-9D36-49DC-ABAF-C1805BB091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ARI - CEPS Seraing</t>
        </r>
      </text>
    </comment>
    <comment ref="K272" authorId="0" shapeId="0" ns2:uid="{1FD40239-8E33-4A96-9D5D-E2A52B764B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1" shapeId="0" ns2:uid="{8E3A843B-69EA-4FE0-A7D1-9FE6B75F6C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1" shapeId="0" ns2:uid="{FDABD260-4635-44DF-B09F-07577DEA5D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L273" authorId="7" shapeId="0" ns2:uid="{EAC4A3DD-615E-4AA5-85DF-97ACEEF773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0FC707E6-3AC1-4998-8D85-F2AC2DDA4A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D274" authorId="0" shapeId="0" ns2:uid="{80AF7734-E3BD-4A33-80B8-1BEF2E745E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F799F4F7-CDAC-47CD-BC43-35030ED399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1" shapeId="0" ns2:uid="{559B3910-EBF7-4050-8171-4306BC24F05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68C6DCCB-6DED-4F10-8FCC-5FD610DED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1" shapeId="0" ns2:uid="{57B8BE57-3D1D-4866-8760-EDB04878EC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P274" authorId="0" shapeId="0" ns2:uid="{E18D9E5F-5C5A-4B5E-ABCC-D74EC3D51E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rempalcé par ALZ</t>
        </r>
      </text>
    </comment>
    <comment ref="V274" authorId="5" shapeId="0" ns2:uid="{B1166CD6-2F78-46A5-97BB-93CF33D8B8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274" authorId="0" shapeId="0" ns2:uid="{9B21F532-5F34-4068-9DF3-B9511D580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274" authorId="2" shapeId="0" ns2:uid="{AECB535D-1D95-4CEC-8A07-842CC1C098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SLT et MMS présents</t>
        </r>
      </text>
    </comment>
    <comment ref="AJ274" authorId="0" shapeId="0" ns2:uid="{724BDD20-4173-4DE2-8165-1E44474443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équipe complète</t>
        </r>
      </text>
    </comment>
    <comment ref="D275" authorId="1" shapeId="0" ns2:uid="{05ADCA1F-B7EF-420D-882B-7C611C5EC8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1" shapeId="0" ns2:uid="{F2FF9910-C79C-4103-885B-A6D7365443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216BBE2E-27D6-4E08-9A7D-54CB62C0A5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FA458E65-A0EC-41C9-A75D-73270B7F5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P275" authorId="2" shapeId="0" ns2:uid="{FC5570D9-A970-4768-868B-C8DEFBC5DC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dmd de JBY : Test de performance Vyncke. 3 personnes en poste par pause en AM et PM.
Remplacé par ALZ</t>
        </r>
      </text>
    </comment>
    <comment ref="V275" authorId="5" shapeId="0" ns2:uid="{EECA9599-3928-4F24-82E8-42B05D23CE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
</t>
        </r>
      </text>
    </comment>
    <comment ref="Z275" authorId="1" shapeId="0" ns2:uid="{E09876CB-FB7A-49A9-94CF-819F35A97C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BLR</t>
        </r>
      </text>
    </comment>
    <comment ref="AB275" authorId="0" shapeId="0" ns2:uid="{9171DBD7-1382-4F0A-839C-8B335BB61F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275" authorId="2" shapeId="0" ns2:uid="{B4FC390F-FCAD-4F0E-8C5A-660A590664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SLT et MMS présents</t>
        </r>
      </text>
    </comment>
    <comment ref="AH275" authorId="4" shapeId="0" ns2:uid="{5478C11F-2591-49E3-AAC7-22AC4EBB718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5" authorId="1" shapeId="0" ns2:uid="{164ACA4A-7177-4D6B-902D-17C8BCAE1D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équipe au complet</t>
        </r>
      </text>
    </comment>
    <comment ref="AL275" authorId="4" shapeId="0" ns2:uid="{C010946B-04AC-48A9-A00C-9DFA2A64D79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76" authorId="1" shapeId="0" ns2:uid="{C64547D0-FC90-43DB-B5BE-D4AD023330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P276" authorId="0" shapeId="0" ns2:uid="{C5F567A7-7CB7-40EF-A2EB-664021F2F8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IFAPME
remplacé par </t>
        </r>
        <r>
          <rPr>
            <strike/>
            <sz val="9"/>
            <color indexed="81"/>
            <rFont val="Tahoma"/>
            <family val="2"/>
          </rPr>
          <t>ALZ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R276" authorId="1" shapeId="0" ns2:uid="{B03E0C97-16B9-4ED6-B332-7AF7BA69B1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CHD</t>
        </r>
      </text>
    </comment>
    <comment ref="V276" authorId="5" shapeId="0" ns2:uid="{C2E522BB-2664-4D77-86F5-7147AC55BB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FLN</t>
        </r>
      </text>
    </comment>
    <comment ref="AB276" authorId="6" shapeId="0" ns2:uid="{066CEC0B-3B1A-4019-B48C-EBA2339BFC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D276" authorId="2" shapeId="0" ns2:uid="{63F493E8-9ED5-4E4B-B9E0-58C2FAF0A0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H276" authorId="4" shapeId="0" ns2:uid="{0359C559-D68B-471B-810A-2ABDEE3C7D7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6" authorId="4" shapeId="0" ns2:uid="{C794C49D-39BA-44EE-B903-72DC04394D1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6" authorId="4" shapeId="0" ns2:uid="{ADA8173F-21E5-411D-BECC-DEDCD226589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C277" authorId="1" shapeId="0" ns2:uid="{2C5DE705-133D-4D7C-8181-3ED671708A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1" shapeId="0" ns2:uid="{1962B508-47BB-4586-8F67-9EE66B569E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3E77C0D2-8D4F-4A5F-A945-74993FCB45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1" shapeId="0" ns2:uid="{3DEAC266-93E4-4C36-9AC4-EBBE401965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602BA819-2669-4E9D-884F-4163F23D3B3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R277" authorId="1" shapeId="0" ns2:uid="{A371AFC9-26D4-4933-9E62-F5332DF7A4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B277" authorId="6" shapeId="0" ns2:uid="{9940CF93-AB5B-42E3-862F-DF66C26253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D277" authorId="2" shapeId="0" ns2:uid="{0020AE8B-A686-4B0C-A081-B414AB9F96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H277" authorId="4" shapeId="0" ns2:uid="{6663E6EF-F1A3-4F85-B5BA-E18A17CAB11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JBS</t>
        </r>
      </text>
    </comment>
    <comment ref="AJ277" authorId="4" shapeId="0" ns2:uid="{FCE18C93-CCCF-4F0B-89D0-49DEDA331F0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7" authorId="4" shapeId="0" ns2:uid="{6730C052-4183-4ECF-846F-FA78462D26D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D278" authorId="6" shapeId="0" ns2:uid="{429F0A8B-D22E-4630-93B4-E7EF717D7D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B4898CC8-4F31-440E-A8B9-A3D7141819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2814DD34-C09D-46B5-94F2-85054697A2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0" shapeId="0" ns2:uid="{8DF30720-6988-4FFC-A83A-5F4D75D78E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78" authorId="3" shapeId="0" ns2:uid="{A722D3CC-ABD0-417A-8239-9C1BFFD30F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78" authorId="5" shapeId="0" ns2:uid="{223137ED-27B1-4092-AA75-412DE0879D9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78" authorId="2" shapeId="0" ns2:uid="{180943F8-44D5-4322-87C7-0AB29F0DAF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F278" authorId="1" shapeId="0" ns2:uid="{4A5DADC2-DE65-4B53-B501-A60253CFD5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NRD</t>
        </r>
      </text>
    </comment>
    <comment ref="AH278" authorId="1" shapeId="0" ns2:uid="{56FF426E-A479-45C9-84F4-30D27EDC38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79" authorId="1" shapeId="0" ns2:uid="{EBAC0983-3BA2-4F3E-A8EA-FD75BAC9B2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0420EFA5-9D51-4165-948C-87F2460902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01840997-B10F-4F90-BEE8-13958E3A4F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1" shapeId="0" ns2:uid="{9A269C51-4A22-4FD9-8849-9BFEE377C8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T279" authorId="3" shapeId="0" ns2:uid="{0EBAB80E-E919-494E-BBFE-39E595A01B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79" authorId="5" shapeId="0" ns2:uid="{15AC453D-CB32-4E66-9AB9-F9A2756FC9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79" authorId="2" shapeId="0" ns2:uid="{DC03D565-363C-43CC-8413-8D8FC0AA6E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D280" authorId="1" shapeId="0" ns2:uid="{F45CB7DB-607C-4AB1-A4DB-F3FAAC694B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0" shapeId="0" ns2:uid="{96CFC657-481D-4FF6-B10E-452B42152C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0A857589-0A22-4775-9B15-4D4750F122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80" authorId="3" shapeId="0" ns2:uid="{D60AFF8E-B17C-4BE4-96EB-AC10665351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80" authorId="5" shapeId="0" ns2:uid="{02349236-E7CC-456D-BF14-1594EA23E8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80" authorId="2" shapeId="0" ns2:uid="{14477CE2-36BB-431E-9F22-4249273DDF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N281" authorId="0" shapeId="0" ns2:uid="{175BE578-BA21-49EA-B32C-BE2E5946D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2" authorId="0" shapeId="0" ns2:uid="{DD5BB67E-0B26-4F03-86A3-F0DA30F772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283" authorId="2" shapeId="0" ns2:uid="{B8B21F48-7EE8-493B-B391-9B69888B7F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0" shapeId="0" ns2:uid="{6515AC9D-B28A-4117-A542-A79940B7DA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0" shapeId="0" ns2:uid="{BB369F6C-6B82-4943-AE57-5E44B5AD07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283" authorId="0" shapeId="0" ns2:uid="{891E1CED-ED8D-42DA-9C48-A06C62C5E2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IFAPME
remplacé par ALZ</t>
        </r>
      </text>
    </comment>
    <comment ref="T283" authorId="2" shapeId="0" ns2:uid="{44515B41-8AA9-4F0E-B77D-079C5019AA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V283" authorId="5" shapeId="0" ns2:uid="{979497FB-0A03-4D19-BDCD-76D6FEA250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283" authorId="0" shapeId="0" ns2:uid="{C0C6F2C3-4E6D-4EC7-872E-DE8105EA1A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
MDE : rempl JKS de 21 à 22h
demande du 03/09</t>
        </r>
      </text>
    </comment>
    <comment ref="AD283" authorId="2" shapeId="0" ns2:uid="{BF99F3BD-AEB7-4991-905F-608EE3A210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H283" authorId="1" shapeId="0" ns2:uid="{1392DB9E-4551-4167-84C9-3B532DD546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283" authorId="6" shapeId="0" ns2:uid="{57AAC8A8-FCA0-4BEF-BBE6-D12B3AF896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L284" authorId="1" shapeId="0" ns2:uid="{374DF7B5-A811-4031-AAC0-393CA6D774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84" authorId="2" shapeId="0" ns2:uid="{17DDF25B-E3A6-4382-BF1F-1E2EDC34AE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84" authorId="5" shapeId="0" ns2:uid="{3D058361-C840-4042-8F23-F57079DA35A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84" authorId="0" shapeId="0" ns2:uid="{6C3CDB21-1D3E-4925-B984-4C275F3003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284" authorId="6" shapeId="0" ns2:uid="{DA62DE7A-0865-4D08-BB83-0BD0205F3C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de reprise
Centre médical de Liège 
13h30
Remplacé par SLT à partir de 12h30</t>
        </r>
      </text>
    </comment>
    <comment ref="N285" authorId="0" shapeId="0" ns2:uid="{C4A31A75-EB12-44ED-96BB-D8A9C63AE6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85" authorId="2" shapeId="0" ns2:uid="{9BDCE527-F356-43C2-98DD-DC6E10FFBE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85" authorId="5" shapeId="0" ns2:uid="{9DB56EC5-99FE-430A-B141-970C81F1C6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B285" authorId="2" shapeId="0" ns2:uid="{8F8F1C50-7944-431F-8477-BBF3B5C1E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MMS présents
</t>
        </r>
      </text>
    </comment>
    <comment ref="AD285" authorId="1" shapeId="0" ns2:uid="{F24B11B0-3798-412F-887B-747E1FCB80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H285" authorId="1" shapeId="0" ns2:uid="{BA3FFEAE-6BAF-411F-AA94-2369380FD4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286" authorId="0" shapeId="0" ns2:uid="{008FF169-6500-4E80-97F2-9E65B2C45C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86" authorId="3" shapeId="0" ns2:uid="{5204A202-3C48-4CDC-BA80-EEAE8BB547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86" authorId="5" shapeId="0" ns2:uid="{3189898D-A555-4FDB-A2A8-71BFBA9A6F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B286" authorId="2" shapeId="0" ns2:uid="{74E5E063-5D2A-47FA-AF74-820D94E14E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D286" authorId="1" shapeId="0" ns2:uid="{3EE3C8B5-6B65-4A38-9086-42BDEA267B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N287" authorId="0" shapeId="0" ns2:uid="{77A29A56-9302-4D55-A9C8-F1D773E0FA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7" authorId="1" shapeId="0" ns2:uid="{F6F375FB-FCB4-4037-BA74-9C4F2C9C31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remplacé par ALZ</t>
        </r>
      </text>
    </comment>
    <comment ref="V287" authorId="5" shapeId="0" ns2:uid="{1B0B526C-7985-4289-A8E9-55C038DF7E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87" authorId="1" shapeId="0" ns2:uid="{4D3E17F8-C3B8-4DFA-824D-AEE8D7CECB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A287" authorId="2" shapeId="0" ns2:uid="{9D5FE575-0FE0-44F2-8413-AF60DAB98D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B287" authorId="1" shapeId="0" ns2:uid="{ABDA0C18-4018-4ACC-BEC8-D4FC75A8F2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05.10
équipe complète
(DBE &amp; MMS)</t>
        </r>
      </text>
    </comment>
    <comment ref="AC287" authorId="2" shapeId="0" ns2:uid="{E17BA277-9371-4B44-9CB7-C1F0F468B1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D287" authorId="1" shapeId="0" ns2:uid="{04A70CE1-5A1E-4FC7-9976-C2D1C0C3DA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05.10
équipe complète
(DBE &amp; MMS)</t>
        </r>
      </text>
    </comment>
    <comment ref="AE287" authorId="6" shapeId="0" ns2:uid="{8F2B942B-A563-415E-9E45-E299034E51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F287" authorId="1" shapeId="0" ns2:uid="{737E34FE-7CD1-4323-BF77-4437F68D1A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AJ287" authorId="1" shapeId="0" ns2:uid="{88DFCE36-35B8-4DE4-926D-1551064257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</t>
        </r>
      </text>
    </comment>
    <comment ref="D288" authorId="1" shapeId="0" ns2:uid="{2D65DEFD-B1B9-4A87-AFE9-026DBB5CE9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1" shapeId="0" ns2:uid="{AF94BF8B-AEE7-4053-BB53-6ABCF9EC36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1" shapeId="0" ns2:uid="{17E83E3F-2770-4C3D-8A49-947744F693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V288" authorId="5" shapeId="0" ns2:uid="{C541035F-E448-40C2-893C-67BBC6A50E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formation le 06.10
maintien prime N</t>
        </r>
      </text>
    </comment>
    <comment ref="AA288" authorId="8" shapeId="0" ns2:uid="{78480728-42D3-433B-A5B6-B59BCC9B6C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B288" authorId="1" shapeId="0" ns2:uid="{A3C388EA-D9DF-4BA7-915B-5532590E99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remplacé par VGG</t>
        </r>
      </text>
    </comment>
    <comment ref="AC288" authorId="8" shapeId="0" ns2:uid="{BE35BBCD-2092-462E-AB31-30C9F66160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D288" authorId="1" shapeId="0" ns2:uid="{25D35499-CE46-474C-99D0-AF733C8614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 (VGG et MMS)</t>
        </r>
      </text>
    </comment>
    <comment ref="AH288" authorId="1" shapeId="0" ns2:uid="{D5CCEB5E-9A06-4A81-83AD-3C811BC350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</t>
        </r>
      </text>
    </comment>
    <comment ref="D289" authorId="0" shapeId="0" ns2:uid="{E5AA23ED-3714-4664-9094-E555AEEB49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1" shapeId="0" ns2:uid="{0D43A818-514A-40F9-8AF4-29D7EAAC75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1" shapeId="0" ns2:uid="{80D7D3A1-68DC-4A4A-9C88-645E6D4071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V289" authorId="5" shapeId="0" ns2:uid="{0B4E101C-F690-4DF8-8627-9CEFFCEE899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BioWanze 08h30'-16h00'
Vérification de l'aptitude à la conduite du chariot élévateur
équipe au complet
maintien prime N</t>
        </r>
      </text>
    </comment>
    <comment ref="AA289" authorId="8" shapeId="0" ns2:uid="{A17C3467-2DF0-4A2F-8A21-0887A79634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89" authorId="8" shapeId="0" ns2:uid="{AA64CC90-2E05-40C1-95E7-CE07DD26E0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G290" authorId="1" shapeId="0" ns2:uid="{D0FE6513-1E33-4DB1-83E5-013103123E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1" shapeId="0" ns2:uid="{8900443D-6ED5-4669-A3FB-5F97B249B4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1DAD1A28-BE68-4107-B5DE-3276A91B2C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G291" authorId="1" shapeId="0" ns2:uid="{E2EE7ADB-3CF6-484A-AE08-2D5619AF4F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1" shapeId="0" ns2:uid="{924CDD20-FD0E-4D83-B12A-DAEC6ED76E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84D518AC-7DE3-46C0-BF1B-9D234FC0C0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C292" authorId="1" shapeId="0" ns2:uid="{793942D0-4EF8-4412-AE8F-B29B615E02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5" shapeId="0" ns2:uid="{6CBB3A43-EEA3-4E25-A4C4-CE3F46D9E6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25005142-013A-4225-A5D3-017BEEAE0D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9608F51E-5BF8-4F47-967A-56557C635D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P292" authorId="1" shapeId="0" ns2:uid="{2C79D1F5-FE21-452E-B873-08927C408F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ALZ</t>
        </r>
      </text>
    </comment>
    <comment ref="T292" authorId="2" shapeId="0" ns2:uid="{9355BC03-609A-416D-AC29-4FFDE4726F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U292" authorId="5" shapeId="0" ns2:uid="{1343BF14-4E18-4E0F-8562-92639CFC3A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V292" authorId="5" shapeId="0" ns2:uid="{0ABE6447-80F5-4FAF-A7C7-963656EFFE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AD292" authorId="6" shapeId="0" ns2:uid="{629F422D-FB09-4BB3-9CEC-BCC9EBB1DA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292" authorId="1" shapeId="0" ns2:uid="{EF80D592-FB7A-4125-B287-1EB8AA527B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92" authorId="6" shapeId="0" ns2:uid="{5A086587-71B2-4174-9673-7995F4A80F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L292" authorId="2" shapeId="0" ns2:uid="{E17BE056-B66F-413D-B402-C6C12F93AE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D293" authorId="1" shapeId="0" ns2:uid="{F7A133C4-4DF5-4C5E-B2EA-099018A959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293" authorId="1" shapeId="0" ns2:uid="{F924EB34-BAFD-47CC-B46A-5213224978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D293" authorId="6" shapeId="0" ns2:uid="{702E104D-6AB9-4B58-9204-993A7E0D6D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3" authorId="6" shapeId="0" ns2:uid="{67ADE3D7-21EA-4BAF-A9D3-BDF50B2832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V294" authorId="5" shapeId="0" ns2:uid="{2026C2ED-9B9C-4E4D-ADD3-0BF90F561D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D294" authorId="6" shapeId="0" ns2:uid="{04BADED6-E65F-4AE1-BE32-C56785317F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4" authorId="6" shapeId="0" ns2:uid="{FDF48A6C-6C3D-42AC-A1C0-50C5A55545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5" authorId="0" shapeId="0" ns2:uid="{63C159E4-6C19-471E-95FD-E2E2845580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B295" authorId="1" shapeId="0" ns2:uid="{894FC027-C79D-48DE-8944-6EA861A17F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95" authorId="6" shapeId="0" ns2:uid="{9120FE28-ECCA-45AF-90BF-142B1BA580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5" authorId="6" shapeId="0" ns2:uid="{8E8CB86E-B58B-46BD-A99D-FA53CB5E98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6" authorId="0" shapeId="0" ns2:uid="{3951025E-97D9-4402-A163-A843743D4D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B296" authorId="1" shapeId="0" ns2:uid="{19B5F3E5-A428-4D6F-B420-9B884DBA21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96" authorId="6" shapeId="0" ns2:uid="{EB19A5DE-004A-4886-A2F4-44C7672748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7" authorId="1" shapeId="0" ns2:uid="{B5A4433C-6A10-4FC9-AB46-62E9F46806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3E42F784-CF97-44F8-949C-7FE2468FDF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H297" authorId="2" shapeId="0" ns2:uid="{058E9B16-5588-44AF-B889-E92A7E8E62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AJ297" authorId="6" shapeId="0" ns2:uid="{C943BCB9-0FB6-48CD-8E50-22C21F50CF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298" authorId="1" shapeId="0" ns2:uid="{43418EDB-7AD0-42A7-B28A-501ADAA45D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1" shapeId="0" ns2:uid="{943639D1-5FA1-498D-8D50-8B00BADD4B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H298" authorId="2" shapeId="0" ns2:uid="{C4CE9A09-E015-4966-B47C-39CE3DF8FF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1" shapeId="0" ns2:uid="{37C423CA-4E81-499D-89B8-9E59DE8832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AF298" authorId="1" shapeId="0" ns2:uid="{E914E881-D39C-4E9B-8D9C-80005B9C4B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16.10      </t>
        </r>
      </text>
    </comment>
    <comment ref="AH298" authorId="1" shapeId="0" ns2:uid="{643BCCE4-6DF7-4418-AB30-C7A308657A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J298" authorId="6" shapeId="0" ns2:uid="{4F034931-60B4-463E-8BCA-6E5C9877D9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99" authorId="1" shapeId="0" ns2:uid="{F99C1843-C3EF-4058-9A92-6B5C5FCFBC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1" shapeId="0" ns2:uid="{4AED2EC0-5577-45E8-9EBE-310094D132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AF299" authorId="1" shapeId="0" ns2:uid="{4B4019E2-0406-4968-9457-19AA14FDB9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</t>
        </r>
      </text>
    </comment>
    <comment ref="AH299" authorId="2" shapeId="0" ns2:uid="{0E2EB673-D8EA-4BEA-BFD4-5967F4FB5F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14/10</t>
        </r>
      </text>
    </comment>
    <comment ref="H300" authorId="0" shapeId="0" ns2:uid="{2322E98D-360A-439A-8533-82E85A3C59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301" authorId="1" shapeId="0" ns2:uid="{BA87904F-C2AF-4E67-A8A0-FC0FDC1D7F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302" authorId="1" shapeId="0" ns2:uid="{D7AA7E2E-8D43-4CE1-90FE-0986D7DAE5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49C1277B-8190-4441-8915-3CF4B2CEF2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3" authorId="1" shapeId="0" ns2:uid="{DE88528F-9E8B-44BD-A36E-236011B517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F9329F8B-1691-4591-9754-763C9430B2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1BF195DE-9CAB-4BF6-852A-E063CC9A42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4" authorId="1" shapeId="0" ns2:uid="{E71606CC-608C-434B-BF76-A3D6434042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F304" authorId="0" shapeId="0" ns2:uid="{CC2B28EC-1436-4AB2-ACDA-FBBDD37553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
EPI formation de base</t>
        </r>
      </text>
    </comment>
    <comment ref="J305" authorId="1" shapeId="0" ns2:uid="{27EB608A-B611-44A4-BC10-6A27B43239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1" shapeId="0" ns2:uid="{CFD9A07D-33EC-465B-8E04-E923170399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306" authorId="1" shapeId="0" ns2:uid="{A556AEFF-C724-4B0F-8AD5-74A6EE64A6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1" shapeId="0" ns2:uid="{2A2E76C9-9017-4015-B5B1-A35CA0DE3D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1" shapeId="0" ns2:uid="{145C6215-FC29-4C00-BB34-62395C4B22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6" authorId="5" shapeId="0" ns2:uid="{A1FAE7F9-C03F-4294-A93E-39B0D94E84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en fermentation pour remplacer FPS?</t>
        </r>
      </text>
    </comment>
    <comment ref="AF306" authorId="0" shapeId="0" ns2:uid="{E289DB8B-3934-44B4-B81E-E05018CE02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H307" authorId="7" shapeId="0" ns2:uid="{7C787F5F-0A18-44A5-83DE-E1C6B3F6CF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1" shapeId="0" ns2:uid="{7B65C665-0016-4ECD-A3D0-A37AF032A0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8" authorId="7" shapeId="0" ns2:uid="{7997129A-0E33-4C0E-9B29-41DC0D96DF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1" shapeId="0" ns2:uid="{78AC2F3C-21C3-4F56-8124-647C1923A1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9" authorId="1" shapeId="0" ns2:uid="{15C7461C-C63E-480B-8537-702CDA92AF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0" shapeId="0" ns2:uid="{F726EDF9-2BEE-4D3F-A81A-3AC88998F7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0" shapeId="0" ns2:uid="{28E423C5-9B2F-4E52-B252-3DD9CF1EC9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P309" authorId="1" shapeId="0" ns2:uid="{5842BE64-7D1C-4192-B12E-4439DC3284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remplacé par FPA</t>
        </r>
      </text>
    </comment>
    <comment ref="T309" authorId="1" shapeId="0" ns2:uid="{0B43D097-21F4-44F2-A053-1999698A9B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V309" authorId="5" shapeId="0" ns2:uid="{4600BAF7-B589-4AC0-9D75-FD97727A5D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309" authorId="0" shapeId="0" ns2:uid="{E1EBCA6C-451F-4683-BC59-B3E3159C12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L309" authorId="6" shapeId="0" ns2:uid="{CA310EEB-11B7-4EB3-BCB9-C8D6A524D2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310" authorId="1" shapeId="0" ns2:uid="{67F7B49B-BEB9-40E4-96D7-FC02D6A7C9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1" shapeId="0" ns2:uid="{9FBB4107-D1F1-4A60-87EF-12761C08C8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B310" authorId="0" shapeId="0" ns2:uid="{0BD61EDA-F56B-4938-AF38-8A35855176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H311" authorId="6" shapeId="0" ns2:uid="{1F497246-279B-4282-BD7D-6566134A0A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1" shapeId="0" ns2:uid="{9F3B56A7-8EB5-4CE5-B20A-A9969B2EB0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Y311" authorId="1" shapeId="0" ns2:uid="{26B184E6-00B5-4111-9C68-88EED335CF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</t>
        </r>
      </text>
    </comment>
    <comment ref="Z311" authorId="1" shapeId="0" ns2:uid="{F2A59464-96FA-4250-904E-C650E788FC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
CGI présent</t>
        </r>
      </text>
    </comment>
    <comment ref="AB311" authorId="2" shapeId="0" ns2:uid="{E5D23832-B7DC-45E8-B02A-5C30E4E561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MMS présents</t>
        </r>
      </text>
    </comment>
    <comment ref="AD311" authorId="1" shapeId="0" ns2:uid="{FF9477EA-100E-40DE-AA5F-5BC7FF8A4E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GSK</t>
        </r>
      </text>
    </comment>
    <comment ref="AF311" authorId="1" shapeId="0" ns2:uid="{C5D0670A-89A5-42D1-ABCC-35E414C3F3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NRD</t>
        </r>
      </text>
    </comment>
    <comment ref="AH311" authorId="0" shapeId="0" ns2:uid="{51B6C954-2DA8-4BD0-9336-1EC03B1482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CPPT 4HS </t>
        </r>
      </text>
    </comment>
    <comment ref="H312" authorId="6" shapeId="0" ns2:uid="{20D1F226-0B29-428C-924D-57A56CA785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1" shapeId="0" ns2:uid="{862F9F39-14D4-49D4-BCB4-57A5244B4F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B312" authorId="2" shapeId="0" ns2:uid="{6C2B73CA-2E98-4D1E-908C-93B0600EE4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MMS présents</t>
        </r>
      </text>
    </comment>
    <comment ref="AD312" authorId="1" shapeId="0" ns2:uid="{C72A57E7-54EC-432E-A5B4-E7103F8E88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GSK</t>
        </r>
      </text>
    </comment>
    <comment ref="AF312" authorId="1" shapeId="0" ns2:uid="{F2A70940-A6EA-4309-A955-582ED56509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NRD</t>
        </r>
      </text>
    </comment>
    <comment ref="L313" authorId="1" shapeId="0" ns2:uid="{6F24CDEF-E8E5-433D-BF48-DD090850A0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B313" authorId="2" shapeId="0" ns2:uid="{5AF6E14E-BDFF-457C-9F55-A731CC910E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K314" authorId="0" shapeId="0" ns2:uid="{799376FA-20E7-4CB3-9B89-5F1A9E9FCC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0" shapeId="0" ns2:uid="{14E85A59-17A4-420E-8DF4-910248E8C9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1" shapeId="0" ns2:uid="{13C37BC4-17DF-4EEC-A502-EAED54D018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15" authorId="0" shapeId="0" ns2:uid="{F3459EC8-7C55-46FB-8FF0-C7971F8E29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1" shapeId="0" ns2:uid="{3053936D-04AC-443F-ADD3-67948A1165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N317" authorId="1" shapeId="0" ns2:uid="{5D008541-CCD8-4A6D-AB3E-550246A208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1" shapeId="0" ns2:uid="{319685B6-90CE-4C5D-AB2E-CE9B515CE0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0" shapeId="0" ns2:uid="{8935A00A-EA8C-4119-9EA4-D517DAA3E3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18" authorId="2" shapeId="0" ns2:uid="{8143D360-3C05-4833-8390-4479C21567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18" authorId="5" shapeId="0" ns2:uid="{FBE19791-2869-4301-A698-F99BB55FAE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18" authorId="0" shapeId="0" ns2:uid="{3FE86BF3-68FF-4C50-B803-3D42CEFECA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B318" authorId="0" shapeId="0" ns2:uid="{5D774D2D-781B-4275-94BA-75B77CA176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J319" authorId="1" shapeId="0" ns2:uid="{8E032B7F-D966-4E21-B84F-0DB047C074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0" shapeId="0" ns2:uid="{0870FE87-65D8-4F73-A91C-AAB9C02A9E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19" authorId="2" shapeId="0" ns2:uid="{DED8A5D2-E1AF-4C54-93F3-E27E5CDB2C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19" authorId="5" shapeId="0" ns2:uid="{4EEB719F-7BBD-4D78-910F-D48D3C6453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19" authorId="1" shapeId="0" ns2:uid="{930FF2FB-D09E-4FCA-9347-7C25B9F18D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LHR </t>
        </r>
        <r>
          <rPr>
            <sz val="9"/>
            <color indexed="81"/>
            <rFont val="Tahoma"/>
            <family val="2"/>
          </rPr>
          <t>FPA</t>
        </r>
      </text>
    </comment>
    <comment ref="AB319" authorId="0" shapeId="0" ns2:uid="{2EC99486-9429-4FAB-859B-E2BF621EBE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L319" authorId="6" shapeId="0" ns2:uid="{CCE272A0-AB77-4F94-A8CF-D3C7B3B811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20" authorId="6" shapeId="0" ns2:uid="{3441E98F-0D02-4711-9101-1CA677ADCD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1" shapeId="0" ns2:uid="{4298D367-3DB5-450C-8204-330967918F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320" authorId="1" shapeId="0" ns2:uid="{43F1A803-9130-4092-8EF8-4545CFE3DA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20" authorId="5" shapeId="0" ns2:uid="{E9BF0554-37A0-40AB-B031-0B1BEFBB6E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320" authorId="0" shapeId="0" ns2:uid="{7001540C-536B-4E9B-A5EC-740C9BD07A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320" authorId="1" shapeId="0" ns2:uid="{696C08A4-41A4-4941-B18E-6D12F3DF06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H320" authorId="1" shapeId="0" ns2:uid="{1D01D118-4D1C-4C8B-BB4B-A47E152E0A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321" authorId="1" shapeId="0" ns2:uid="{1C6D942A-4E16-4D6B-A5FF-A334A7BC0E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1" shapeId="0" ns2:uid="{D6332BE3-A702-4CB7-8E17-F2E3D34040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1" shapeId="0" ns2:uid="{E15FCDBF-39AD-409E-B2EF-ACA22B36E5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23E4A69D-092B-447B-994F-D0DF84E63E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21" authorId="0" shapeId="0" ns2:uid="{5CBB0B36-9DB6-405E-A6D6-221BF97EC7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321" authorId="1" shapeId="0" ns2:uid="{D1A93FFF-D1E9-4CDE-A205-A040DBD0A8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C322" authorId="1" shapeId="0" ns2:uid="{2CBB8BFB-A503-449D-8F0B-A08F84D6EF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1" shapeId="0" ns2:uid="{2FD1DF2C-9B3E-48A0-B038-0E7D5A218E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1" shapeId="0" ns2:uid="{5BEAAE33-EC9F-4E66-9554-5ED92DEF37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1579A51E-B790-4F06-97DA-109C76198D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22" authorId="0" shapeId="0" ns2:uid="{BF7053D9-F2DB-4A8A-8B28-3DDFAE3561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322" authorId="1" shapeId="0" ns2:uid="{4EBA5313-8AB6-4EE3-A984-CC1DDC113C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323" authorId="1" shapeId="0" ns2:uid="{4F2453AC-0F09-4676-8C53-564BF7387D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L326" authorId="1" shapeId="0" ns2:uid="{4C7CDB35-A674-485E-8041-E66B8F6FA0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R326" authorId="3" shapeId="0" ns2:uid="{53187B05-9416-48C1-81D8-5C67CF6DC1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13/11</t>
        </r>
      </text>
    </comment>
    <comment ref="N327" authorId="2" shapeId="0" ns2:uid="{2ABB6006-F098-422F-9FD9-CE823A2F82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P327" authorId="1" shapeId="0" ns2:uid="{7628D4E4-9AE2-450D-899D-4D723998E7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ALZ</t>
        </r>
      </text>
    </comment>
    <comment ref="R327" authorId="2" shapeId="0" ns2:uid="{A35BD7CB-8B18-4AB6-8CC7-5AB6EB060C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LHS</t>
        </r>
      </text>
    </comment>
    <comment ref="T327" authorId="2" shapeId="0" ns2:uid="{9D0C571C-0C24-4829-BE85-42F0D9E02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V327" authorId="5" shapeId="0" ns2:uid="{B24D4B28-5163-4D90-A298-DBCD6B0AAF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327" authorId="2" shapeId="0" ns2:uid="{B72543CA-160D-4FFA-AF0E-954A942B91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AH327" authorId="1" shapeId="0" ns2:uid="{7E409415-C156-44AE-804D-901B19B338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327" authorId="6" shapeId="0" ns2:uid="{D088A0BA-67F7-4658-9676-539AFCC96B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N328" authorId="0" shapeId="0" ns2:uid="{467B6AFD-9984-4D4B-85FD-18309CA1F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328" authorId="1" shapeId="0" ns2:uid="{E5118FB4-55DF-4BD2-B74A-FD77EA3A4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LHR</t>
        </r>
        <r>
          <rPr>
            <sz val="9"/>
            <color indexed="81"/>
            <rFont val="Tahoma"/>
            <family val="2"/>
          </rPr>
          <t xml:space="preserve"> FPA</t>
        </r>
      </text>
    </comment>
    <comment ref="AB328" authorId="2" shapeId="0" ns2:uid="{4F101786-F446-42CA-89FF-C31FAC5DB7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AJ328" authorId="6" shapeId="0" ns2:uid="{C9129AB1-431D-4412-AFBA-DF2880AC67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B329" authorId="2" shapeId="0" ns2:uid="{6679B525-CB9A-4090-8A2B-84438642B3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AJ329" authorId="6" shapeId="0" ns2:uid="{F3CE8E2F-7AB4-471D-AF4C-BB136CFD5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330" authorId="1" shapeId="0" ns2:uid="{2FC545A0-FD11-4FC6-8671-B980E2BAD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0" shapeId="0" ns2:uid="{D6E1ED19-4018-4360-B8B8-03BF0248D2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1" shapeId="0" ns2:uid="{7BC457B6-1CCB-4885-BFA5-D849B0ACDC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A6FFB39F-DD57-40A1-ADA6-99018A5BA8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30" authorId="0" shapeId="0" ns2:uid="{62EB22A5-4C2F-4934-9F44-FF24539270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330" authorId="1" shapeId="0" ns2:uid="{2B6C0D06-3ECA-4D94-991C-0AE4F2137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30" authorId="1" shapeId="0" ns2:uid="{49D818D4-ED45-44DD-A243-D5568B7034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H330" authorId="0" shapeId="0" ns2:uid="{36DA893F-DA6A-4CC8-B4E7-F806C1C4AD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secouriste base
remplacé par FPA</t>
        </r>
      </text>
    </comment>
    <comment ref="AJ330" authorId="6" shapeId="0" ns2:uid="{FC280FB9-739C-4BA4-807A-95BE484D6E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331" authorId="1" shapeId="0" ns2:uid="{09A523E2-7795-4161-9B30-7D2647115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0" shapeId="0" ns2:uid="{4AFC2AD5-2439-42E6-9F2D-DCB7ADC074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1" shapeId="0" ns2:uid="{88ABCD60-C1AB-45D0-9440-4C35119976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D323CDD9-2D9F-4B30-B936-8A8670F32D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31" authorId="0" shapeId="0" ns2:uid="{A7B4C220-AEC4-43DD-BF7E-06BB1790A8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331" authorId="1" shapeId="0" ns2:uid="{4A26E834-5E4D-4D0F-996F-1A4E944F04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31" authorId="1" shapeId="0" ns2:uid="{4CA0E7B5-3CF4-4AD1-9D82-E09104245A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E331" authorId="6" shapeId="0" ns2:uid="{3FB1BEE2-38D0-46E6-97A6-058EB6A329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H331" authorId="0" shapeId="0" ns2:uid="{F7861D6A-553C-4CD8-B12F-57632018CC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secouriste base
remplacé par FPA</t>
        </r>
      </text>
    </comment>
    <comment ref="AJ331" authorId="6" shapeId="0" ns2:uid="{A3C7E1BF-CFB4-4811-AA09-2386019090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332" authorId="7" shapeId="0" ns2:uid="{72AA307C-308A-42C7-82D1-4E74C39E41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0" shapeId="0" ns2:uid="{8CBDF500-7132-44BA-AFC1-786A04EDA5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AH332" authorId="0" shapeId="0" ns2:uid="{FFB4A0D5-B2DA-42E9-82F4-B753D39A27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secouriste base
remplacé par FPA</t>
        </r>
      </text>
    </comment>
    <comment ref="AJ332" authorId="6" shapeId="0" ns2:uid="{CC8D191B-1ADA-4B23-A4D3-321124FDE2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333" authorId="1" shapeId="0" ns2:uid="{66D32FA8-47A8-4B26-9564-832965B0F9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4754D474-510D-442F-A7E9-4502CA3FCC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P333" authorId="1" shapeId="0" ns2:uid="{E59019C6-2D77-4ED8-BF66-A3BE071627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</t>
        </r>
        <r>
          <rPr>
            <strike/>
            <sz val="9"/>
            <color indexed="81"/>
            <rFont val="Tahoma"/>
            <family val="2"/>
          </rPr>
          <t>remplacé par ALZ</t>
        </r>
        <r>
          <rPr>
            <sz val="9"/>
            <color indexed="81"/>
            <rFont val="Tahoma"/>
            <family val="2"/>
          </rPr>
          <t xml:space="preserve">
remplacé par FPA</t>
        </r>
      </text>
    </comment>
    <comment ref="V333" authorId="5" shapeId="0" ns2:uid="{90F0B309-8E6A-451B-A4E0-E0A48AD6CBCE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FLN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33" authorId="1" shapeId="0" ns2:uid="{F27C7A08-2EC1-4998-A43F-0CCE260962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333" authorId="6" shapeId="0" ns2:uid="{BF4A939E-4F91-4253-9D42-67E93A4E88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34" authorId="0" shapeId="0" ns2:uid="{6017E192-7919-4E07-BAB9-ADB456EC5B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1" shapeId="0" ns2:uid="{4B89B184-BD28-4D02-95D8-2609E1FE047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D337" authorId="6" shapeId="0" ns2:uid="{BD428E1E-7197-4B98-B9BF-51E60F709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6C458FB1-CF19-423D-A4A9-E4585EFA9F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1" shapeId="0" ns2:uid="{880BB77F-49E8-42EB-BE2B-6228A346E6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6" shapeId="0" ns2:uid="{8DB48B93-1743-4AC0-8C90-079A026F3B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1" shapeId="0" ns2:uid="{D6A509B7-4215-4AD9-8689-190770584A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40" authorId="6" shapeId="0" ns2:uid="{9FA34BB6-63A4-4C71-AA6A-877272028F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1" shapeId="0" ns2:uid="{B4CEA209-057A-437E-AD07-2F7B6652B5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41" authorId="1" shapeId="0" ns2:uid="{023B7384-CB70-48F7-AFE3-4A6BE4E59F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1" shapeId="0" ns2:uid="{1028B826-273A-44B8-84CF-147F06025B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41" authorId="1" shapeId="0" ns2:uid="{4FF3CE21-D88A-4C85-84F7-FD9335BDE5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H345" authorId="1" shapeId="0" ns2:uid="{E66D1E60-5D2F-4E35-B7D6-9AB8B015B0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47" authorId="1" shapeId="0" ns2:uid="{3CC0F693-9152-4AE1-9B19-898D7B17A4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1" shapeId="0" ns2:uid="{AC680EE8-6D5C-41F5-BA28-C7C1D31D4A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H348" authorId="1" shapeId="0" ns2:uid="{71F4952F-A3D2-46A8-B690-4FF3EE6A92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350" authorId="0" shapeId="0" ns2:uid="{BF4BE393-B847-413C-92E5-60BF856D19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0" shapeId="0" ns2:uid="{EA0DFE2E-C11D-449A-ABF4-72BCF4E64D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0" shapeId="0" ns2:uid="{C3D7EE6F-5262-4B24-82DC-6113117431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L353" authorId="0" shapeId="0" ns2:uid="{C2F26BB0-B27F-4486-B3AF-0C7EAB35B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53" authorId="2" shapeId="0" ns2:uid="{67599D6C-A7F2-401D-828B-5C29014827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53" authorId="5" shapeId="0" ns2:uid="{2D8C3096-1CB7-4DCA-87FE-C81EFDAC6E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53" authorId="1" shapeId="0" ns2:uid="{278323D9-3AF6-487A-BC8C-E49EA4B812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SMK</t>
        </r>
        <r>
          <rPr>
            <sz val="9"/>
            <color indexed="81"/>
            <rFont val="Tahoma"/>
            <family val="2"/>
          </rPr>
          <t xml:space="preserve"> ATR</t>
        </r>
      </text>
    </comment>
    <comment ref="AB353" authorId="0" shapeId="0" ns2:uid="{B75DC8F3-51DE-406A-AF74-1CB04989F1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H354" authorId="1" shapeId="0" ns2:uid="{41C85DB8-C25D-42B4-99FB-D701974D8A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1" shapeId="0" ns2:uid="{71325E94-1A2F-4B50-9486-D904720CC3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T354" authorId="2" shapeId="0" ns2:uid="{E2E6EBA0-21E2-48D3-B33D-CC0FE8C563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54" authorId="5" shapeId="0" ns2:uid="{9527680D-F46E-4B51-A804-0B49EC606A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354" authorId="0" shapeId="0" ns2:uid="{B8A7AB74-0450-489D-BD29-730806CA26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N355" authorId="6" shapeId="0" ns2:uid="{57EBF10C-AE76-40C6-B688-9CD032C230C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T355" authorId="3" shapeId="0" ns2:uid="{684AF280-A288-43A3-B1A8-72585B8E17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5" authorId="5" shapeId="0" ns2:uid="{87D6741F-416F-467A-B388-214DA5CE97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D355" authorId="1" shapeId="0" ns2:uid="{2C930144-B4B7-4F1A-B9F5-A4E322121D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356" authorId="0" shapeId="0" ns2:uid="{8AE246ED-5A75-4BC5-9C8D-9236B38721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35551B13-68EF-4BD3-9220-A79E6BEDC63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1" shapeId="0" ns2:uid="{11EFD6CF-ABF3-4664-9A71-3E657DCC63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T356" authorId="3" shapeId="0" ns2:uid="{9A7CEDF8-71FF-40EC-A2E6-1A49383FAF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6" authorId="5" shapeId="0" ns2:uid="{FBFA8405-C64A-4D9E-8B19-F3BA783CDC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D356" authorId="1" shapeId="0" ns2:uid="{F8A92DD5-D6E7-421A-8F56-1F17E3A9D1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357" authorId="1" shapeId="0" ns2:uid="{9F83FEE3-EFB7-42C6-A25D-E221794C93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A5888B41-6C53-4FAE-A07B-868658C0290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T357" authorId="3" shapeId="0" ns2:uid="{5D00A374-A59C-4042-A9B0-F904E3EF65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7" authorId="5" shapeId="0" ns2:uid="{7F41425D-BE6B-4319-83BC-D41939B601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57" authorId="1" shapeId="0" ns2:uid="{89152084-A320-4150-835B-B30F278903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D357" authorId="1" shapeId="0" ns2:uid="{D2EF967D-2955-4656-AFBB-DB02094DE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358" authorId="3" shapeId="0" ns2:uid="{D4D89617-6BA5-4F87-8825-E3507C03D7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8" authorId="5" shapeId="0" ns2:uid="{A4DDB653-E2CD-432C-8847-D98907888F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T359" authorId="3" shapeId="0" ns2:uid="{D63B785D-E62A-4179-AF14-1AC6C03CCB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9" authorId="5" shapeId="0" ns2:uid="{E9C1A395-151A-4E74-ADAA-FAACE96DC4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H359" authorId="1" shapeId="0" ns2:uid="{6EE41E8B-22DA-4A3F-8870-469B20D5ACD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voir 16.12 -CPPT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ne participe pas au CPPT du 17/12</t>
        </r>
      </text>
    </comment>
    <comment ref="J360" authorId="1" shapeId="0" ns2:uid="{2AFD5128-F3B5-4177-9A10-8CDF875574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1" shapeId="0" ns2:uid="{26778CA9-C28B-4561-BE2F-15EDF44F6D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G361" authorId="1" shapeId="0" ns2:uid="{4F917498-EC47-45F7-A88A-D8F8400D2D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1" shapeId="0" ns2:uid="{6ABB7EB9-48C0-4FB9-A678-DD5AEB8251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1" shapeId="0" ns2:uid="{2EEC4632-7727-4044-B65A-AE21AD7332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P362" authorId="1" shapeId="0" ns2:uid="{78F3B8A8-9DBA-47B9-89FE-0EAF1DB1EF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remplacé par ALZ</t>
        </r>
      </text>
    </comment>
    <comment ref="T362" authorId="2" shapeId="0" ns2:uid="{DA003221-0C33-4411-9C60-8B44DE9683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V362" authorId="5" shapeId="0" ns2:uid="{DF2ABBDF-5DDB-4648-941C-CE5A65A3C6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362" authorId="1" shapeId="0" ns2:uid="{59B88C37-9132-4908-A1C6-447BD08CC5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62" authorId="1" shapeId="0" ns2:uid="{EAD7B7A6-6F29-41D3-9AD4-363A2C5D8C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L363" authorId="1" shapeId="0" ns2:uid="{DAD5678A-4648-479D-882A-4D2812B447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B363" authorId="1" shapeId="0" ns2:uid="{432D271B-F560-4133-A559-FA4FC1B786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63" authorId="1" shapeId="0" ns2:uid="{AA627D8F-B884-465A-8E05-4ADBBC320B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L364" authorId="1" shapeId="0" ns2:uid="{8136DA33-BD21-4672-98CA-99155F2EBE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Z364" authorId="1" shapeId="0" ns2:uid="{C100AF77-8BC2-4A11-9113-7A5EB05E13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LHR</t>
        </r>
      </text>
    </comment>
    <comment ref="AB364" authorId="1" shapeId="0" ns2:uid="{B435A3EC-23DE-48D8-B343-A53EFEB9B6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64" authorId="1" shapeId="0" ns2:uid="{FA1500D4-0BF9-4209-BF3A-270CE0140B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B365" authorId="1" shapeId="0" ns2:uid="{4E95874C-A37B-49CA-B619-3C23C24792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65" authorId="1" shapeId="0" ns2:uid="{1B1C1E9D-2F07-4920-9017-949579F413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B366" authorId="1" shapeId="0" ns2:uid="{429C5AB0-D249-4458-A45B-B038DCEC3B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66" authorId="1" shapeId="0" ns2:uid="{90D703BE-FE09-4EC2-8DCA-9EE2B5A114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G368" authorId="1" shapeId="0" ns2:uid="{E84AE89D-8094-4E10-A017-4731B72650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AH399" authorId="0" shapeId="0" ns2:uid="{0A2B9720-A722-4E7B-B848-9ECE69ADA8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-4h VA suite au Congé parental</t>
        </r>
      </text>
    </comment>
    <comment ref="L400" authorId="0" shapeId="0" ns2:uid="{8BF271DF-063A-43C5-9BD5-9FAB831B9E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AH400" authorId="0" shapeId="0" ns2:uid="{9821F3B4-24BF-468B-BE39-34C9D9654D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-2h suite au congé parental</t>
        </r>
      </text>
    </comment>
    <comment ref="AI400" authorId="0" shapeId="0" ns2:uid="{A97267A3-113A-49DD-AE14-98AB870FE0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90% 01/01 au 14/03
80% 01/06 au 31/12</t>
        </r>
      </text>
    </comment>
    <comment ref="J402" authorId="6" shapeId="0" ns2:uid="{4068E127-C386-4B3C-951A-6BF18CE084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0" shapeId="0" ns2:uid="{7D289877-B991-4EDD-8501-39534A11AB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P402" authorId="1" shapeId="0" ns2:uid="{075C82B0-39D3-450C-B199-3E63AB94B6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-01/05 en TP</t>
        </r>
      </text>
    </comment>
    <comment ref="AF402" authorId="0" shapeId="0" ns2:uid="{6541DBDA-8CA3-4639-BE01-4EBA8425DC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le 01/01</t>
        </r>
      </text>
    </comment>
    <comment ref="K432" authorId="0" shapeId="0" ns2:uid="{7AF63B0C-7F40-4382-B771-E59FD7AD1C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0" shapeId="0" ns2:uid="{43DBE7B0-F65E-4AD5-83B7-30C1AEB398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O432" authorId="1" shapeId="0" ns2:uid="{3BDAEB94-6ACA-4A2B-B6F6-DB13105D80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20%
du 01.07.2025 au </t>
        </r>
        <r>
          <rPr>
            <strike/>
            <sz val="9"/>
            <color indexed="81"/>
            <rFont val="Tahoma"/>
            <family val="2"/>
          </rPr>
          <t>30.06.2027</t>
        </r>
        <r>
          <rPr>
            <sz val="9"/>
            <color indexed="81"/>
            <rFont val="Tahoma"/>
            <family val="2"/>
          </rPr>
          <t xml:space="preserve"> 30/09/26</t>
        </r>
      </text>
    </comment>
    <comment ref="S432" authorId="1" shapeId="0" ns2:uid="{1C19CB8C-D50E-4F95-A693-6947AC6C7F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CT 20%
</t>
        </r>
      </text>
    </comment>
    <comment ref="U432" authorId="5" shapeId="0" ns2:uid="{E39BEE6C-5AFE-4010-B419-9995A485C3F4}">
      <text>
        <r>
          <rPr>
            <sz val="9"/>
            <color indexed="81"/>
            <rFont val="Tahoma"/>
            <family val="2"/>
          </rPr>
          <t xml:space="preserve">CP 10%
du 01.10.2025 au 31.05.2027
</t>
        </r>
      </text>
    </comment>
    <comment ref="AC432" authorId="1" shapeId="0" ns2:uid="{9F70D540-9AD5-4ABE-BE27-4F9D02EF26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10% jusqu'au 
</t>
        </r>
      </text>
    </comment>
    <comment ref="AA433" authorId="1" shapeId="0" ns2:uid="{50E40364-2815-4F22-8A86-31F408950A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03.11.2025 au 02.03.2029</t>
        </r>
      </text>
    </comment>
    <comment ref="AG433" authorId="1" shapeId="0" ns2:uid="{7FA92D09-3A13-4437-8D21-684EFEF3D1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01.09.2026 au 30.06.2027
</t>
        </r>
      </text>
    </comment>
    <comment ref="AI433" authorId="1" shapeId="0" ns2:uid="{A5881B6F-DB56-414E-A45A-36D3BAF4D9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10% du 15.03.2024 au 14.03.2026
a droit à 6 jours en 2026
TP 20% à partir du 01/06 = 31 jours</t>
        </r>
      </text>
    </comment>
  </commentList>
</comments>
</file>

<file path=xl/comments4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Z11" authorId="0" shapeId="0" ns2:uid="{4ACDBDC8-0BC7-4346-814E-37D6D90EB9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C12" authorId="1" shapeId="0" ns2:uid="{E51B741E-3D7A-46BE-B091-78AD811D89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0" shapeId="0" ns2:uid="{4944D9B6-185C-430F-9E47-7C0E4549878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D0A51092-098F-4AFB-8872-CA12FB7080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2" authorId="3" shapeId="0" ns2:uid="{B6C96023-BD35-483B-AED7-72C72767F0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distillation; conserver prime de nuit.</t>
        </r>
      </text>
    </comment>
    <comment ref="AJ12" authorId="0" shapeId="0" ns2:uid="{E8564808-5E05-4F9E-9301-A0B83B2C94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3" authorId="4" shapeId="0" ns2:uid="{80E875E5-BD6B-4A13-9A37-C94978DA63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1" shapeId="0" ns2:uid="{FE1077DE-1979-410C-BD2C-143B6070B5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V13" authorId="3" shapeId="0" ns2:uid="{5A8BF063-07A8-4E64-88C7-98187AF427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05.01
maintien prime de pause et sursalaire de week-end</t>
        </r>
      </text>
    </comment>
    <comment ref="H14" authorId="2" shapeId="0" ns2:uid="{C2F8236F-4106-4D55-8ABB-E588090C59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4" shapeId="0" ns2:uid="{704BB8F9-D500-402F-B423-CDE3308F2E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V14" authorId="3" shapeId="0" ns2:uid="{B592552C-7C32-437E-8032-94774BC51D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06.01
maintien prime de pause et sursalaire de week-end</t>
        </r>
      </text>
    </comment>
    <comment ref="J15" authorId="0" shapeId="0" ns2:uid="{F1CB9B1B-6BBA-4971-8C84-55C66B90663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0" shapeId="0" ns2:uid="{D11D71EE-A21A-4BDA-85E9-A34A34076E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5" authorId="3" shapeId="0" ns2:uid="{C071052E-1D7C-47E3-80D6-82CDCEC6DB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D16" authorId="5" shapeId="0" ns2:uid="{DE240251-B80E-4765-B403-BEF27B7E247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97DE12C5-3114-4436-9C20-8305F7DE30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0" shapeId="0" ns2:uid="{29D2B403-28AE-4BBF-8823-BB81DA79C1B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0" shapeId="0" ns2:uid="{FEFD75E1-0EEA-4BB5-88CA-56ADEC4232D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V16" authorId="3" shapeId="0" ns2:uid="{CA097B08-353B-4C2E-836A-CD1841994C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distillation.</t>
        </r>
      </text>
    </comment>
    <comment ref="D17" authorId="6" shapeId="0" ns2:uid="{D9583017-77A7-43DA-AE19-94AD8DAA2A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0" shapeId="0" ns2:uid="{C38A9689-E550-436A-9FCA-2DC8AA6888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0" shapeId="0" ns2:uid="{9482EE97-BA36-402A-9321-47A1B69AB5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0" shapeId="0" ns2:uid="{091D829E-8FFF-40EF-8D70-1D1105BB7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0" shapeId="0" ns2:uid="{418426FD-366A-4D67-9BD9-05C5C5991F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7" authorId="0" shapeId="0" ns2:uid="{EAFB7F9E-2172-409F-A32E-B8887CBF60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 et GDT et...</t>
        </r>
      </text>
    </comment>
    <comment ref="AH17" authorId="6" shapeId="0" ns2:uid="{0FE0504B-C851-47D5-8083-4852E9CFB7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
Remplacé par PDF</t>
        </r>
      </text>
    </comment>
    <comment ref="AJ17" authorId="0" shapeId="0" ns2:uid="{ECDEBADF-7D08-4EDA-B509-CA5CA23FAD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8" authorId="0" shapeId="0" ns2:uid="{303D08DE-8BD2-4568-8B90-6546031D3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0" shapeId="0" ns2:uid="{D8A7533A-A551-402F-AE2F-D65E4B1A83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56EC409B-7223-46EB-95FC-41D5A392D90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0" shapeId="0" ns2:uid="{D95E1394-4E37-4665-906E-2DA4BDFD5A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18" authorId="0" shapeId="0" ns2:uid="{9851253B-F700-4C5B-98F0-E16F8ABDC4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09h00'</t>
        </r>
      </text>
    </comment>
    <comment ref="L19" authorId="7" shapeId="0" ns2:uid="{CFD7EF0D-AACA-4C8D-A5BB-E6B2C4F32E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0" shapeId="0" ns2:uid="{4DF4BE3F-7CD5-4C63-8522-8729D9C6D8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19" authorId="0" shapeId="0" ns2:uid="{BF27D668-AB18-487A-B019-669F164358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H20" authorId="0" shapeId="0" ns2:uid="{FA532FA9-91C7-4DE3-9C2D-BC18021C35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16567B10-8E27-41A6-9AF3-3F3149A8F2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0" shapeId="0" ns2:uid="{E36D1859-9E5C-4A34-93C7-A5CCD7BA8D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" authorId="7" shapeId="0" ns2:uid="{2BB56A5A-A71A-4D48-8F46-88F69FEBA9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GPO.</t>
        </r>
      </text>
    </comment>
    <comment ref="V20" authorId="3" shapeId="0" ns2:uid="{C23F963B-739C-41A8-B89D-E5ED694E69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</t>
        </r>
      </text>
    </comment>
    <comment ref="Z20" authorId="0" shapeId="0" ns2:uid="{014F4611-E30E-455B-95B3-58D92755F8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D20" authorId="7" shapeId="0" ns2:uid="{2FF4F65E-7294-458D-BF58-8963C46524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F20" authorId="7" shapeId="0" ns2:uid="{242343E8-305C-4A9F-851D-FF3019FB48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L21" authorId="7" shapeId="0" ns2:uid="{317E9D1E-5A89-4BB4-B1AE-1AEBFA195A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0" shapeId="0" ns2:uid="{4EA318F5-6F18-49BB-97AC-2F1385C434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1" authorId="0" shapeId="0" ns2:uid="{B086F780-4BC5-4BD0-8BD4-CAB3BBD44A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NPE</t>
        </r>
      </text>
    </comment>
    <comment ref="Y21" authorId="0" shapeId="0" ns2:uid="{3C334E2C-4952-4BA8-8100-1A79367B9F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21" authorId="0" shapeId="0" ns2:uid="{56C6130E-0E5C-4630-8E31-CA56FBBBFC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13h45'</t>
        </r>
      </text>
    </comment>
    <comment ref="AF21" authorId="7" shapeId="0" ns2:uid="{4DCDAB75-68F7-46F5-89ED-D486764862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D22" authorId="6" shapeId="0" ns2:uid="{CC645D49-808F-4A89-AA55-E17FBAB914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7DEA674E-C091-44B3-BBF2-E822BDFAC3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F901776C-30AB-4778-BF8D-850CC9191D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C22" authorId="0" shapeId="0" ns2:uid="{FE2EA63E-C82D-4324-A7F4-FECE83E597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12.01</t>
        </r>
      </text>
    </comment>
    <comment ref="AD22" authorId="0" shapeId="0" ns2:uid="{8E500B4A-AC19-4661-9D46-1E3562D377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12.01</t>
        </r>
      </text>
    </comment>
    <comment ref="AF22" authorId="7" shapeId="0" ns2:uid="{349DFC3D-B629-4C60-AF85-45CB151078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23" authorId="1" shapeId="0" ns2:uid="{4A38B67D-9A45-4840-BFC6-49545CA25C0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ns2:uid="{B3718EAE-06B1-4673-9E67-59252BB538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67C07879-C6E1-4218-BB5C-D0D875CF83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1" shapeId="0" ns2:uid="{E47D6199-DEA2-4F61-A5EB-F8E1586C1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0" shapeId="0" ns2:uid="{F4EA8B9F-4CCF-4AB6-8D93-6875F6170C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P23" authorId="1" shapeId="0" ns2:uid="{B3AAA639-76ED-4EA1-8767-8BE4CB683A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AD23" authorId="1" shapeId="0" ns2:uid="{1BDF6EA1-6855-4B2E-8612-EA26C71E32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F23" authorId="7" shapeId="0" ns2:uid="{12BD0103-52D2-49A2-B8B4-D50A55785A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24" authorId="1" shapeId="0" ns2:uid="{AA237459-6389-41DF-AE88-07B872B088C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1" shapeId="0" ns2:uid="{9DBEDD27-3762-46D1-99AE-CBD135FF94A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1" shapeId="0" ns2:uid="{285F3913-1E91-4FBF-BF8F-C317275D60A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1" shapeId="0" ns2:uid="{021D3D96-1847-4C32-8F57-28FB44ECDBF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1" shapeId="0" ns2:uid="{1EB951B0-C58A-42BA-86FD-7B81FDA765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P24" authorId="1" shapeId="0" ns2:uid="{85ADF676-E59E-490C-9C82-925EA7BE49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T24" authorId="0" shapeId="0" ns2:uid="{4B7D7F30-9FBF-4567-BEFC-658A386538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13.01</t>
        </r>
      </text>
    </comment>
    <comment ref="AB24" authorId="0" shapeId="0" ns2:uid="{E45C5A45-791D-4C9F-A1C9-727AFDD8A8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25" authorId="0" shapeId="0" ns2:uid="{900BAF7E-37A6-4259-A861-5AFE4438220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1CFC7DEE-4E28-481D-9BCA-198C36E23F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594170B5-67D7-4CA0-B33D-19CA593E48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CFF48A87-6CF2-4E47-9361-97384345E7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H26" authorId="0" shapeId="0" ns2:uid="{77D12BE3-9000-4DBE-A5D5-F1EF6D73AE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0" shapeId="0" ns2:uid="{1312DAE3-9FD2-484A-B631-D2B51759C9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0" shapeId="0" ns2:uid="{E7ED508A-C7D5-4BEB-A177-12D73AA544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6" authorId="0" shapeId="0" ns2:uid="{B45030B7-47E6-4E6B-A478-047F2A5A9FC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LDY</t>
        </r>
      </text>
    </comment>
    <comment ref="AF26" authorId="0" shapeId="0" ns2:uid="{35AAEA6A-7F0C-4C18-B1D5-E9D29653D2B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26" authorId="0" shapeId="0" ns2:uid="{F229B570-26A4-47F9-9A2F-DF1E395DFD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27" authorId="6" shapeId="0" ns2:uid="{D4135721-7A06-419F-8EE5-6109080C01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DCC64119-044F-4E36-9063-EEE37F3922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27" authorId="6" shapeId="0" ns2:uid="{547A5C36-3BD6-48F7-8802-7DE1C30663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Rample le 13/01
Remplace SKS de 14h à 18h</t>
        </r>
      </text>
    </comment>
    <comment ref="AF27" authorId="7" shapeId="0" ns2:uid="{2D9138D6-C461-47F9-A8FE-1D617ED2A7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QBY.</t>
        </r>
      </text>
    </comment>
    <comment ref="L28" authorId="0" shapeId="0" ns2:uid="{23008DB9-2F8B-450A-A15E-E31CE3A63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73E2F16D-8BC9-4B37-BD44-9DB92B65A6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Z28" authorId="0" shapeId="0" ns2:uid="{8F317338-30F0-4F81-8A93-FF535CDD4A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PAM</t>
        </r>
      </text>
    </comment>
    <comment ref="AB28" authorId="0" shapeId="0" ns2:uid="{D5D0EDF8-7F45-4F8B-B4E5-53A3CAAF41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formation le 19.01</t>
        </r>
      </text>
    </comment>
    <comment ref="AF28" authorId="7" shapeId="0" ns2:uid="{17741CB5-49FE-4D27-A3F1-751A7CC803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H29" authorId="6" shapeId="0" ns2:uid="{022AA31C-4F62-4EDB-A547-C6157B330B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60737185-0229-4395-9CA1-EFAEC485E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AE2474E2-EA31-4D31-AB91-AFA7549B710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T29" authorId="7" shapeId="0" ns2:uid="{0EB46EEF-42FC-44EB-99FC-58436941D5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ATR; remplacé par QBY.</t>
        </r>
      </text>
    </comment>
    <comment ref="Z29" authorId="0" shapeId="0" ns2:uid="{BF6AEB6B-E2CD-4281-8161-31838CF5F58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ATR</t>
        </r>
      </text>
    </comment>
    <comment ref="AB29" authorId="0" shapeId="0" ns2:uid="{5905FC5D-A3E4-40B7-9A6A-A54A46196E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F29" authorId="0" shapeId="0" ns2:uid="{A2D6273F-C631-42A3-B71E-2130D3ADD8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29" authorId="5" shapeId="0" ns2:uid="{88E2CAD8-2994-43BE-B34E-BB047A1ABB4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29" authorId="5" shapeId="0" ns2:uid="{C70D37B7-994C-4DF5-B42C-8117BB501B0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29" authorId="5" shapeId="0" ns2:uid="{4B88776A-B145-48A5-8F24-E8003C79FB3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0" authorId="0" shapeId="0" ns2:uid="{009DC627-1F68-4817-9F89-F4B269E612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D49CE2F5-990A-457D-921D-7C65D29286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1" shapeId="0" ns2:uid="{38495C26-D92E-4E1C-8942-64E4D9A0E86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0" authorId="6" shapeId="0" ns2:uid="{E1C5347A-1859-49C3-B517-676A0F0617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
Remplacé par GPO
remplacé par QBY.</t>
        </r>
      </text>
    </comment>
    <comment ref="Z30" authorId="0" shapeId="0" ns2:uid="{AE370563-29B0-47DA-84B9-ECB8F25C542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ATR</t>
        </r>
      </text>
    </comment>
    <comment ref="AB30" authorId="0" shapeId="0" ns2:uid="{0F23BC55-8351-44EB-8AA6-B56B234E75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F30" authorId="0" shapeId="0" ns2:uid="{2CEEC166-FFD1-4D63-A7DF-7C222ECE7D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30" authorId="5" shapeId="0" ns2:uid="{D4620D72-DDA1-4D0A-ADB7-C51FEC1094D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0" authorId="5" shapeId="0" ns2:uid="{EEE676B6-F7B3-4544-99F7-10DFF211D5B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0" authorId="5" shapeId="0" ns2:uid="{76A6E26B-F93E-40EF-B583-A9968F8C57F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D31" authorId="7" shapeId="0" ns2:uid="{9567B896-94A6-4C82-A891-960F7CA880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0" shapeId="0" ns2:uid="{7692C32F-3274-4ABB-957D-2C029A4FAB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C480C9D3-AB93-41A3-9AA9-8C87D6478A8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0" shapeId="0" ns2:uid="{6B1BC69A-FE69-41E9-A8B2-7DD274FBFEC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V31" authorId="3" shapeId="0" ns2:uid="{80EC08B9-C3B2-4A3F-A464-A3050D7C2C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DS-CE en flex </t>
        </r>
        <r>
          <rPr>
            <strike/>
            <sz val="9"/>
            <color indexed="81"/>
            <rFont val="Tahoma"/>
            <family val="2"/>
          </rPr>
          <t>+ pause N</t>
        </r>
        <r>
          <rPr>
            <sz val="9"/>
            <color indexed="81"/>
            <rFont val="Tahoma"/>
            <family val="2"/>
          </rPr>
          <t xml:space="preserve">
échange avec IME</t>
        </r>
      </text>
    </comment>
    <comment ref="AB31" authorId="0" shapeId="0" ns2:uid="{08652F37-F7C3-4FD7-8F7A-022C9B897C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F31" authorId="7" shapeId="0" ns2:uid="{E5E2FF2A-9E2F-4BE1-A6D2-69CE1F3684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H31" authorId="0" shapeId="0" ns2:uid="{97A80F37-78B8-4A40-A1C8-6C7CE573BE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C32" authorId="6" shapeId="0" ns2:uid="{B366CA86-DB55-48CA-82D6-024738FFE7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569C6F4D-4820-4311-B50E-E83B3FA04B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0" shapeId="0" ns2:uid="{1D50F808-A988-46C5-90B9-C7195CA3A6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0" shapeId="0" ns2:uid="{73EC478D-93E2-445E-B22D-8D7525785B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3DD1D60D-AB22-4513-8845-927B9D2C9E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T32" authorId="6" shapeId="0" ns2:uid="{24990B12-004E-435D-993F-E134BD5D2D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 de 22h à 00h
Remplacé par GPO</t>
        </r>
      </text>
    </comment>
    <comment ref="V32" authorId="3" shapeId="0" ns2:uid="{19DD447E-345F-4E15-815E-9E6396E0B5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IME
remplace NRD de 22h à 00h</t>
        </r>
      </text>
    </comment>
    <comment ref="Z32" authorId="0" shapeId="0" ns2:uid="{FDA85AD0-875A-47C2-B44D-B41D2999C7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0h00'
remplacé par PAM</t>
        </r>
      </text>
    </comment>
    <comment ref="AB32" authorId="0" shapeId="0" ns2:uid="{3827EBCD-22EE-4F85-8998-635813D7BF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D32" authorId="6" shapeId="0" ns2:uid="{75105886-FB2B-40E8-9451-E8C31E5BCD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22h à 00h</t>
        </r>
      </text>
    </comment>
    <comment ref="AF32" authorId="7" shapeId="0" ns2:uid="{C451D09E-12CB-450A-89AE-BF86163EFD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H32" authorId="0" shapeId="0" ns2:uid="{4AF0B5A3-6398-4467-917A-35FE56A763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 de 20h à 22h00'</t>
        </r>
      </text>
    </comment>
    <comment ref="H33" authorId="6" shapeId="0" ns2:uid="{6036C788-5F09-43B0-B98D-94D2FEF535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1" shapeId="0" ns2:uid="{40C802C8-1006-4446-A77A-2DC3541F1F3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AB33" authorId="0" shapeId="0" ns2:uid="{BF8C4FED-7895-48A4-AA9A-AA1957A6F1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L34" authorId="0" shapeId="0" ns2:uid="{FD2440E9-B480-4CC8-99CA-651157EDE5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3136DA95-8F94-486F-9FC7-B69BF93C42F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AB34" authorId="0" shapeId="0" ns2:uid="{BA9B7BC6-40A4-4A23-AAB2-D478615F80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20.01</t>
        </r>
      </text>
    </comment>
    <comment ref="N35" authorId="0" shapeId="0" ns2:uid="{6821C171-4AD6-4233-B476-246351B634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D36" authorId="0" shapeId="0" ns2:uid="{E90479FC-E679-444F-9293-A11F0B002E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0" shapeId="0" ns2:uid="{B627DB38-6ABB-4E50-BD1C-1A0D69CF82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0" shapeId="0" ns2:uid="{F9B1BD98-83FF-4955-9665-5821CB2161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0" shapeId="0" ns2:uid="{693940D7-93E8-437F-B5BC-D7EBDF3AE3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0E2719E2-E15C-49BF-B18E-C05B381FF4C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T36" authorId="1" shapeId="0" ns2:uid="{513FB937-93CA-4CD3-BC0F-98DF2D5F24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
remplace LDT de 18h à 22h.
Rappel le 26.01</t>
        </r>
      </text>
    </comment>
    <comment ref="AD36" authorId="0" shapeId="0" ns2:uid="{43986CE1-BA75-45BA-BA1E-61A6912342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AL36" authorId="1" shapeId="0" ns2:uid="{5A4F9A52-06B4-4BD7-99B2-168E1A8E5E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D37" authorId="0" shapeId="0" ns2:uid="{BF6B8B8F-E70E-4A9C-AFD9-F11B9C8A73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0" shapeId="0" ns2:uid="{B32C25EF-399D-4EE7-A647-8A3A5C4527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0" shapeId="0" ns2:uid="{1A7553CB-FC69-4BBF-A5EC-37CCEA6BECB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0" shapeId="0" ns2:uid="{B580E788-EAA2-4CC7-842A-3AF07584AD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28953DFC-E338-42A6-8CFA-F68F780D41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T37" authorId="1" shapeId="0" ns2:uid="{E4766CD1-4185-4FC5-BADA-67F84888F5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D37" authorId="0" shapeId="0" ns2:uid="{58C8DD53-E4C1-49CF-A5DA-03A2EAC853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AL37" authorId="1" shapeId="0" ns2:uid="{CD12BE66-38A8-4D81-9598-265738BD7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8" authorId="2" shapeId="0" ns2:uid="{C2D127E4-AC03-4692-AFE6-B56280C9D2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261F60E9-1928-4250-858D-68464A42B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B73BDCA3-E638-41CE-93FB-91215811F36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AD38" authorId="0" shapeId="0" ns2:uid="{FE0041E4-BF3E-4A6E-A943-3995902787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29.01</t>
        </r>
      </text>
    </comment>
    <comment ref="AJ38" authorId="5" shapeId="0" ns2:uid="{B4AEED5A-7813-4DB8-AFAF-12F248AAE65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8" authorId="1" shapeId="0" ns2:uid="{8E20FAB9-C189-4BA9-807C-0C4D9D325C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9" authorId="7" shapeId="0" ns2:uid="{C5F40EC2-A340-43AD-97CD-5E6B1A2AE6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1" shapeId="0" ns2:uid="{6E798EEB-8052-40C3-907A-90DFD7EA97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9" authorId="0" shapeId="0" ns2:uid="{C11B9548-D81E-4D99-AA14-799630E47A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presté N le 28.01
rappel le 28.01
remplace SMA?</t>
        </r>
      </text>
    </comment>
    <comment ref="D40" authorId="7" shapeId="0" ns2:uid="{190ABEF7-A810-4D16-92CE-ABF4DE9534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0" shapeId="0" ns2:uid="{3FED3759-6922-44B4-B42B-718B56B6D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C41" authorId="7" shapeId="0" ns2:uid="{67B316F9-EE1E-47E4-990C-C9C2C87586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71523EA8-8FBF-4DD6-B64E-BC8E6866FD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0" shapeId="0" ns2:uid="{1391473D-FA5E-4ADB-835A-44008A9E86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T41" authorId="0" shapeId="0" ns2:uid="{23CF0D66-C8FC-4CA3-938B-2567E9E077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30.01</t>
        </r>
      </text>
    </comment>
    <comment ref="D42" authorId="7" shapeId="0" ns2:uid="{ACC833FE-42A3-4D66-BCAF-7E0014003A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BE3A10E5-79CC-47B4-804F-52D6C4B1DB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43" authorId="0" shapeId="0" ns2:uid="{9AE54988-FC8F-494D-80E1-579E7518A8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0" shapeId="0" ns2:uid="{58073250-8A21-46E1-B970-5FDFAC237F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1" shapeId="0" ns2:uid="{BB35D1A0-BD14-41CD-858C-254052F72B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EE87B1A0-478C-41FA-876D-F63C8146B5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T43" authorId="1" shapeId="0" ns2:uid="{18F49774-E58A-4C9B-82ED-7CE96E9594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</t>
        </r>
      </text>
    </comment>
    <comment ref="Z43" authorId="1" shapeId="0" ns2:uid="{B4289D29-8512-4A25-949F-FFDA6D602A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 </t>
        </r>
        <r>
          <rPr>
            <sz val="9"/>
            <color indexed="81"/>
            <rFont val="Tahoma"/>
            <family val="2"/>
          </rPr>
          <t xml:space="preserve">
remplace DKS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GSK</t>
        </r>
      </text>
    </comment>
    <comment ref="AF43" authorId="2" shapeId="0" ns2:uid="{0E670400-F348-449D-B9CF-73A78DCCDF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43" authorId="1" shapeId="0" ns2:uid="{184DC695-FBC2-4897-88E8-54C772155B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D44" authorId="0" shapeId="0" ns2:uid="{D63B7FB0-39D6-48A4-910A-CD2EF820B0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1" shapeId="0" ns2:uid="{8B9C8CC9-7926-453D-9BF3-1F7E7A139CB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0" shapeId="0" ns2:uid="{9E5F5452-2F8B-4F49-AE8E-306F9ED885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Z44" authorId="1" shapeId="0" ns2:uid="{6223E7EB-429A-4C47-84AA-21828F10CE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 </t>
        </r>
        <r>
          <rPr>
            <sz val="9"/>
            <color indexed="81"/>
            <rFont val="Tahoma"/>
            <family val="2"/>
          </rPr>
          <t xml:space="preserve">
remplace DKS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GSK</t>
        </r>
      </text>
    </comment>
    <comment ref="AB44" authorId="0" shapeId="0" ns2:uid="{C3C5BCF2-0DC9-4022-BD7A-1D5ADC1B7F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</t>
        </r>
      </text>
    </comment>
    <comment ref="AF44" authorId="0" shapeId="0" ns2:uid="{BDD56951-8BAD-4CB9-9C29-F958DBDF63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CGI</t>
        </r>
      </text>
    </comment>
    <comment ref="AJ44" authorId="0" shapeId="0" ns2:uid="{5DEAAE9E-B6EE-408D-B760-FB209E1469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</t>
        </r>
      </text>
    </comment>
    <comment ref="AL44" authorId="1" shapeId="0" ns2:uid="{B99EFBCA-24D5-4BE2-99A1-45FFA6DFA3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
Aptsakill
équipe complète</t>
        </r>
      </text>
    </comment>
    <comment ref="D45" authorId="0" shapeId="0" ns2:uid="{A0F0AF61-3D66-496C-AB2E-6C54D9B078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B22E1077-B489-4BA3-89D7-2DFDC9F226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C0673486-A248-4FB1-9212-28E240874A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2E2AE2C3-BB85-441C-8FAB-E66071C389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P45" authorId="7" shapeId="0" ns2:uid="{4D038D46-3B61-4A73-A889-5813E78667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calibration annuelle des skids EtOH; remplacé par PAM. Conserver prime de PM.</t>
        </r>
      </text>
    </comment>
    <comment ref="T45" authorId="7" shapeId="0" ns2:uid="{3F221495-B3C3-4D08-9523-FB43B7E0DF15}">
      <text>
        <r>
          <rPr>
            <b/>
            <sz val="9"/>
            <color indexed="81"/>
            <rFont val="Tahoma"/>
            <family val="2"/>
          </rPr>
          <t xml:space="preserve">CIE : </t>
        </r>
        <r>
          <rPr>
            <sz val="9"/>
            <color indexed="81"/>
            <rFont val="Tahoma"/>
            <family val="2"/>
          </rPr>
          <t>échange avec VGG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FPS.</t>
        </r>
        <r>
          <rPr>
            <sz val="9"/>
            <color indexed="81"/>
            <rFont val="Tahoma"/>
            <family val="2"/>
          </rPr>
          <t xml:space="preserve"> GDT</t>
        </r>
      </text>
    </comment>
    <comment ref="Z45" authorId="0" shapeId="0" ns2:uid="{A066401E-DC7F-4AD4-825E-2F434BC8A8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45" authorId="0" shapeId="0" ns2:uid="{4383BF6A-329C-4D84-9C47-8B3BF73DDA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JKS.</t>
        </r>
      </text>
    </comment>
    <comment ref="AL45" authorId="1" shapeId="0" ns2:uid="{5BDB7BBD-18E8-4475-B929-DE263937A2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
Aptsakill
équipe complète</t>
        </r>
      </text>
    </comment>
    <comment ref="D46" authorId="0" shapeId="0" ns2:uid="{21CA7F0D-FFFF-4957-86CB-4E98D1B98A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0874D948-33FC-40FF-892E-C5F4E5D5F2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P46" authorId="7" shapeId="0" ns2:uid="{3B916022-4162-4E0A-A1E0-EB44D81C23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calibration annuelle des skids EtOH; remplacé par PAM. Conserver prime de PM.</t>
        </r>
      </text>
    </comment>
    <comment ref="S46" authorId="7" shapeId="0" ns2:uid="{BDA46E07-5467-465F-83B1-2BC72E6039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T46" authorId="7" shapeId="0" ns2:uid="{B496A17D-9180-49BA-A591-8CCEDDCF13F8}">
      <text>
        <r>
          <rPr>
            <b/>
            <sz val="9"/>
            <color indexed="81"/>
            <rFont val="Tahoma"/>
            <family val="2"/>
          </rPr>
          <t xml:space="preserve">CIE : </t>
        </r>
        <r>
          <rPr>
            <sz val="9"/>
            <color indexed="81"/>
            <rFont val="Tahoma"/>
            <family val="2"/>
          </rPr>
          <t>échange avec VGG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FPS.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HKB en meunerie de 22h à 24h00'</t>
        </r>
      </text>
    </comment>
    <comment ref="Z46" authorId="0" shapeId="0" ns2:uid="{56F4DA9B-E69C-4908-9A48-E904F05447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46" authorId="0" shapeId="0" ns2:uid="{FCD456DC-7AC1-4845-BF94-356F6B458C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JKS.</t>
        </r>
      </text>
    </comment>
    <comment ref="AH46" authorId="1" shapeId="0" ns2:uid="{1648EACE-8A44-4304-A224-C9A250E19F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46" authorId="6" shapeId="0" ns2:uid="{94846328-31FE-41DA-B7E8-17A9685913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
14h
Salle Chimay</t>
        </r>
      </text>
    </comment>
    <comment ref="P47" authorId="7" shapeId="0" ns2:uid="{B68BC457-E9E8-48A5-BE06-08E1B74315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calibration skid EtOH; remplacé par PAM, conserver prime de nuit.</t>
        </r>
      </text>
    </comment>
    <comment ref="S47" authorId="7" shapeId="0" ns2:uid="{3A41F40C-7CC6-4A44-87C7-5B4AF9362D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T47" authorId="0" shapeId="0" ns2:uid="{6A86B6B8-DC65-4675-9502-617088C377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0h00'
remplacé par GPO</t>
        </r>
      </text>
    </comment>
    <comment ref="Z47" authorId="0" shapeId="0" ns2:uid="{BB513DB1-9FE3-4AD0-AA69-E362FEFFC7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de 21h à 22h00'</t>
        </r>
      </text>
    </comment>
    <comment ref="AD47" authorId="0" shapeId="0" ns2:uid="{562C6542-B6ED-4E81-A228-2D8035E5DE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22h à 24h00'
Gluten de 00h à 6h</t>
        </r>
      </text>
    </comment>
    <comment ref="AF47" authorId="1" shapeId="0" ns2:uid="{44E32820-D664-4976-BBAB-2CDA0164F9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jusque 00h (à partir de 00h, GPO est présent)</t>
        </r>
      </text>
    </comment>
    <comment ref="T48" authorId="7" shapeId="0" ns2:uid="{D4A937A6-7FD2-4B83-B4A0-01C277BA7A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Z48" authorId="0" shapeId="0" ns2:uid="{A8055B31-6933-4CAC-AAAC-8D6A7ED493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CDE</t>
        </r>
      </text>
    </comment>
    <comment ref="H49" authorId="1" shapeId="0" ns2:uid="{634CCB11-3210-45B7-A2C5-B062C249C2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T49" authorId="7" shapeId="0" ns2:uid="{62246D52-BFF3-41C7-BF72-FD3DEC2B9F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U49" authorId="3" shapeId="0" ns2:uid="{CAC05600-0352-4FF8-878B-E852B27F58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49" authorId="3" shapeId="0" ns2:uid="{E28C5206-B2DB-44C3-8747-91B92CD8CE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19h
remplacé par JBI</t>
        </r>
      </text>
    </comment>
    <comment ref="Z49" authorId="0" shapeId="0" ns2:uid="{95242F27-BC7E-4678-8EFE-BCB15CDE10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50" authorId="0" shapeId="0" ns2:uid="{453DC963-BBCD-4BB7-B83E-5A2301A259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22AD78E1-7EB4-49A7-AD95-0A2432D680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AB50" authorId="1" shapeId="0" ns2:uid="{390645DB-CAF1-40F0-A557-9F0D594B81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
cf 11/02</t>
        </r>
      </text>
    </comment>
    <comment ref="H51" authorId="6" shapeId="0" ns2:uid="{A91E4DC5-631A-4332-B7A5-0B80423EAD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F9249A3C-C6A7-439F-A166-7E508775D3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D52" authorId="0" shapeId="0" ns2:uid="{FBC19BD0-4ABA-4060-BEFC-289461AACC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8B109A86-27E7-4313-A4F1-7EF72E7A48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AB52" authorId="1" shapeId="0" ns2:uid="{205EE794-BDB8-45F2-8C55-D91231BE1E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11/02
GPO et QBY présents</t>
        </r>
      </text>
    </comment>
    <comment ref="AH52" authorId="6" shapeId="0" ns2:uid="{17B03365-4F93-462F-9610-D8FABA3E99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Remplacé par ADS</t>
        </r>
      </text>
    </comment>
    <comment ref="AJ52" authorId="0" shapeId="0" ns2:uid="{15E7FC2E-AB74-4AB4-BE4D-480E82DF8D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53" authorId="5" shapeId="0" ns2:uid="{5CCFD290-208F-40F4-82C8-EA88CFFF753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0" shapeId="0" ns2:uid="{9A9A1A6D-8AC3-4211-8C7B-78F6F1CA74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0" shapeId="0" ns2:uid="{F1E69352-8FEF-472F-AABF-05BB1F7A89C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37117DC4-4788-49DB-9D12-E2B2213B6C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AB53" authorId="1" shapeId="0" ns2:uid="{97ACC0CD-FE53-467B-8F47-24B30B4CCD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GPO et QBY présents</t>
        </r>
      </text>
    </comment>
    <comment ref="AH53" authorId="6" shapeId="0" ns2:uid="{FF3597EA-E599-443A-8B63-653E80A5CC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Remplacé par ADS</t>
        </r>
      </text>
    </comment>
    <comment ref="J54" authorId="7" shapeId="0" ns2:uid="{FFD6D4E5-219F-4A18-82B7-DF100468427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1" shapeId="0" ns2:uid="{B8A7C6E0-116E-4D56-8664-823E7E14DF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T54" authorId="0" shapeId="0" ns2:uid="{88E1CEC9-ABD8-405C-8E1C-E4A7FEF0B6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13.02</t>
        </r>
      </text>
    </comment>
    <comment ref="V54" authorId="3" shapeId="0" ns2:uid="{C6881600-A247-481F-A1DD-F71AE9FAF2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Trip usine
14h-02h
Rappel le 13/02</t>
        </r>
      </text>
    </comment>
    <comment ref="Z54" authorId="1" shapeId="0" ns2:uid="{0ABD4C93-4821-4003-8F7B-D66FBD354A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L55" authorId="7" shapeId="0" ns2:uid="{0AE34527-EAE4-4FDF-ACE1-E683086B94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55" authorId="1" shapeId="0" ns2:uid="{4F8F4B08-427F-4CD5-AB29-0F4674AB82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G56" authorId="0" shapeId="0" ns2:uid="{B45036DC-D286-4C3C-8393-FAFFF7E30E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0" shapeId="0" ns2:uid="{D356D5FA-AF39-4855-AF4E-92199F179B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D35BC565-D9D0-4B13-8B26-C5564E089EA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31BF7743-DE24-4021-8FC2-62CAC215BD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56" authorId="2" shapeId="0" ns2:uid="{1F2881A4-B53C-4AE6-AC34-AE6E7E84C88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SBZ et SKS</t>
        </r>
      </text>
    </comment>
    <comment ref="T56" authorId="0" shapeId="0" ns2:uid="{55B5DBBD-FC94-4A55-8545-4CB49BD552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de 11h à 14h00'</t>
        </r>
      </text>
    </comment>
    <comment ref="Y56" authorId="1" shapeId="0" ns2:uid="{140D6DAD-3E66-4BC2-BDBA-726075E8C3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Z56" authorId="0" shapeId="0" ns2:uid="{D821803D-F1EE-4E31-80E3-B1511CE924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JKS</t>
        </r>
      </text>
    </comment>
    <comment ref="AD56" authorId="0" shapeId="0" ns2:uid="{540787EF-17D4-4A49-B285-CB6F0625CA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G57" authorId="5" shapeId="0" ns2:uid="{DD67B1E0-7E94-407F-84ED-48E11064F2F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213C5FF4-F5DE-4DED-9C94-8ABF11599EA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3F989426-132E-46DC-84B6-3B056FEECEB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0" shapeId="0" ns2:uid="{333545BA-2E4E-4076-AF0C-4DED49A2BE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0" shapeId="0" ns2:uid="{16452BB3-2AA2-4748-A785-C19041242D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P57" authorId="2" shapeId="0" ns2:uid="{DCAFC123-CC9D-45A9-9C04-834767A5E4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T57" authorId="0" shapeId="0" ns2:uid="{94DD9C7E-B260-40C4-A05F-61DCF7349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V57" authorId="3" shapeId="0" ns2:uid="{C8F5EBC4-CF52-4B38-B33A-81011B56BF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AD57" authorId="2" shapeId="0" ns2:uid="{4C14A0C9-5108-4931-A7ED-1CADC405BE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E57" authorId="0" shapeId="0" ns2:uid="{69DAA016-0437-4125-91D2-A08B2A1003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17.02</t>
        </r>
      </text>
    </comment>
    <comment ref="AF57" authorId="0" shapeId="0" ns2:uid="{C6CBE9CE-906A-4434-842E-1336235028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17.02</t>
        </r>
      </text>
    </comment>
    <comment ref="G58" authorId="5" shapeId="0" ns2:uid="{6B97BE33-E5A1-4548-8D9E-721FB7303C1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84AC1DA4-C604-4F53-AECE-389502B4A5B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001097F1-B451-4A74-9856-775A33A250D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1" shapeId="0" ns2:uid="{FC661943-F46B-4245-825E-DBBE6F3D97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P58" authorId="2" shapeId="0" ns2:uid="{EA4E4DCB-E324-4886-8CB1-D14A18C00C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V58" authorId="3" shapeId="0" ns2:uid="{3563882D-48F9-4441-8A18-B4148E6EF8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18.02</t>
        </r>
      </text>
    </comment>
    <comment ref="X58" authorId="3" shapeId="0" ns2:uid="{A1C95F52-8853-4551-BC7E-2AD2DC118C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VM centre médial Cohezio 13h30</t>
        </r>
      </text>
    </comment>
    <comment ref="AD58" authorId="2" shapeId="0" ns2:uid="{BF3B2C23-5135-4DFC-9F8C-E18BC47578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E58" authorId="0" shapeId="0" ns2:uid="{D4E57B53-CD60-4CAD-B61D-9270676BD0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équipe au complet
</t>
        </r>
      </text>
    </comment>
    <comment ref="AF58" authorId="0" shapeId="0" ns2:uid="{B7E4614C-19FD-413A-89F2-1022238016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</t>
        </r>
        <r>
          <rPr>
            <strike/>
            <sz val="9"/>
            <color indexed="81"/>
            <rFont val="Tahoma"/>
            <family val="2"/>
          </rPr>
          <t>équipe au complet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H59" authorId="5" shapeId="0" ns2:uid="{620F821C-027C-486B-8B52-E48DAFC8725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24A215E0-2378-4367-B6C9-776907777C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0" shapeId="0" ns2:uid="{90AE5F50-E469-45DA-954E-5EAC055EE0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U59" authorId="3" shapeId="0" ns2:uid="{074A8416-66C5-4C67-9152-F035362230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3h rhs</t>
        </r>
      </text>
    </comment>
    <comment ref="H60" authorId="5" shapeId="0" ns2:uid="{96C79FE9-FB32-4B10-B66E-1E4BF9AAA5C8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4" shapeId="0" ns2:uid="{B8DA6D10-8599-4F94-A053-2CE8C3827D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0" shapeId="0" ns2:uid="{50C78443-5D91-4150-9E51-6E7608C302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J61" authorId="7" shapeId="0" ns2:uid="{79D6FC3E-8335-40AB-BCA9-56174736B7E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0" shapeId="0" ns2:uid="{F1D67BC8-7257-4E35-9AAE-CC5C36A8DA4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P61" authorId="2" shapeId="0" ns2:uid="{809CBFDA-261D-43AC-AC06-82AAE747D6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61" authorId="3" shapeId="0" ns2:uid="{E2567ADD-66F8-40D9-A2ED-14C811C51D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exposition au bruit</t>
        </r>
      </text>
    </comment>
    <comment ref="Z61" authorId="0" shapeId="0" ns2:uid="{59CFD0F5-13E3-4600-98AC-EF47D02209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DKS</t>
        </r>
      </text>
    </comment>
    <comment ref="AD61" authorId="2" shapeId="0" ns2:uid="{F115015E-9784-4F16-8922-9B8E9382D0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F61" authorId="0" shapeId="0" ns2:uid="{15FFEDE5-F0FB-409F-9249-BB6198B0C3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
</t>
        </r>
        <r>
          <rPr>
            <sz val="9"/>
            <color indexed="81"/>
            <rFont val="Tahoma"/>
            <family val="2"/>
          </rPr>
          <t>remplacé par PLZ</t>
        </r>
      </text>
    </comment>
    <comment ref="AJ61" authorId="5" shapeId="0" ns2:uid="{407BC3BB-37BD-4DF5-9A74-4A1A1D1DAB6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10h à 11h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arrivée à 09h00'</t>
        </r>
      </text>
    </comment>
    <comment ref="AL61" authorId="0" shapeId="0" ns2:uid="{CFD9067C-DCCF-4B5C-9126-FDCA62AC43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
</t>
        </r>
        <r>
          <rPr>
            <b/>
            <sz val="9"/>
            <color indexed="81"/>
            <rFont val="Tahoma"/>
            <family val="2"/>
          </rPr>
          <t xml:space="preserve">
BJN:</t>
        </r>
        <r>
          <rPr>
            <sz val="9"/>
            <color indexed="81"/>
            <rFont val="Tahoma"/>
            <family val="2"/>
          </rPr>
          <t xml:space="preserve">
Evaluation de 13h à 14h</t>
        </r>
      </text>
    </comment>
    <comment ref="J62" authorId="7" shapeId="0" ns2:uid="{DA1F01D1-30C8-42C8-AEC4-5F22BE35569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0" shapeId="0" ns2:uid="{936CC5E3-1E5E-4C77-ADD7-64F5A585EA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AH62" authorId="1" shapeId="0" ns2:uid="{D8EF8AD7-4AF2-46E8-B734-FA860AE757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2,5 RHS</t>
        </r>
      </text>
    </comment>
    <comment ref="J63" authorId="7" shapeId="0" ns2:uid="{30C8380C-83A3-4385-8E0D-9435F41718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0" shapeId="0" ns2:uid="{F31E9835-96D4-4006-8177-9AF56867E5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0" shapeId="0" ns2:uid="{8A34CE02-25C7-4E27-8B1A-622BC715DD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T63" authorId="0" shapeId="0" ns2:uid="{63EF85D0-4AE9-4C56-8298-16921935D9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CGI de 12h à 14h00'</t>
        </r>
        <r>
          <rPr>
            <sz val="9"/>
            <color indexed="81"/>
            <rFont val="Tahoma"/>
            <family val="2"/>
          </rPr>
          <t xml:space="preserve">
échange avec PLZ</t>
        </r>
      </text>
    </comment>
    <comment ref="Z63" authorId="0" shapeId="0" ns2:uid="{404BE07B-9CCB-4CCA-878F-8C6EAC4DC2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PAM</t>
        </r>
      </text>
    </comment>
    <comment ref="AH63" authorId="1" shapeId="0" ns2:uid="{DB2100C5-5DFA-4620-B21A-16315E640C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 RHS</t>
        </r>
      </text>
    </comment>
    <comment ref="J64" authorId="7" shapeId="0" ns2:uid="{37B45AE8-5D9A-4621-99B6-2DFB16D44C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0" shapeId="0" ns2:uid="{F13B7A5E-9C64-4921-A0B8-7D9C541BB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P64" authorId="6" shapeId="0" ns2:uid="{3D410DB5-C4DC-42E4-A952-30949EBC21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remplacé par SKS</t>
        </r>
      </text>
    </comment>
    <comment ref="S64" authorId="0" shapeId="0" ns2:uid="{5E62E99C-9C13-442C-BD41-EC8FF22D7B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PLZ</t>
        </r>
      </text>
    </comment>
    <comment ref="Z64" authorId="0" shapeId="0" ns2:uid="{1290B81F-75A1-4608-ACEB-EAB8A6220D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AF64" authorId="0" shapeId="0" ns2:uid="{FB8110CD-DD0A-4360-B0D3-770BFE67A1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65" authorId="7" shapeId="0" ns2:uid="{439869B7-AA5B-44B5-9DD2-90B1AAB20D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1" shapeId="0" ns2:uid="{2FFFADD2-4A53-4A13-A2BC-201B5BBD88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P65" authorId="0" shapeId="0" ns2:uid="{CE88359C-D398-4E3A-A93A-07DAB3D5D2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 &amp; SMA</t>
        </r>
      </text>
    </comment>
    <comment ref="S65" authorId="0" shapeId="0" ns2:uid="{C6619C9F-4812-47A6-A75A-73F696216B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PLZ</t>
        </r>
      </text>
    </comment>
    <comment ref="Z65" authorId="0" shapeId="0" ns2:uid="{0E0ACFBF-BD0A-4C98-A1E2-8C3EA7E7B5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AF65" authorId="0" shapeId="0" ns2:uid="{4327339B-5F64-4557-8838-D64ACE4556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66" authorId="7" shapeId="0" ns2:uid="{71B54A21-DC49-4F25-91EA-46B10B8667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P66" authorId="0" shapeId="0" ns2:uid="{D7C4CBBD-1B91-44C1-B6D5-23B28C58F3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66" authorId="6" shapeId="0" ns2:uid="{BE621770-A357-4092-A4BC-E12C1067B5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Z66" authorId="0" shapeId="0" ns2:uid="{14C9A87B-0119-49BF-9D4C-7578EA55F2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arrivée à 0h00'
remplacé par DKS</t>
        </r>
      </text>
    </comment>
    <comment ref="AB66" authorId="0" shapeId="0" ns2:uid="{4CC86244-D50E-49B4-84AA-C56D955FFA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67" authorId="4" shapeId="0" ns2:uid="{AF82D671-A72D-4E50-A938-E6F5A7DC56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4" shapeId="0" ns2:uid="{D850AC09-29CB-437E-A950-7468301D45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FC9209D0-9A26-4D98-89F0-69FFA30478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P67" authorId="0" shapeId="0" ns2:uid="{8F3FB24A-F220-4DD3-8A92-D40FC9F887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67" authorId="6" shapeId="0" ns2:uid="{B06D633A-9D0F-45A4-9A47-C1034E8C39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U67" authorId="3" shapeId="0" ns2:uid="{201D5042-0679-4630-BCC5-F751E1791B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
remplacé en N par GPO</t>
        </r>
      </text>
    </comment>
    <comment ref="AA67" authorId="0" shapeId="0" ns2:uid="{F795063B-9E95-47FF-8E82-A8238BA126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67" authorId="0" shapeId="0" ns2:uid="{FFDCFC68-DCA3-44F7-853A-3379D7B1FD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67" authorId="0" shapeId="0" ns2:uid="{D4AE64AC-F1CC-4031-AFA9-1B0FDF6A8D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
remplacé par LHR</t>
        </r>
      </text>
    </comment>
    <comment ref="D68" authorId="4" shapeId="0" ns2:uid="{AA3E14D9-8CAC-40B3-8DCC-AF836DCD20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4" shapeId="0" ns2:uid="{C4E34421-1931-485A-9B0D-7F4A9356C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0" shapeId="0" ns2:uid="{5B61A2D4-652D-4114-A7FD-3F60328F5E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L69" authorId="0" shapeId="0" ns2:uid="{FDB05D2D-E654-46DA-82E3-948B48EF16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0" authorId="0" shapeId="0" ns2:uid="{EF987598-A454-4144-BC59-368AA48383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71" authorId="7" shapeId="0" ns2:uid="{66BD9FCE-97AA-4032-A999-09168E3A7A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72" authorId="6" shapeId="0" ns2:uid="{EF69B9DD-9C76-4F0B-BDEF-B06AC327C4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46555D7D-2529-4277-831A-AE2FB95D52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7B153843-DA10-4DEF-9370-8BA9D75AA8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AD72" authorId="6" shapeId="0" ns2:uid="{059CE185-2F92-40B0-B829-5B5AFE29DD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 de 10h à 14h</t>
        </r>
      </text>
    </comment>
    <comment ref="H73" authorId="6" shapeId="0" ns2:uid="{2A44FB4B-47F4-4F16-8025-0ED72DF744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AJ73" authorId="0" shapeId="0" ns2:uid="{2C3E43DE-325C-4F2E-B45A-0A4D8CFA7A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AL73" authorId="0" shapeId="0" ns2:uid="{853DD32C-CD2D-4899-A6CD-190FF91495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a demandé rhs, compteur à 0.</t>
        </r>
      </text>
    </comment>
    <comment ref="L74" authorId="1" shapeId="0" ns2:uid="{FD51C6BD-77DF-42FA-B8E1-9BB2BB7CDD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D75" authorId="0" shapeId="0" ns2:uid="{75AD1398-CBA3-4755-B4B5-5C5B6E48B8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0" shapeId="0" ns2:uid="{E11B2661-1471-4042-8E99-A2AD9198E2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0" shapeId="0" ns2:uid="{92409024-76FF-427F-A8D5-D80723B91C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75" authorId="3" shapeId="0" ns2:uid="{5A411BDE-D12F-4AF0-9CB7-A67DFE7595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D76" authorId="0" shapeId="0" ns2:uid="{47FC7CA8-EB33-4060-8203-E7C29A69AD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0" shapeId="0" ns2:uid="{E6306147-1FAA-42FB-BDEF-E3E8528ED0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0" shapeId="0" ns2:uid="{FE81982F-30A3-4857-A4C2-202D3560B6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0" shapeId="0" ns2:uid="{D56C1D71-AADA-4DDC-8B27-CE87BDAA52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D77" authorId="0" shapeId="0" ns2:uid="{84D91442-5705-4B4D-90E9-8D93CD3B69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0" shapeId="0" ns2:uid="{10AB5ECB-1B84-4E34-9CD0-DD8ACC87D5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0" shapeId="0" ns2:uid="{F3788D8F-5B60-4A9B-AD6A-0B45780F7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78" authorId="5" shapeId="0" ns2:uid="{CBDD0DCD-326D-4A09-8AAD-9E8B3567E0F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1" shapeId="0" ns2:uid="{AB2D8D3B-9C4E-45F4-BD45-39AB07AC81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941F3CE0-71E0-4007-8ED8-9AD2964DED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8" authorId="1" shapeId="0" ns2:uid="{A74C2735-3EDE-4997-8589-79114DC761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CDE</t>
        </r>
      </text>
    </comment>
    <comment ref="V78" authorId="3" shapeId="0" ns2:uid="{B9959CEB-C1FC-4F2C-BBDE-DEF4FFBA89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14h00'</t>
        </r>
      </text>
    </comment>
    <comment ref="Z78" authorId="1" shapeId="0" ns2:uid="{3A05FE39-46FD-4078-8CB3-B67D282302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</t>
        </r>
      </text>
    </comment>
    <comment ref="AH78" authorId="5" shapeId="0" ns2:uid="{16A21D0C-7FE3-4380-91C5-6D8CE75EA3D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J78" authorId="5" shapeId="0" ns2:uid="{F8ABA3DC-D602-4537-A3A3-43A497FE360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L78" authorId="5" shapeId="0" ns2:uid="{59EE7A01-817F-48E9-8503-56FB73B3BE9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H79" authorId="5" shapeId="0" ns2:uid="{C0A579D6-7B0F-4A6B-B728-5631F687317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CB8E936D-FDED-47EA-833A-A95431C3F1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40F2AE3D-B375-4839-BEEF-20BD1699F6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9" authorId="1" shapeId="0" ns2:uid="{458C21CE-1791-4F64-9422-1BDF64A392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79" authorId="1" shapeId="0" ns2:uid="{9282AE3A-ECE7-4813-8266-2A924B060C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remplace FPS</t>
        </r>
      </text>
    </comment>
    <comment ref="Z79" authorId="1" shapeId="0" ns2:uid="{4EC2042C-DE02-4B02-AF18-4E7B3D91E3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</t>
        </r>
      </text>
    </comment>
    <comment ref="AH79" authorId="6" shapeId="0" ns2:uid="{F4FCE95B-FB78-433D-A7A1-9614005E3A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D80" authorId="6" shapeId="0" ns2:uid="{3D05B60B-9BB3-46F8-8111-6C28374746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5" shapeId="0" ns2:uid="{285B5422-14E7-4E99-A528-CFEAB99D951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0" shapeId="0" ns2:uid="{402D5589-3C00-4EA3-8C60-30A96413F9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1" shapeId="0" ns2:uid="{B7329102-C1B4-4F21-B4E8-E221A613D95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P80" authorId="1" shapeId="0" ns2:uid="{F8B9CDF4-7F71-40C0-BBEA-DA7AA7A026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80" authorId="1" shapeId="0" ns2:uid="{C9868809-5F40-4543-BB80-E77184DE5A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remplace FPS</t>
        </r>
      </text>
    </comment>
    <comment ref="V80" authorId="3" shapeId="0" ns2:uid="{31E91326-A98E-4FC9-9936-0DE5E09490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Z80" authorId="0" shapeId="0" ns2:uid="{33772C0A-39E8-43F9-BCB2-6673DF2F3A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FPS</t>
        </r>
      </text>
    </comment>
    <comment ref="AF80" authorId="0" shapeId="0" ns2:uid="{32D49DB8-0BB3-4789-B6A0-482D14A173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H81" authorId="5" shapeId="0" ns2:uid="{592F34E1-CB35-467D-BC87-87F45E6E88A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0" shapeId="0" ns2:uid="{9E253A01-B188-4703-96D8-584DB628666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P81" authorId="1" shapeId="0" ns2:uid="{25EC3FCA-4D28-4841-8E4C-0A90E824EF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81" authorId="1" shapeId="0" ns2:uid="{3E3D078C-1766-41A5-A9F7-2362555392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remplace FPS</t>
        </r>
      </text>
    </comment>
    <comment ref="V81" authorId="3" shapeId="0" ns2:uid="{AA10FE6E-3289-4F50-BAA3-1E7B9A95C1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Z81" authorId="0" shapeId="0" ns2:uid="{FEAF4E48-2D67-43EF-91D5-665DB18F6C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GSK</t>
        </r>
        <r>
          <rPr>
            <sz val="9"/>
            <color indexed="81"/>
            <rFont val="Tahoma"/>
            <family val="2"/>
          </rPr>
          <t xml:space="preserve"> FPS</t>
        </r>
      </text>
    </comment>
    <comment ref="AF81" authorId="0" shapeId="0" ns2:uid="{D2522C2B-34FA-43EF-82CD-EFFF3EBACE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81" authorId="0" shapeId="0" ns2:uid="{FD1B35DC-2F42-4334-AA6D-72E8BF3903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G82" authorId="0" shapeId="0" ns2:uid="{09018828-8839-4F1D-9E28-0E928BB906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5" shapeId="0" ns2:uid="{221CA0BE-69F7-479B-87C9-8D96C6BE4903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T82" authorId="6" shapeId="0" ns2:uid="{C2520B29-3EB3-427B-8D00-1D0CCBEF9F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82" authorId="6" shapeId="0" ns2:uid="{45C9E46C-A814-4B7E-B581-E7F1EBCB55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B82" authorId="6" shapeId="0" ns2:uid="{7C2026A0-A0E5-4A9F-BA06-820F98A1C3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D83" authorId="6" shapeId="0" ns2:uid="{AC0D44F8-A72E-457A-B617-9D87E22AF2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0" shapeId="0" ns2:uid="{7766F4C6-00E7-42E1-A33F-7A27178EA7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5" shapeId="0" ns2:uid="{1F09465F-96EE-42C1-B3D0-8E1C25175A1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0" shapeId="0" ns2:uid="{54381EC7-6CC9-444B-87AB-0650AF94B2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V83" authorId="3" shapeId="0" ns2:uid="{A7013414-2196-4204-8C7A-331767234B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4h</t>
        </r>
      </text>
    </comment>
    <comment ref="Z83" authorId="0" shapeId="0" ns2:uid="{7874B2CF-660C-42D0-B1DE-FB603FA477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83" authorId="6" shapeId="0" ns2:uid="{B3649076-A154-43CB-A73B-4CD3979EE2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D84" authorId="0" shapeId="0" ns2:uid="{8A38166C-88A7-4072-9AA5-B7BF2FD2AB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1" shapeId="0" ns2:uid="{215F1B8B-3875-4105-ADB9-3D8A85CACA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P84" authorId="7" shapeId="0" ns2:uid="{340CBE07-EFAD-41DD-A2C2-B5EEE2E1CE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16/03/2026. Remplacé par PAM.</t>
        </r>
      </text>
    </comment>
    <comment ref="T84" authorId="7" shapeId="0" ns2:uid="{023D99C9-6AFF-4C63-8213-41F2B5BF1A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rappel le 16/03</t>
        </r>
      </text>
    </comment>
    <comment ref="AB84" authorId="1" shapeId="0" ns2:uid="{1AA5B73F-125C-4197-A6C5-7F53874ADB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H85" authorId="0" shapeId="0" ns2:uid="{0AFDAD79-0656-4F2E-84C3-455CDC77AC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7593FD8C-C8AD-4306-94F6-18D6F3815B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907EF2C8-4506-45BC-B2A2-C0525827FC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P85" authorId="7" shapeId="0" ns2:uid="{FAC826CD-E8D8-4D43-9776-8C3557D953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conserver prime de dimanche nuit.</t>
        </r>
      </text>
    </comment>
    <comment ref="Z85" authorId="6" shapeId="0" ns2:uid="{4E19C6DD-70B7-401E-9ED8-5761076E05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Car médical Attentia sur site - 15h45</t>
        </r>
      </text>
    </comment>
    <comment ref="H86" authorId="0" shapeId="0" ns2:uid="{963080D6-C737-4251-82F9-E918BCA33C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9BB253FF-1DAD-485D-951D-C34972DAE0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5AF5B10A-A8A1-4A4D-8F5C-C660AA7DB4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J87" authorId="7" shapeId="0" ns2:uid="{D6462CF4-EEC4-4FFF-9FE9-92EB9BB6EA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5" shapeId="0" ns2:uid="{C581CA08-5AFC-494B-AF8A-903396FE268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V87" authorId="3" shapeId="0" ns2:uid="{A2BE4E3D-143F-4164-8C26-CBD4F2B88C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DS CE
Départ à 12h</t>
        </r>
      </text>
    </comment>
    <comment ref="AH87" authorId="6" shapeId="0" ns2:uid="{7040EA94-9A85-4D5E-A909-15C0C8ACD0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J88" authorId="7" shapeId="0" ns2:uid="{BF926661-4CF5-41BA-ADA8-06AB66C862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5" shapeId="0" ns2:uid="{D308AE71-2E64-44CE-8CB8-281B6DBBC79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8" authorId="7" shapeId="0" ns2:uid="{ACE578C9-DA23-4165-92DA-7CB71690BE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10/03/2026.</t>
        </r>
      </text>
    </comment>
    <comment ref="X88" authorId="3" shapeId="0" ns2:uid="{955B186D-302B-44FC-9D14-7193D39CCC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07h00'</t>
        </r>
      </text>
    </comment>
    <comment ref="AC88" authorId="7" shapeId="0" ns2:uid="{CDBC2B67-1AF5-49C2-B20D-D83C1D0B91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 14h à 18h à l'arrière-usine.</t>
        </r>
      </text>
    </comment>
    <comment ref="AD88" authorId="7" shapeId="0" ns2:uid="{43A630B0-8445-4B39-B64A-B12B0E673E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 14h à 18h à l'arrière-usine.</t>
        </r>
      </text>
    </comment>
    <comment ref="D89" authorId="0" shapeId="0" ns2:uid="{22ACA102-DDB7-48B4-AEFB-B9D45A80D1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5" shapeId="0" ns2:uid="{AD43CD06-EE0E-485D-8A8D-D8983666BD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0" shapeId="0" ns2:uid="{53F7F883-0168-4A18-B070-85B5189A77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ECB45F49-BBD7-4BBB-AD9D-720D854F03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8D71864D-ABC0-445B-BD0A-F3BDAE161B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T89" authorId="1" shapeId="0" ns2:uid="{A3617A71-E4C3-4F6A-97EF-F9BD930CEB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V89" authorId="3" shapeId="0" ns2:uid="{A4684757-02E0-4043-AFD9-6D6D99989C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Z89" authorId="0" shapeId="0" ns2:uid="{F4AC145D-F10D-4F37-B9A3-62E3C1180A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D89" authorId="0" shapeId="0" ns2:uid="{30BABFA0-68DE-4936-B29F-1AEB90ADA0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H90" authorId="5" shapeId="0" ns2:uid="{D08D9397-EF40-447C-931B-56AE9CE5CBB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C23A77B5-4A9D-426B-808A-B641C5B8BC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1" shapeId="0" ns2:uid="{AD888341-0733-423B-A2C9-7C7CBFD9A0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T90" authorId="7" shapeId="0" ns2:uid="{5ABC5F95-C22C-4D79-B90B-2F70CF2857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demande de changement à PAM faite le 20/03/2026 =&gt; petite prime de changement de pause.</t>
        </r>
      </text>
    </comment>
    <comment ref="Z90" authorId="0" shapeId="0" ns2:uid="{EB2CDE7C-EE68-43A4-8AC7-15D94EB86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H90" authorId="6" shapeId="0" ns2:uid="{FDAF2E35-B5B6-40FA-864C-157A1BA660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GGE
Remplacé de 14h à 18h par KDN
Rappel le 18/03</t>
        </r>
      </text>
    </comment>
    <comment ref="H91" authorId="5" shapeId="0" ns2:uid="{B01FC359-9A39-41ED-AAC3-591C5F205D5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3E10C319-CD8F-4FAA-AD11-45D0775DD4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1" shapeId="0" ns2:uid="{87700695-EC03-4C24-AC53-3818318A1A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Y91" authorId="0" shapeId="0" ns2:uid="{E5CAF488-6C6C-4D3E-97D3-6FB4B53E2F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91" authorId="0" shapeId="0" ns2:uid="{345D39A7-8145-4C14-A313-982D419489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
départ à 13h00'</t>
        </r>
      </text>
    </comment>
    <comment ref="AH91" authorId="6" shapeId="0" ns2:uid="{1CDB2129-B67A-4676-98E9-290CA81481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GGE
Remplacé de 14h à 18h par KDN
Rappel le 18/03</t>
        </r>
      </text>
    </comment>
    <comment ref="AL91" authorId="0" shapeId="0" ns2:uid="{CB4FD4EF-5278-48E4-9F20-464523BBC4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ADS</t>
        </r>
      </text>
    </comment>
    <comment ref="L92" authorId="5" shapeId="0" ns2:uid="{C1D6D11D-468C-4878-9319-CF33EE00136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E6ABA7F0-BA4A-4CFA-B37F-BD82135CD5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S92" authorId="1" shapeId="0" ns2:uid="{16146E7B-0E3D-49DD-BFF2-144E0F60C3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2" authorId="1" shapeId="0" ns2:uid="{54D4179F-62D4-4DC0-94BF-E83B66D879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arrivée à 18h</t>
        </r>
      </text>
    </comment>
    <comment ref="V92" authorId="3" shapeId="0" ns2:uid="{5D259769-7341-40C8-808F-CEB476C391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92" authorId="3" shapeId="0" ns2:uid="{DCD2E47F-2235-4EE6-9275-7DEF447CEC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</t>
        </r>
      </text>
    </comment>
    <comment ref="Z92" authorId="1" shapeId="0" ns2:uid="{C33F1195-6DF6-479C-893A-7FD2C227D1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2" authorId="1" shapeId="0" ns2:uid="{403A8D53-9B73-4403-9ECD-51779F6621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2" authorId="1" shapeId="0" ns2:uid="{B588489B-A338-4B08-BC9C-8CEA097F61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92" authorId="1" shapeId="0" ns2:uid="{2178F6DE-DB9A-40A8-A993-884414AE11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2" authorId="1" shapeId="0" ns2:uid="{3EA2580F-14A7-450B-85B0-FA76996F9C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G92" authorId="1" shapeId="0" ns2:uid="{EDFBE5D9-D180-47E7-9A55-859F0390B0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2" authorId="1" shapeId="0" ns2:uid="{1D676B6C-A817-40CB-BADA-510CC28794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2h RHS</t>
        </r>
      </text>
    </comment>
    <comment ref="AJ92" authorId="1" shapeId="0" ns2:uid="{C9F71BE4-ED05-4E8A-A59A-2CC288D7DD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2" authorId="1" shapeId="0" ns2:uid="{DA27BA8E-33A8-49EE-9E0A-65B5E4293C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L93" authorId="5" shapeId="0" ns2:uid="{94711F8B-B567-4E67-B4A7-5ED1647E453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3B145F07-4DE7-4F8D-B5E8-0B37024072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S93" authorId="1" shapeId="0" ns2:uid="{69333935-A974-43A9-80D7-903D50C874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3" authorId="1" shapeId="0" ns2:uid="{C0E55CC5-7E31-4753-BD8F-7BC027CB88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arrivée à 18h</t>
        </r>
      </text>
    </comment>
    <comment ref="V93" authorId="3" shapeId="0" ns2:uid="{1C2D1679-5349-4D7F-A85E-9F7F16EC7F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93" authorId="3" shapeId="0" ns2:uid="{AFE7AAC8-2F93-473A-9A25-FE73D9A3A9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</t>
        </r>
      </text>
    </comment>
    <comment ref="Z93" authorId="1" shapeId="0" ns2:uid="{F4794571-F9A0-4BE7-B28F-819A1475C9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3" authorId="1" shapeId="0" ns2:uid="{A6E4B0A6-3EF8-4561-9ED5-D69D37E222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3" authorId="1" shapeId="0" ns2:uid="{6918642B-C51D-4C72-B66C-639FA9F3DD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93" authorId="1" shapeId="0" ns2:uid="{B9C84815-8B0F-473F-90B4-B312EE8906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3" authorId="1" shapeId="0" ns2:uid="{999AE537-9770-4FFC-9022-9A770A941A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3" authorId="1" shapeId="0" ns2:uid="{7EF16A81-7775-4988-A324-C07E4A4C4C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3" authorId="1" shapeId="0" ns2:uid="{7D40FD1A-5BF2-4A99-A9CE-FC3F21322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3" authorId="1" shapeId="0" ns2:uid="{15DCE501-9853-4A0F-829B-9BF7B8941D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94" authorId="6" shapeId="0" ns2:uid="{70C0C728-599B-435F-9778-24BB18EC27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2C3279E8-6D05-48C4-AE66-1092D14B5E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5" shapeId="0" ns2:uid="{A2A2DCD5-48FF-4307-9B7C-0EC7010477B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BBB7955B-D7E2-4083-B65A-7B31E3FD613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D95" authorId="0" shapeId="0" ns2:uid="{FFB4128B-B5E8-414A-8258-D0DDCC4F33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0EAE063F-B246-4E82-9343-08CC31C4D7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5" shapeId="0" ns2:uid="{05F9AAF5-E4BF-423F-A1FB-EB1826EB38F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0D9DA078-D8E1-40CA-A313-0926040D40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179A366D-6828-49AF-989A-34A14B865A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D96" authorId="0" shapeId="0" ns2:uid="{243E0C3E-5538-4F2B-8F68-E854092036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4900BF5A-FAC8-4FE7-8F19-89F22E1B80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5" shapeId="0" ns2:uid="{E1D50A6D-3F92-4E3C-A966-0D457135C85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491B60C6-75FC-437A-B253-765A12B144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FFEB7DCC-F5BF-4778-BCC1-F919C98C9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Z96" authorId="0" shapeId="0" ns2:uid="{D78B6E79-3516-4728-A0AC-695C640B0C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96" authorId="0" shapeId="0" ns2:uid="{FC5678D1-1109-43CD-930E-1166B19DAF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96" authorId="0" shapeId="0" ns2:uid="{0B7AFBA9-2DE2-4B27-AFD1-7913721D77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08h00'</t>
        </r>
      </text>
    </comment>
    <comment ref="J97" authorId="7" shapeId="0" ns2:uid="{A6695D63-AE00-4451-A428-B172139E33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5" shapeId="0" ns2:uid="{A58E0C27-7F4D-4E25-861D-6D70D85EF37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AH97" authorId="0" shapeId="0" ns2:uid="{A12F0C40-73AA-4DB9-83E6-92D3D7EEBA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D98" authorId="0" shapeId="0" ns2:uid="{F2F04A62-6ABF-418F-8408-E7DB583969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0" shapeId="0" ns2:uid="{C334C628-AFA8-42D8-B4FE-00CE97D21C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20A4F133-326C-45F8-B705-875A59C578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5" shapeId="0" ns2:uid="{3948A111-A40B-4A43-91F8-C528856C1E1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Z98" authorId="0" shapeId="0" ns2:uid="{18F967DF-DE3D-45AE-89E6-09132BD57B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D98" authorId="6" shapeId="0" ns2:uid="{B59CB9BC-1917-4204-AF28-8031221AA6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1h rhs
Equipe complète</t>
        </r>
      </text>
    </comment>
    <comment ref="AH98" authorId="0" shapeId="0" ns2:uid="{6ACA9645-EE10-4F8A-85DB-436E786CB1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J99" authorId="7" shapeId="0" ns2:uid="{234854B0-0398-47E9-BD95-DC3A266B6A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C81E6ECC-4D2F-41F1-A55E-078344F2EC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746D443D-EBFB-45F7-AF20-FF6F5CFDA8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99" authorId="3" shapeId="0" ns2:uid="{1FE2FBB7-26F9-4DDF-B36B-179DAE39A5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Z99" authorId="0" shapeId="0" ns2:uid="{1C7F6E62-A579-4416-8930-66BEA88216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99" authorId="0" shapeId="0" ns2:uid="{24E110C4-90EE-4C2E-AAC6-BA9BDB6B48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100" authorId="7" shapeId="0" ns2:uid="{7C32FAA5-AA2B-4FB9-AB4C-F28A5519B1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0A117FCC-1916-4882-8391-15C7CAEE09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B9EDBF65-A160-4535-87E4-9C144A2B84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100" authorId="3" shapeId="0" ns2:uid="{A55EF057-1B66-4A04-84F2-D7FBC000C2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Z100" authorId="0" shapeId="0" ns2:uid="{0E0BD9AA-2C2F-4EC5-B6D5-B7180047C6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D100" authorId="1" shapeId="0" ns2:uid="{04B9CB59-1082-4695-873D-58C5FAD188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RH</t>
        </r>
      </text>
    </comment>
    <comment ref="AF100" authorId="0" shapeId="0" ns2:uid="{429149BF-2E8B-437B-AA87-099C06AD79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D101" authorId="0" shapeId="0" ns2:uid="{C25A8046-3848-405E-BF16-C4587FFE6E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0" shapeId="0" ns2:uid="{6596A747-199F-48C3-8002-880357146A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5" shapeId="0" ns2:uid="{78A4E3E1-CC4E-4F14-94AE-4F05A4A6AE0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9415A92E-EA53-4FBE-8A1F-10987D74C3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01" authorId="1" shapeId="0" ns2:uid="{6F8D94B9-89ED-4A8F-8DC3-95CB6DE5ED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1" authorId="3" shapeId="0" ns2:uid="{65ED5418-43D8-4632-BB43-C92DF6EA5C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1" authorId="3" shapeId="0" ns2:uid="{511675A0-651D-4A9F-ABC3-646816DF7C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W101" authorId="3" shapeId="0" ns2:uid="{2695831F-7DD9-4E71-8DE5-8450C5B632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101" authorId="3" shapeId="0" ns2:uid="{8930F866-915B-462E-B7FB-2A26B5007F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01" authorId="1" shapeId="0" ns2:uid="{7FE8FCB2-F063-4A0B-8839-9921DA1588B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maintien prime N</t>
        </r>
      </text>
    </comment>
    <comment ref="AB101" authorId="1" shapeId="0" ns2:uid="{89526844-E845-49FF-B217-973D372D9C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1" authorId="1" shapeId="0" ns2:uid="{5B84EFF0-2DD6-40A3-965C-7316545802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1" authorId="1" shapeId="0" ns2:uid="{E456F0BD-C6CC-4C60-88FE-8D30B38CEC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1" authorId="1" shapeId="0" ns2:uid="{2A7DE20C-C347-430E-8D7F-7CCE1E02F5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G101" authorId="1" shapeId="0" ns2:uid="{AB56657D-52E0-4FCC-A59F-85FD7F4566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1" authorId="1" shapeId="0" ns2:uid="{7DD7585D-2F8D-45BE-BCD6-6D21CE82D1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1" authorId="1" shapeId="0" ns2:uid="{B36500E7-710F-4605-A963-C1682910E0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1" authorId="1" shapeId="0" ns2:uid="{654D63F3-BB8C-44DE-98E1-37563664BC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2" authorId="0" shapeId="0" ns2:uid="{B9194913-C906-4294-AA93-A9F3EF2103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5" shapeId="0" ns2:uid="{E18CCA56-356A-4673-81FA-15B12D64A92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408F5C60-FD79-49E8-BA73-9807188734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02" authorId="1" shapeId="0" ns2:uid="{091A3A35-FEE6-4618-AFBB-B485B7F776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2" authorId="3" shapeId="0" ns2:uid="{3F617CE8-C7BF-43FD-BC2B-19FC057A8D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2" authorId="3" shapeId="0" ns2:uid="{854794BD-FC3A-4C2A-9747-89A2EFCD8A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Formation Bioéthanol
Aptaskill
</t>
        </r>
        <r>
          <rPr>
            <sz val="9"/>
            <color indexed="81"/>
            <rFont val="Tahoma"/>
            <family val="2"/>
          </rPr>
          <t xml:space="preserve">
PC 1/5</t>
        </r>
      </text>
    </comment>
    <comment ref="W102" authorId="3" shapeId="0" ns2:uid="{6FA4072E-919E-4D04-8045-8929BD147D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2" authorId="1" shapeId="0" ns2:uid="{4F9E1F1A-7DD2-484C-A3F1-9346EAE1BB0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maintien prime N</t>
        </r>
      </text>
    </comment>
    <comment ref="AB102" authorId="1" shapeId="0" ns2:uid="{3BFC44DF-E1DE-4B11-8933-14D63D7F48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2" authorId="1" shapeId="0" ns2:uid="{1975AF5B-93B7-4E60-ACC9-202F10743D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2" authorId="1" shapeId="0" ns2:uid="{84E03F35-122E-4595-9031-82F798F55F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2" authorId="1" shapeId="0" ns2:uid="{1B9D6EB0-8748-4DA8-A483-0A9B574731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G102" authorId="1" shapeId="0" ns2:uid="{D20EB7AA-AE88-4DA2-AC4C-17C2A02579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2" authorId="1" shapeId="0" ns2:uid="{4088B65E-9874-45B3-A80D-4D5CCCE2F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2" authorId="1" shapeId="0" ns2:uid="{D68E4EBE-CF25-4BA9-8312-80B3EE70EB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2" authorId="1" shapeId="0" ns2:uid="{87910164-4334-4B78-8EF5-E28A6F5F77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20h</t>
        </r>
      </text>
    </comment>
    <comment ref="AK102" authorId="1" shapeId="0" ns2:uid="{3E70D353-A01A-4912-BC96-9F793A741E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2" authorId="1" shapeId="0" ns2:uid="{AF5F480A-7C91-43A2-9455-011CDE6DE4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20h</t>
        </r>
      </text>
    </comment>
    <comment ref="J103" authorId="7" shapeId="0" ns2:uid="{0C914A14-1BE4-4045-8BC0-5F6A8B880C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5" shapeId="0" ns2:uid="{CBA02AF9-C86B-4177-B26C-B56467E0972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L103" authorId="0" shapeId="0" ns2:uid="{153AFA2F-44F4-4FA8-A00F-B20B55B339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09.04 déplacé</t>
        </r>
      </text>
    </comment>
    <comment ref="K104" authorId="6" shapeId="0" ns2:uid="{B56EF02E-BF9E-45C7-B11B-BFEA6D3053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9053B823-EC94-4CD6-918B-3B3B8FAA39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83996F89-E3A2-46DD-ADC7-157CCF70E8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L105" authorId="5" shapeId="0" ns2:uid="{2E001544-E52E-4C1D-A274-6AA839CD04C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J106" authorId="7" shapeId="0" ns2:uid="{AAF087F4-5BDB-41AF-A86E-67C5BE2FEA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5" shapeId="0" ns2:uid="{A134A647-A6EB-47E7-A408-4DA9C86E47A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5" shapeId="0" ns2:uid="{747E3CA3-1911-4935-8626-7B7E5FDCE88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7" authorId="7" shapeId="0" ns2:uid="{0C167C89-8066-459A-90E1-91A4E82C5B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5" shapeId="0" ns2:uid="{3E3B07C1-874F-45ED-9821-FD8A654457C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5" shapeId="0" ns2:uid="{2BC902E4-DDFA-4B91-989E-DD522E3817D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V107" authorId="3" shapeId="0" ns2:uid="{A6CFAEFE-7A77-4A6F-94A6-84857E3891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J108" authorId="7" shapeId="0" ns2:uid="{9CBB85DB-3707-40EE-B558-AF10256701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0" shapeId="0" ns2:uid="{37E05DB6-C5AA-452E-8243-BADCC0478A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V108" authorId="3" shapeId="0" ns2:uid="{37BF2551-C070-4563-8494-0CAA0052BB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3/5</t>
        </r>
      </text>
    </comment>
    <comment ref="H109" authorId="0" shapeId="0" ns2:uid="{8F8D8C25-F0B4-4105-9368-5379444F7F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9DCC2AE2-B658-4BE2-BDAC-B3B4DD3521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0" shapeId="0" ns2:uid="{9CB57161-267E-4E87-9751-4B9D9F3E0E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S109" authorId="0" shapeId="0" ns2:uid="{C9E95268-4B65-4903-ABB8-EA579D0719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03.04</t>
        </r>
      </text>
    </comment>
    <comment ref="T109" authorId="0" shapeId="0" ns2:uid="{94426FA4-27D5-4828-A3B8-A97D67EB27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hs</t>
        </r>
      </text>
    </comment>
    <comment ref="AL109" authorId="0" shapeId="0" ns2:uid="{E15EC394-A15F-4F26-9B33-CB03CC2956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03.04</t>
        </r>
      </text>
    </comment>
    <comment ref="D110" authorId="0" shapeId="0" ns2:uid="{2BA4940A-E62F-4B20-91E9-EC0BDFBEFA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5" shapeId="0" ns2:uid="{6CD6B4DF-AE35-4572-B1BC-8B6D97EB201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0" shapeId="0" ns2:uid="{3AB9C0E2-0CEA-40A0-914C-0ACB923513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G110" authorId="0" shapeId="0" ns2:uid="{2F5BA9B2-AA34-49DC-B54A-74DDEADCEC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VA annulé
rappel le 01.04</t>
        </r>
      </text>
    </comment>
    <comment ref="AH110" authorId="0" shapeId="0" ns2:uid="{713FF839-F52A-4D69-B813-426BAB362A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VA annulé
rappel le 01.04</t>
        </r>
      </text>
    </comment>
    <comment ref="AK110" authorId="0" shapeId="0" ns2:uid="{3BD14DF0-4B23-4095-8579-4753296F9D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07.04
remplace LAX de 14h à 18h
Rappel le 09/04</t>
        </r>
      </text>
    </comment>
    <comment ref="AL110" authorId="0" shapeId="0" ns2:uid="{79E62DE0-BA90-41BE-8C64-A507AC4B87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07.04
remplace LAX de 14h à 18h
Rappel le 09/04</t>
        </r>
      </text>
    </comment>
    <comment ref="L111" authorId="5" shapeId="0" ns2:uid="{0499A4B0-85C6-420B-8BD0-6908E6F9E6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6628928F-55A3-4B19-9AC2-77439380E6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V111" authorId="3" shapeId="0" ns2:uid="{1908C349-910C-4A83-A7EC-0BF28F78EF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06.04</t>
        </r>
      </text>
    </comment>
    <comment ref="AI111" authorId="0" shapeId="0" ns2:uid="{A5C2CA63-48C9-497D-BC90-C7DE2A195C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 : 01.04.2026
rappel 2 : 11.04.2026
</t>
        </r>
      </text>
    </comment>
    <comment ref="AJ111" authorId="0" shapeId="0" ns2:uid="{03AB8D80-D18A-445E-9901-65586A53A1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01.04</t>
        </r>
      </text>
    </comment>
    <comment ref="L112" authorId="5" shapeId="0" ns2:uid="{1FDD1BC5-17A5-4D70-80F7-CD7219B2CEC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2C6B90DF-4763-41CC-8E56-323B807848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T112" authorId="0" shapeId="0" ns2:uid="{D3F34D42-2739-4D10-B9DD-C2E717CD0A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02.04</t>
        </r>
      </text>
    </comment>
    <comment ref="V112" authorId="3" shapeId="0" ns2:uid="{B7FEAAEA-8163-4719-9B14-78D544316E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06.04</t>
        </r>
      </text>
    </comment>
    <comment ref="AJ112" authorId="0" shapeId="0" ns2:uid="{027FC6C1-A764-4FDB-A80B-4664AD3A16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01.04</t>
        </r>
      </text>
    </comment>
    <comment ref="K113" authorId="0" shapeId="0" ns2:uid="{76E4CD73-2E79-43E8-A5FD-5E97FC99D2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0" shapeId="0" ns2:uid="{A4A6EA10-7591-479F-BCAB-8801BED65C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0" shapeId="0" ns2:uid="{2D1E0894-D312-4529-8A60-DA4F05B0AB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C6AA5DB2-6EA2-4E2B-A730-9E45565BDA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V113" authorId="3" shapeId="0" ns2:uid="{94A0D5FB-67D4-425E-9A2C-ED79BE25AC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13.04</t>
        </r>
      </text>
    </comment>
    <comment ref="AJ113" authorId="0" shapeId="0" ns2:uid="{5BB5D53C-2DD3-4D3F-9051-85477A07B5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AL113" authorId="0" shapeId="0" ns2:uid="{576E86BF-CA72-4292-8C46-B7DDD4D551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L114" authorId="7" shapeId="0" ns2:uid="{595AF95D-E802-4CBC-A52C-02366AC52E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0" shapeId="0" ns2:uid="{FF171075-B9B1-425C-9A15-08645D98F6E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T114" authorId="6" shapeId="0" ns2:uid="{4E453848-E7A6-4F2D-A71B-2F682B650A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13/04
</t>
        </r>
      </text>
    </comment>
    <comment ref="V114" authorId="3" shapeId="0" ns2:uid="{4F7AB0F1-F0CC-4945-BCDD-CC06D369E3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13.04</t>
        </r>
      </text>
    </comment>
    <comment ref="AC114" authorId="6" shapeId="0" ns2:uid="{C934EC99-B070-4198-B2FA-A8CCE0FAAC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14h à 18h
Rappel le 13/04</t>
        </r>
      </text>
    </comment>
    <comment ref="AD114" authorId="6" shapeId="0" ns2:uid="{14EEA153-1A88-4ABA-B6CA-C961C9F407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14h à 18h
Rappel le 13/04</t>
        </r>
      </text>
    </comment>
    <comment ref="AJ114" authorId="6" shapeId="0" ns2:uid="{4FBED509-CDBF-4725-BD17-382FD1859B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14/04
Remplace DWS de 14h à 18h</t>
        </r>
      </text>
    </comment>
    <comment ref="AL114" authorId="6" shapeId="0" ns2:uid="{8F991393-ADA7-4D66-BFD3-5649062793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14/04</t>
        </r>
      </text>
    </comment>
    <comment ref="L115" authorId="1" shapeId="0" ns2:uid="{F5746F28-E8C2-4D74-BC24-F0C4264A19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0" shapeId="0" ns2:uid="{0BB07D40-7371-4BFC-B8B8-4DD9B9F41C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T115" authorId="0" shapeId="0" ns2:uid="{C45ABA2C-E80B-47B7-8A3A-CB8FF9527E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U115" authorId="3" shapeId="0" ns2:uid="{6D17393A-724E-49CA-821A-81EE22FCA9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14.04</t>
        </r>
      </text>
    </comment>
    <comment ref="V115" authorId="3" shapeId="0" ns2:uid="{9930A382-3D18-4B73-AC78-67DD4A96A3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PM</t>
        </r>
      </text>
    </comment>
    <comment ref="Z115" authorId="0" shapeId="0" ns2:uid="{C287DB10-CAD0-4EE7-9506-1CE0E483C3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C115" authorId="0" shapeId="0" ns2:uid="{7F3092ED-10E2-4A79-A9C6-A85A0B14D6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14.04</t>
        </r>
      </text>
    </comment>
    <comment ref="AL115" authorId="6" shapeId="0" ns2:uid="{DBF15AA1-5228-408D-ADE0-DDA537A19A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de 18h à 22h
Rappel le 14/04</t>
        </r>
      </text>
    </comment>
    <comment ref="L116" authorId="1" shapeId="0" ns2:uid="{825ECA5A-F594-4DDE-BDE6-BA67C05D3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C0049AD7-38E9-4986-8EAB-B5151B57FF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V116" authorId="3" shapeId="0" ns2:uid="{89CFED88-95A1-4313-B110-7C88015AA8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PM</t>
        </r>
      </text>
    </comment>
    <comment ref="Z116" authorId="0" shapeId="0" ns2:uid="{5A80AB5C-7CBD-49FA-93F3-DA20F91762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C116" authorId="0" shapeId="0" ns2:uid="{108B9196-73C9-49BD-921A-E56652688B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14.04</t>
        </r>
      </text>
    </comment>
    <comment ref="AJ116" authorId="6" shapeId="0" ns2:uid="{20DA417A-B542-47D7-B687-9EF9E6CC3C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de 18h à 22h
Rappel le 14/04</t>
        </r>
      </text>
    </comment>
    <comment ref="L117" authorId="6" shapeId="0" ns2:uid="{7D8BAD56-60AF-4287-88D9-B7E5EEB529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1" shapeId="0" ns2:uid="{20722E76-E8DD-43FE-ADE4-9738833D71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17" authorId="3" shapeId="0" ns2:uid="{4823C4A2-1D7F-411B-8F65-8E1B0C1ACA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4/5</t>
        </r>
      </text>
    </comment>
    <comment ref="AB117" authorId="0" shapeId="0" ns2:uid="{ED5249D1-A7D3-4322-A262-C15A2A69A6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0h00'
remplacé par ASS</t>
        </r>
      </text>
    </comment>
    <comment ref="AH117" authorId="0" shapeId="0" ns2:uid="{F3F4EC68-DF43-4A09-9BB2-B8E912937D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H118" authorId="0" shapeId="0" ns2:uid="{70BEEC6A-FC56-4EEE-AA83-361FB74762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3F1510CE-EF5A-42C4-B48C-C6303B1962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N119" authorId="5" shapeId="0" ns2:uid="{C2601228-A691-4EB5-84C4-96EFC5AC43E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V119" authorId="3" shapeId="0" ns2:uid="{E8AB5D6A-2572-407C-8EAC-EC1220D194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L119" authorId="1" shapeId="0" ns2:uid="{BFF13BB6-79B3-4ACF-B95B-BF15238529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20/04
équipe complète</t>
        </r>
      </text>
    </comment>
    <comment ref="C120" authorId="0" shapeId="0" ns2:uid="{53C664A8-C5C3-475F-A2CA-774D9BEDEA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0" shapeId="0" ns2:uid="{DEB2FBFD-262F-45F6-A659-406B04FE84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0" shapeId="0" ns2:uid="{482572D4-523C-4505-B537-C039514CAC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0" shapeId="0" ns2:uid="{CEEA1793-C130-4E82-8112-E5A3C7BE3D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L120" authorId="1" shapeId="0" ns2:uid="{2C0BD0A0-4225-42CF-9156-B394B7AFCF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8h à 11h45</t>
        </r>
      </text>
    </comment>
    <comment ref="C121" authorId="0" shapeId="0" ns2:uid="{04A6109E-48DE-407C-AB96-66957288CD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0" shapeId="0" ns2:uid="{093B1CEF-BB21-4589-9F3E-4694746904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0" shapeId="0" ns2:uid="{26E7B337-A364-464F-8D73-9B629F15E0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0" shapeId="0" ns2:uid="{352105E5-4F8F-4815-89BF-A209F32E80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K121" authorId="1" shapeId="0" ns2:uid="{B23DBC63-BF12-41E7-8B8E-D29D1E9932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8h à 11h45</t>
        </r>
      </text>
    </comment>
    <comment ref="AL121" authorId="1" shapeId="0" ns2:uid="{9B8B1A40-9A7A-406F-9ABB-B7D571A6C8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8h à 11h45
départ à 13h</t>
        </r>
      </text>
    </comment>
    <comment ref="G122" authorId="0" shapeId="0" ns2:uid="{47DD02EF-5BFF-440B-8C37-2D0B897612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0" shapeId="0" ns2:uid="{76D7A7B0-5E72-4A2A-8E0B-DBE20D9689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0" shapeId="0" ns2:uid="{5BB260B9-929D-4FD9-A9A8-8B90388227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0" shapeId="0" ns2:uid="{876DE9DE-8C29-43CB-A0A7-9D0CFCF4E7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22" authorId="6" shapeId="0" ns2:uid="{48198413-C0E2-4FAD-9935-E26537367A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 et GPO
</t>
        </r>
      </text>
    </comment>
    <comment ref="T122" authorId="1" shapeId="0" ns2:uid="{9FD2EB7A-DBBB-4F7A-B316-1A78023485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AD122" authorId="6" shapeId="0" ns2:uid="{0FF88FA5-645D-46FB-A663-8DF9CA3C59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12h à 14h</t>
        </r>
      </text>
    </comment>
    <comment ref="AL122" authorId="1" shapeId="0" ns2:uid="{D360864E-B2C2-46BC-9840-61C577F990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21/04
équipe complète</t>
        </r>
      </text>
    </comment>
    <comment ref="H123" authorId="0" shapeId="0" ns2:uid="{180C4B57-94F7-4A3F-B1D0-CC9B91587B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0" shapeId="0" ns2:uid="{510EF516-5311-44DA-A869-E89CC6E549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769BB9C6-358B-46FC-AC64-BD415C4864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123" authorId="0" shapeId="0" ns2:uid="{9576C1C5-2B7D-47F5-86EB-DCC2ED7361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23" authorId="3" shapeId="0" ns2:uid="{7DE06842-70D6-41D0-87F0-D881835339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23" authorId="3" shapeId="0" ns2:uid="{17F8967E-AE5A-4159-845E-E28D660052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
de 08h30' à 12h30'
</t>
        </r>
      </text>
    </comment>
    <comment ref="AH123" authorId="0" shapeId="0" ns2:uid="{2430769C-6524-4DFC-88E6-5B18F0AD6C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
départ à 10h00'</t>
        </r>
      </text>
    </comment>
    <comment ref="D124" authorId="0" shapeId="0" ns2:uid="{03472F33-6CAF-4447-B51F-3C4FD17999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1" shapeId="0" ns2:uid="{A5870308-EA05-4BDD-8AD9-8A1CAB68DE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6725B508-579D-4B84-B8BC-A3F67EC7FCA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1D9CFE7E-A662-4F23-86FC-FF4FFC023B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P124" authorId="6" shapeId="0" ns2:uid="{77CEB618-D137-4FFD-830D-45951BC8AD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124" authorId="6" shapeId="0" ns2:uid="{6C1FDE46-9B8F-46A9-AAF5-C7A07D7C2E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24" authorId="3" shapeId="0" ns2:uid="{002652D8-828B-4383-B01F-04D2DCD7E8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4" authorId="0" shapeId="0" ns2:uid="{5FB75251-AE8A-487A-8A99-85083C7AC79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</t>
        </r>
      </text>
    </comment>
    <comment ref="AF124" authorId="0" shapeId="0" ns2:uid="{0F896177-8A85-4381-B01D-3961A7B257E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25" authorId="0" shapeId="0" ns2:uid="{7CA3015B-6060-422A-B058-A253AA64D6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P125" authorId="6" shapeId="0" ns2:uid="{34A63EC3-AC7B-4F88-82F5-CF98070AFD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125" authorId="6" shapeId="0" ns2:uid="{623246E7-9085-4185-AD69-9E2A5274AF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25" authorId="3" shapeId="0" ns2:uid="{CBB9C137-E17E-4D19-8BF3-53CEF80096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5" authorId="0" shapeId="0" ns2:uid="{C69F0670-3186-4FE8-B8B8-2779AA832BE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</t>
        </r>
      </text>
    </comment>
    <comment ref="AF125" authorId="0" shapeId="0" ns2:uid="{5127BE61-0CB8-4710-93DD-D9CB28345BE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25" authorId="0" shapeId="0" ns2:uid="{6104E3FB-2049-4BD3-9168-D172FE5E33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P126" authorId="6" shapeId="0" ns2:uid="{C8E91DC3-1930-4470-A0DD-94BC1C2B2C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126" authorId="6" shapeId="0" ns2:uid="{0F5A6777-557B-49A9-B950-FBF6DF23EE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26" authorId="3" shapeId="0" ns2:uid="{0B6F244C-9419-4F1E-8B35-6D33D6707E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6" authorId="0" shapeId="0" ns2:uid="{6AF6DE50-19C4-4ECD-85B9-485D27416F8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</t>
        </r>
      </text>
    </comment>
    <comment ref="AF126" authorId="0" shapeId="0" ns2:uid="{DCB1D1E7-9F0F-4E82-84CA-9D7C93FD513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127" authorId="0" shapeId="0" ns2:uid="{28CA42BB-0F54-4201-8612-F5FB7A61DB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T127" authorId="0" shapeId="0" ns2:uid="{291DCB92-E008-47F0-8A6D-EDA4136210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27.04</t>
        </r>
      </text>
    </comment>
    <comment ref="G128" authorId="8" shapeId="0" ns2:uid="{96151B55-311E-42B7-AE61-CCF11F8793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EDBF5259-641F-4F19-9556-6137A8A92A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5" shapeId="0" ns2:uid="{CD9629E9-D154-4D25-86BA-28C94FF6CD6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V128" authorId="3" shapeId="0" ns2:uid="{73FB1CAD-F2BD-4469-B628-30C1C8FB5F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RDT</t>
        </r>
      </text>
    </comment>
    <comment ref="AB128" authorId="0" shapeId="0" ns2:uid="{6B1AC0B8-A169-4F0C-AD2C-FC41F90367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C129" authorId="0" shapeId="0" ns2:uid="{CC8229B8-ECA9-4CF5-B9AA-48A08E570B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0" shapeId="0" ns2:uid="{6A7F5038-E3CF-4EFC-9CD6-A48E040F2D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0" shapeId="0" ns2:uid="{2F25EB72-180B-4064-BB38-D26F0C987C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AB129" authorId="6" shapeId="0" ns2:uid="{778C28F2-8549-4915-834E-9CE8AA2A4F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Visite d'embauche
15h30 Centre médical Attentia Belgrade</t>
        </r>
      </text>
    </comment>
    <comment ref="AJ129" authorId="0" shapeId="0" ns2:uid="{30B9F1B7-B9FC-4D2F-836A-D89DA3D9B5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29.04
pour chargement au Bull</t>
        </r>
      </text>
    </comment>
    <comment ref="C130" authorId="0" shapeId="0" ns2:uid="{F8822510-7DFC-41D2-A72F-2EF21F218F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0" shapeId="0" ns2:uid="{1DD53963-219F-402F-8C35-41CAE085F8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C86ED6AB-7BA9-4170-9931-460C1184C0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T130" authorId="0" shapeId="0" ns2:uid="{5412F026-19BB-493E-A07B-99AB1F308D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30.04</t>
        </r>
      </text>
    </comment>
    <comment ref="V130" authorId="3" shapeId="0" ns2:uid="{D50AC7A3-D721-4E5B-8AA8-E9011BCBAA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30.04</t>
        </r>
      </text>
    </comment>
    <comment ref="AD130" authorId="0" shapeId="0" ns2:uid="{4A66A1A7-0B3F-4A3A-8FC0-22060B0C11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29.04</t>
        </r>
      </text>
    </comment>
    <comment ref="H131" authorId="1" shapeId="0" ns2:uid="{4159B549-9C6F-4546-9333-D142A19F61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31" authorId="0" shapeId="0" ns2:uid="{208C2E69-7751-4805-AFD1-1D22D6EEA3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AD131" authorId="0" shapeId="0" ns2:uid="{E4F11F09-F1C7-4B89-B7D1-93D9F4147F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30.04
remplacé par PAM</t>
        </r>
      </text>
    </comment>
    <comment ref="H132" authorId="1" shapeId="0" ns2:uid="{79EB2ABB-4513-4605-B920-8225CE204C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0" shapeId="0" ns2:uid="{A2D625C8-6D42-464A-941A-AD7434CA2FD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AB132" authorId="0" shapeId="0" ns2:uid="{E7F50D30-2AE8-443C-8DD4-86CD852B2A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07h00'</t>
        </r>
      </text>
    </comment>
    <comment ref="AH132" authorId="0" shapeId="0" ns2:uid="{B78E6695-2A33-477A-8A12-01697C4311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3" authorId="1" shapeId="0" ns2:uid="{59F11BC9-E242-43D1-B1CC-472B05A7E5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0" shapeId="0" ns2:uid="{3D5DC96D-C829-484A-AEDF-EB9BD9AF335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T133" authorId="0" shapeId="0" ns2:uid="{08432418-62E4-476C-AD01-B0803F14D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H133" authorId="0" shapeId="0" ns2:uid="{552F9254-91B3-4C81-9769-B1D3932009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4" authorId="7" shapeId="0" ns2:uid="{65E7DEC8-1CA1-412A-B5B3-FF9A22E6E1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BA8C32E9-DC67-4C67-B141-E95615043D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4" authorId="0" shapeId="0" ns2:uid="{A5CE26E1-47C1-4F06-8EBF-CAEB9BE364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4" authorId="3" shapeId="0" ns2:uid="{F2330B5F-06D9-467B-88F6-58958ED05E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Z134" authorId="0" shapeId="0" ns2:uid="{5F812CF6-83C4-46CD-904A-60154CE12D7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CDE</t>
        </r>
      </text>
    </comment>
    <comment ref="AD134" authorId="0" shapeId="0" ns2:uid="{BF15ECC9-6BF3-4209-BF7A-4B3D58546D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SPT &amp; GBT</t>
        </r>
      </text>
    </comment>
    <comment ref="AF134" authorId="0" shapeId="0" ns2:uid="{CCE7E58D-7A2B-4378-A65A-BD72C9801F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34" authorId="0" shapeId="0" ns2:uid="{215D6518-EB91-4B89-8073-9BD1E6E6C1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conduite Manuscopic
sur site BioWanze
de 08h30' à 16h30'</t>
        </r>
      </text>
    </comment>
    <comment ref="AJ134" authorId="6" shapeId="0" ns2:uid="{85014CCD-7F35-4B74-BB2B-E9F0642B3B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apr ADK et SPS</t>
        </r>
      </text>
    </comment>
    <comment ref="H135" authorId="7" shapeId="0" ns2:uid="{60BA4C6A-EB26-49C0-859A-72FD1FEF0EC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AF429BDA-D0F5-4D92-B4AA-989B89DB52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5" authorId="0" shapeId="0" ns2:uid="{CD0C2CA2-A9DB-4859-9BA1-8EC2121663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5" authorId="3" shapeId="0" ns2:uid="{BE9C551B-161A-44A5-8C7C-5FA567C2569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X135" authorId="3" shapeId="0" ns2:uid="{6527EBFB-E732-4BB8-BE02-1E3D26D570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Z135" authorId="0" shapeId="0" ns2:uid="{6D9D603E-8FEA-4CAB-B39E-F1CBA67E016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</t>
        </r>
        <r>
          <rPr>
            <strike/>
            <sz val="9"/>
            <color indexed="81"/>
            <rFont val="Tahoma"/>
            <family val="2"/>
          </rPr>
          <t xml:space="preserve"> CDE</t>
        </r>
        <r>
          <rPr>
            <sz val="9"/>
            <color indexed="81"/>
            <rFont val="Tahoma"/>
            <family val="2"/>
          </rPr>
          <t xml:space="preserve">  TCE</t>
        </r>
      </text>
    </comment>
    <comment ref="AD135" authorId="0" shapeId="0" ns2:uid="{4EBFF072-E9BC-418E-8169-79B426E22E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</t>
        </r>
      </text>
    </comment>
    <comment ref="AF135" authorId="0" shapeId="0" ns2:uid="{F5181E07-FE9A-4625-8D24-084495C809D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35" authorId="0" shapeId="0" ns2:uid="{2E75D1B2-56B1-4DE9-A25A-4D7CECEA17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conduite Manuscopic
sur site BioWanze
de 08h30' à 16h30'</t>
        </r>
      </text>
    </comment>
    <comment ref="AJ135" authorId="0" shapeId="0" ns2:uid="{AD0A18DA-E688-4615-89FC-D94BB338E6C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sensibilisation à l'exposition au bruit
de 12h15' à 13h45'
</t>
        </r>
        <r>
          <rPr>
            <sz val="9"/>
            <color indexed="81"/>
            <rFont val="Tahoma"/>
            <family val="2"/>
          </rPr>
          <t>remplacé par CDE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C136" authorId="6" shapeId="0" ns2:uid="{208178A0-03E3-4A31-BFBB-4B31E49A8A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9A60AA9D-EDE0-4964-A4F0-7E96138281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0" shapeId="0" ns2:uid="{852C996F-5FD9-44DD-BCF1-9F71081141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BF4AA219-922B-4591-8DC1-0F08550C5B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6" authorId="0" shapeId="0" ns2:uid="{5F9750BD-6A21-4E3B-B228-4F62C912DD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6" authorId="3" shapeId="0" ns2:uid="{F4E9A014-707E-4425-987D-E69C70328A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AA136" authorId="0" shapeId="0" ns2:uid="{B06CF2A2-8E49-4E85-8495-D77F325CB4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36" authorId="0" shapeId="0" ns2:uid="{BAF4ED9E-BECC-46B4-B78A-7F719353D2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>
remplace GPO</t>
        </r>
      </text>
    </comment>
    <comment ref="AD136" authorId="6" shapeId="0" ns2:uid="{CD1690C2-ADC6-441A-87BB-680B94278F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RDT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ASS</t>
        </r>
      </text>
    </comment>
    <comment ref="AJ136" authorId="0" shapeId="0" ns2:uid="{3F7A99B8-F271-43CA-8D94-177E64D63A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L136" authorId="0" shapeId="0" ns2:uid="{34D32E0B-8B89-40F6-B0D3-ADDFA1093A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VA annulé ensuite absence MHI
rappel le 04.05</t>
        </r>
      </text>
    </comment>
    <comment ref="D137" authorId="6" shapeId="0" ns2:uid="{36488E52-79CB-4D20-A395-E9D113C3D8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A1230751-3025-407C-9368-7345899C47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7" authorId="0" shapeId="0" ns2:uid="{53C9C3B6-4192-4A27-9F9B-A7C7BB15A2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7" authorId="3" shapeId="0" ns2:uid="{33BAE954-DB4B-43B6-9B67-EB5AE56C5B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AA137" authorId="0" shapeId="0" ns2:uid="{C871BB50-7230-4765-AFEC-0D5BF9DB6D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37" authorId="0" shapeId="0" ns2:uid="{3E04CD18-8489-4173-BE6E-50FD0FB3B2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>
remplace GPO</t>
        </r>
      </text>
    </comment>
    <comment ref="AD137" authorId="6" shapeId="0" ns2:uid="{275718D1-1FC4-4052-BC3E-149C1380A77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RDT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H137" authorId="6" shapeId="0" ns2:uid="{13A281EB-5887-4954-AF74-7035342E08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J137" authorId="0" shapeId="0" ns2:uid="{E91F0102-774B-4C5F-BB77-1A8BC784AC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GJR</t>
        </r>
      </text>
    </comment>
    <comment ref="D138" authorId="0" shapeId="0" ns2:uid="{E2DCDB69-D1AA-42E6-BFA8-0D08B17ABE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0" shapeId="0" ns2:uid="{846C8461-2C87-488F-8896-5C050134FE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FE361DF8-4D11-4A6D-8729-85CA9709E6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39" authorId="7" shapeId="0" ns2:uid="{A6B5C4E5-FA8E-4919-97B4-7910EB52D2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C140" authorId="7" shapeId="0" ns2:uid="{573A3A22-8560-4730-9177-7F0CFCF4C7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F28C1FDC-BBA4-4DCD-806B-2DC6F305E6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0" shapeId="0" ns2:uid="{3D4ACC20-2F23-4111-A89F-821CE22EDE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0" shapeId="0" ns2:uid="{FBFE712B-61B7-4B00-A245-6722C76F0E7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4EA650E1-1A8C-4991-A7AF-06209F56BB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141" authorId="0" shapeId="0" ns2:uid="{85E40000-CC46-446D-8125-FA6D3ACE5C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0" shapeId="0" ns2:uid="{BA55754A-0AA2-4D1C-A0CA-1605370726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H142" authorId="1" shapeId="0" ns2:uid="{18132FF5-A96B-4081-B4D6-A30B05E651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0" shapeId="0" ns2:uid="{BDD6B11B-C28E-4E7D-8024-43557E8B6D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D143" authorId="0" shapeId="0" ns2:uid="{2A7D4081-66FF-480A-8426-CF9A77BDEE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A40897F1-FDFB-483F-95E4-3CA944D2FC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5B77B934-4D1A-4B9B-9EF7-E6242BEA47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4" authorId="1" shapeId="0" ns2:uid="{AFB70297-9AAA-49D1-A16B-45307B2331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85B95BC1-6A64-446B-A8E0-18064E5E5D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A1F97852-1BC4-4D3F-B8DB-85A2A5A13A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5" authorId="6" shapeId="0" ns2:uid="{B838AA22-55C2-494E-8867-BE5223967F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BB8B6094-160E-4731-AC0F-A627277207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904CED43-EF95-4398-8FE7-26E61E9292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6" authorId="0" shapeId="0" ns2:uid="{9543878C-F92D-4FD7-B159-8839ECB733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1" shapeId="0" ns2:uid="{6588B164-B5E5-42B1-8ACF-37264D47C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0" shapeId="0" ns2:uid="{B59A00E8-4F4B-4361-8908-D2E32CE3D2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L147" authorId="1" shapeId="0" ns2:uid="{C515E03C-AA8A-40A6-B1F6-34E7BB0FD4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80E15355-2922-4FEC-8BCB-A270933EE5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48" authorId="0" shapeId="0" ns2:uid="{1786FB78-2DFE-4A14-8A9E-02FAE24436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0" shapeId="0" ns2:uid="{69374745-ABAD-4A5F-975C-4D124CD131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0" shapeId="0" ns2:uid="{F8EAF8D8-8C45-46A2-99C5-A75BBCE049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0" shapeId="0" ns2:uid="{76B31BB7-7FE2-4562-970B-D27455C9C0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48" authorId="6" shapeId="0" ns2:uid="{FB9F215B-42AA-46A2-A0A3-1DF32E2A76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J148" authorId="6" shapeId="0" ns2:uid="{C1A03995-FAD4-4A34-A8EF-4F284322DA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49" authorId="0" shapeId="0" ns2:uid="{56B45943-D33E-4D5A-8964-486F8A4134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0" shapeId="0" ns2:uid="{EA30A483-2D08-4C91-97CF-40C8C4C9A6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0" shapeId="0" ns2:uid="{F89C67B0-3669-4140-9345-ABADDB8CB49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0" shapeId="0" ns2:uid="{CF52C5E8-117E-4F5B-B4C3-F899E5A4D6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49" authorId="0" shapeId="0" ns2:uid="{7BF81E3C-1E81-4D12-B7A7-DFA038AFDD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PAM</t>
        </r>
      </text>
    </comment>
    <comment ref="T149" authorId="0" shapeId="0" ns2:uid="{4908063E-263C-4C1D-82D7-4F36EB332C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49" authorId="3" shapeId="0" ns2:uid="{F59A3F5C-83BB-4A84-94A0-54D4E6F014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F149" authorId="0" shapeId="0" ns2:uid="{8A7E0A7E-3885-4D24-923A-171968B73E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BioWanze 08h30'-16h00'
Vérification de l'aptitude à la conduite du chariot élévateur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H149" authorId="0" shapeId="0" ns2:uid="{D9D35232-AB67-48C8-AF84-2328228566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D150" authorId="6" shapeId="0" ns2:uid="{45240FEC-CCE0-49AE-9D76-5A9CB7341DD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2ACA3A76-F800-4597-8D76-49FA71E7C8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6DC72241-D0F2-4714-95BC-19F188B8DB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0" shapeId="0" ns2:uid="{A3551B42-CC26-485D-A2CD-D25618C9848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F3E5D5F5-2A8C-4306-9E78-1DB5EFD262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06E0B273-ADCE-440A-856C-C2508291E0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0" shapeId="0" ns2:uid="{3ED7C73C-735D-4893-B7EE-77B11DD9F3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P150" authorId="6" shapeId="0" ns2:uid="{1605C960-6391-4CBE-9CD9-4403209EE2B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T150" authorId="0" shapeId="0" ns2:uid="{61DD86C3-59B0-4564-B528-2E1660E239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FPS
remplacé par QBY</t>
        </r>
      </text>
    </comment>
    <comment ref="U150" authorId="3" shapeId="0" ns2:uid="{D0B40BED-EF61-43A0-AB5E-139C3A2D9F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+DS CE</t>
        </r>
      </text>
    </comment>
    <comment ref="V150" authorId="3" shapeId="0" ns2:uid="{FD5B9A55-E790-4430-B278-77A404621D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+DS CE</t>
        </r>
      </text>
    </comment>
    <comment ref="X150" authorId="3" shapeId="0" ns2:uid="{E11AEEE6-FD16-4172-89FB-F57E98099AF5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 Formation Safety Days de 15h à 16h 
Salle Orval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50" authorId="0" shapeId="0" ns2:uid="{DDA22AD4-CA73-4792-BCC7-65E71C6D0B4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 xml:space="preserve">FPS </t>
        </r>
        <r>
          <rPr>
            <sz val="9"/>
            <color indexed="81"/>
            <rFont val="Tahoma"/>
            <family val="2"/>
          </rPr>
          <t xml:space="preserve">
PLZ et TCE</t>
        </r>
      </text>
    </comment>
    <comment ref="AF150" authorId="0" shapeId="0" ns2:uid="{4B6D6F4E-3235-4D34-A776-85262F99B71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51" authorId="0" shapeId="0" ns2:uid="{CF4B6531-D9FB-4580-84B9-D33128FF8E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1" shapeId="0" ns2:uid="{2C1392D0-A4A7-4DF7-9622-BE3692E90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0" shapeId="0" ns2:uid="{F15881D3-6D7B-4620-B59E-093F5F35085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0" shapeId="0" ns2:uid="{896C6510-B8DC-482E-A171-E8EC61842C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1" shapeId="0" ns2:uid="{4E804FA7-9AA0-4FAB-B815-E3DA1EBB96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O151" authorId="6" shapeId="0" ns2:uid="{C6045D36-A296-4DA4-849A-8B7EDFA1EE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P151" authorId="0" shapeId="0" ns2:uid="{BDD1815D-A78F-4C08-B8D3-3EC132E6C0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22h à 23h00'</t>
        </r>
      </text>
    </comment>
    <comment ref="T151" authorId="0" shapeId="0" ns2:uid="{E05ECD9F-6F35-49F5-83D4-29B5FED885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FPS
remplacé par QBY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LHS qui remplaçait APN
Rappel le 13/05</t>
        </r>
      </text>
    </comment>
    <comment ref="V151" authorId="3" shapeId="0" ns2:uid="{8778A24A-2C0B-429D-8888-721D30DD88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1" authorId="0" shapeId="0" ns2:uid="{A22C7AA0-6820-4ECA-BE29-1F6FC4CE364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 </t>
        </r>
      </text>
    </comment>
    <comment ref="AF151" authorId="0" shapeId="0" ns2:uid="{E1078907-7AC3-45EF-8A09-A0383075801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51" authorId="1" shapeId="0" ns2:uid="{2C570337-1D00-448F-B71F-85DD4036FE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équipe complète</t>
        </r>
      </text>
    </comment>
    <comment ref="AJ151" authorId="2" shapeId="0" ns2:uid="{2D00F329-56DB-4E54-A67B-336DB0D0DE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AL151" authorId="1" shapeId="0" ns2:uid="{3C494705-D1CD-400D-AD9B-37D41E376E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au stress et burn out de 12h30 à 16h15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QDE de 14h à 16h15</t>
        </r>
      </text>
    </comment>
    <comment ref="L152" authorId="0" shapeId="0" ns2:uid="{89DB4BF8-9C8A-4306-B9D7-13A1435F39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52" authorId="3" shapeId="0" ns2:uid="{7201141C-BB91-4BA6-B0C1-A23014AB14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PAM présent</t>
        </r>
      </text>
    </comment>
    <comment ref="AA152" authorId="0" shapeId="0" ns2:uid="{E8ED1035-ABEE-433B-8B9D-55B6BE29B8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52" authorId="6" shapeId="0" ns2:uid="{7DE8E9C3-4B4D-40AB-A0C1-9F3CEF7570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D153" authorId="6" shapeId="0" ns2:uid="{2993B2A7-DF8C-4661-8D83-C0BE859CE4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E2BDA03B-118A-46A2-8263-6C5B119950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94256132-3E38-4925-9DD4-F238DEE7C0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0" shapeId="0" ns2:uid="{7F750D5B-4E22-46EE-A056-9907C020CF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53" authorId="6" shapeId="0" ns2:uid="{9242EC22-D5FF-4EE1-899D-4019A5AE5D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QBY?</t>
        </r>
      </text>
    </comment>
    <comment ref="V153" authorId="3" shapeId="0" ns2:uid="{E51F9139-0587-455F-BB7C-D221277DF4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3" authorId="6" shapeId="0" ns2:uid="{537FC2E7-806C-482B-A280-DEE8579161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 de 20h à 22h</t>
        </r>
      </text>
    </comment>
    <comment ref="AB153" authorId="0" shapeId="0" ns2:uid="{AF75826B-17D6-4869-BFB4-8771B6D501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154" authorId="1" shapeId="0" ns2:uid="{33A2B99C-11AA-4484-BBCF-C6062ED5218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1" shapeId="0" ns2:uid="{312D8340-008A-4396-9FFA-002BFD4424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1" shapeId="0" ns2:uid="{96877FC4-48B1-42E0-BF8D-C4FD746158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0" shapeId="0" ns2:uid="{45139CCC-5D0D-4D45-AF16-32D67325DA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54" authorId="6" shapeId="0" ns2:uid="{06486B0E-AC68-4F88-B2EF-E12DD08591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  de 22h à minuit</t>
        </r>
      </text>
    </comment>
    <comment ref="Z154" authorId="6" shapeId="0" ns2:uid="{DDAC0980-70BE-41D4-A06B-54BB5A8637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minuit, remplacé par PAM</t>
        </r>
      </text>
    </comment>
    <comment ref="AA154" authorId="0" shapeId="0" ns2:uid="{79DE7837-1128-4B62-AEED-342D4E7C66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54" authorId="0" shapeId="0" ns2:uid="{8A85B154-3467-43BD-BC96-49C66245CC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LAX</t>
        </r>
      </text>
    </comment>
    <comment ref="H155" authorId="1" shapeId="0" ns2:uid="{163B9F87-0AA4-42C2-8458-3503F891A5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0" shapeId="0" ns2:uid="{7E32A287-1679-4584-94EF-9261F7C13C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156" authorId="6" shapeId="0" ns2:uid="{84BD7352-874B-4586-83E1-8A7069A5D7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1" shapeId="0" ns2:uid="{75A8C9C7-F9F7-4089-A796-1222C20663B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CCB7D522-4EBA-4903-840B-01027167FE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E5190C80-2B20-42A1-A158-2679FF7F12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57" authorId="6" shapeId="0" ns2:uid="{34DD94F4-42A3-473C-8DD1-8236075E9B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D4B9DDB0-9E64-4F73-8EA0-F32FDA3026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F019FF6B-120F-46BF-8CFB-A9AF84708E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57" authorId="6" shapeId="0" ns2:uid="{63038F1C-7380-4C86-B651-74162AC946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PAM</t>
        </r>
      </text>
    </comment>
    <comment ref="T157" authorId="6" shapeId="0" ns2:uid="{265281FA-745D-4C28-BEAE-583AFF8152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09h à 10h +
formation Safety Days de 10h30 à 11h30
Salle Rochefort
Remplacé par QBY</t>
        </r>
      </text>
    </comment>
    <comment ref="V157" authorId="3" shapeId="0" ns2:uid="{0C782432-92D4-40C4-8C14-9B597DED53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de 09h à 11h30+
formation Safety Day de 12h30 à 13h30
Salle Orval</t>
        </r>
      </text>
    </comment>
    <comment ref="X157" authorId="3" shapeId="0" ns2:uid="{67E7E677-5FE5-4A7A-87CE-88432BFCFC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 Formation Safety Days de 10h à 11h
Salle Orval
Départ à 12h</t>
        </r>
      </text>
    </comment>
    <comment ref="Z157" authorId="6" shapeId="0" ns2:uid="{EBF1A309-D3D5-41E0-9297-58F3481B2B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09h à 10h
Salle Rochefort
Remplacé par VGG
</t>
        </r>
        <r>
          <rPr>
            <sz val="9"/>
            <color indexed="81"/>
            <rFont val="Tahoma"/>
            <family val="2"/>
          </rPr>
          <t>Remplacé par HKB</t>
        </r>
      </text>
    </comment>
    <comment ref="AB157" authorId="6" shapeId="0" ns2:uid="{D42AF599-FE56-4F99-960A-5F0DD6440D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Orval
Remplacé par JBI</t>
        </r>
      </text>
    </comment>
    <comment ref="AD157" authorId="6" shapeId="0" ns2:uid="{81CBC350-DB26-4838-9C0B-E5A8B6BACD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Remplacé par JBI</t>
        </r>
      </text>
    </comment>
    <comment ref="AH157" authorId="6" shapeId="0" ns2:uid="{55600DED-BFCC-47D8-9C09-C10D92DC96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</t>
        </r>
      </text>
    </comment>
    <comment ref="AJ157" authorId="6" shapeId="0" ns2:uid="{1CC25443-801A-4E31-8F32-123E2EEA1F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AL157" authorId="6" shapeId="0" ns2:uid="{B6477EC0-1C78-40E8-9467-71AB725B73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Orval
Equipe complète</t>
        </r>
      </text>
    </comment>
    <comment ref="D158" authorId="1" shapeId="0" ns2:uid="{0AA8E9AA-5265-4C24-9169-F77B53B4A3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B867AA97-34E7-4EDB-8833-1B6070B8BA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73675EC9-FF50-4348-9266-A06BBA89A1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58" authorId="3" shapeId="0" ns2:uid="{91CCC849-BBEA-41CA-879A-0AE7F529FA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AJ158" authorId="6" shapeId="0" ns2:uid="{DCEFEEE3-8D61-47E6-8028-507D063A8A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G159" authorId="6" shapeId="0" ns2:uid="{4051F130-AD5C-4E59-85C5-2B484E52F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0" shapeId="0" ns2:uid="{7F5261C3-FB83-4B4D-83B1-8676D05017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A70310D3-4A73-4C41-A70E-8D3FC3CF9F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59" authorId="0" shapeId="0" ns2:uid="{B6729CFA-894A-491A-BB8D-9FCC8371E4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59" authorId="3" shapeId="0" ns2:uid="{8C6B8B5A-D9EA-48AF-8B03-55380E6E6D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9" authorId="0" shapeId="0" ns2:uid="{2C448D4D-B4CC-4A7D-8703-81E90C2ED0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N160" authorId="0" shapeId="0" ns2:uid="{D85B0EB7-99E8-4328-B446-F0745A0598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60" authorId="0" shapeId="0" ns2:uid="{9344026C-EFF5-41CC-B3ED-75626EF617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60" authorId="3" shapeId="0" ns2:uid="{EFEE74CC-022A-418D-A7A6-47FF234120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60" authorId="0" shapeId="0" ns2:uid="{EF7D55A9-A939-42DD-8C4D-524A9BECD5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N161" authorId="0" shapeId="0" ns2:uid="{EE2B2593-2D74-493C-8F25-F127BCEB19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P161" authorId="0" shapeId="0" ns2:uid="{752A37A4-E860-4C15-B173-07CC4818922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SMA</t>
        </r>
      </text>
    </comment>
    <comment ref="T161" authorId="0" shapeId="0" ns2:uid="{88BB232B-CE38-4954-A8DB-994500D092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FPS</t>
        </r>
        <r>
          <rPr>
            <sz val="9"/>
            <color indexed="81"/>
            <rFont val="Tahoma"/>
            <family val="2"/>
          </rPr>
          <t xml:space="preserve">
remplacé par QBY</t>
        </r>
      </text>
    </comment>
    <comment ref="V161" authorId="3" shapeId="0" ns2:uid="{2DCF0AC7-6A39-4EE5-A762-E69EBE3DE4A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Y161" authorId="0" shapeId="0" ns2:uid="{9C981649-411C-436B-8FE1-E20610BFD0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161" authorId="0" shapeId="0" ns2:uid="{46E65F55-E889-4D7C-AE36-7F7CAF45C3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
remplacé par FPA</t>
        </r>
      </text>
    </comment>
    <comment ref="H162" authorId="6" shapeId="0" ns2:uid="{5B3E0B19-5778-4166-A1C7-8A3369E494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0" shapeId="0" ns2:uid="{E3803687-4463-427C-8509-5DB9252CA5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V162" authorId="3" shapeId="0" ns2:uid="{261A52DD-BAA1-4EE1-9976-7948B2B3B6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
Maintien prime de N
</t>
        </r>
      </text>
    </comment>
    <comment ref="Z162" authorId="0" shapeId="0" ns2:uid="{773A70A5-9755-490F-BA0C-5CA4B6870F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TCE et BLR
</t>
        </r>
      </text>
    </comment>
    <comment ref="AL162" authorId="0" shapeId="0" ns2:uid="{15F08E34-FB24-43D4-BCF7-E780FF36AA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C163" authorId="6" shapeId="0" ns2:uid="{2DFE0466-13AE-414E-9B36-0C733EAE58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C8FA09C0-C06F-42FB-9E64-3190A67532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0" shapeId="0" ns2:uid="{B06EF429-9D9D-47F0-A6BD-064210ACDC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0" shapeId="0" ns2:uid="{BB2252F5-41EC-4B84-8FB7-0D4946FF82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0" shapeId="0" ns2:uid="{0C99812A-012E-47CB-968E-138F1361A21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0" shapeId="0" ns2:uid="{BDE13C76-DE55-44B7-AD79-47E9BCE051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63" authorId="6" shapeId="0" ns2:uid="{82F5BFF9-52C6-483B-9FE4-FC65113F1D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02/06
renfort avant</t>
        </r>
      </text>
    </comment>
    <comment ref="V163" authorId="3" shapeId="0" ns2:uid="{F43FE728-53A6-4C7F-A038-A912281B22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
Maintien prime de N
</t>
        </r>
      </text>
    </comment>
    <comment ref="AA163" authorId="8" shapeId="0" ns2:uid="{E5CFA70E-1FDB-4C6F-B9CB-F50E307CBD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 et VGG viendra au gluten</t>
        </r>
      </text>
    </comment>
    <comment ref="AB163" authorId="8" shapeId="0" ns2:uid="{B765D59B-8040-4D3F-B461-9B88048A5B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 et VGG viendra au gluten
Echange avec VGG</t>
        </r>
      </text>
    </comment>
    <comment ref="AL163" authorId="0" shapeId="0" ns2:uid="{B8D42BEA-D673-4194-B8D2-68480C2D2B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H164" authorId="6" shapeId="0" ns2:uid="{616CBC7E-F241-449A-8D70-E33818EE82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0" shapeId="0" ns2:uid="{78B393AB-C960-4687-976B-08C044EB02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H164" authorId="0" shapeId="0" ns2:uid="{D4679976-F97F-4446-B9DD-5F0C4A59B8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31.05</t>
        </r>
      </text>
    </comment>
    <comment ref="H165" authorId="6" shapeId="0" ns2:uid="{F01F29A8-4E75-41EC-86FD-033AB53E13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0" shapeId="0" ns2:uid="{8E666CEB-1D47-4556-A4F4-2BE796AFAB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H165" authorId="0" shapeId="0" ns2:uid="{719FB7FA-6375-4D4C-AFE7-D288B06463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31.05</t>
        </r>
      </text>
    </comment>
    <comment ref="D166" authorId="0" shapeId="0" ns2:uid="{733029C8-946C-4737-AB02-CFFDB1357C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0" shapeId="0" ns2:uid="{25E81A4A-7D06-4AC5-B2FB-00C43E27A6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P166" authorId="0" shapeId="0" ns2:uid="{8976F6AE-969E-42A7-9918-188909A703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GBT</t>
        </r>
      </text>
    </comment>
    <comment ref="AD166" authorId="6" shapeId="0" ns2:uid="{D421D11C-755C-4461-BAA6-C0AD2753C8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complete</t>
        </r>
      </text>
    </comment>
    <comment ref="AH166" authorId="0" shapeId="0" ns2:uid="{FCB3962A-78B5-4F2A-AE65-EA4D34EAC4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67" authorId="0" shapeId="0" ns2:uid="{FEA83FB4-69CD-4D94-A734-C32254769F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V167" authorId="3" shapeId="0" ns2:uid="{AEA297ED-5CFC-413D-98EC-BD8A880FAC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</t>
        </r>
      </text>
    </comment>
    <comment ref="AD167" authorId="6" shapeId="0" ns2:uid="{DA7D1FB8-3AE8-40B9-A8F8-025ACE61C9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167" authorId="6" shapeId="0" ns2:uid="{303F2D83-8B0A-41F7-AF04-9E8106ED9B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68" authorId="6" shapeId="0" ns2:uid="{11E47F66-1F7A-46E2-91C8-27AEB06C0A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68" authorId="0" shapeId="0" ns2:uid="{EDFA10E4-D6EC-44AB-9350-404E2E0597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68" authorId="3" shapeId="0" ns2:uid="{C92D33FA-BA09-4773-A66F-7C4A36E1EB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168" authorId="6" shapeId="0" ns2:uid="{F98D324C-4FFE-471F-8379-E4D00C090D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SLT</t>
        </r>
      </text>
    </comment>
    <comment ref="D169" authorId="6" shapeId="0" ns2:uid="{2A124F29-6077-4248-8092-8CBCE59576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69" authorId="7" shapeId="0" ns2:uid="{8A7A34DE-933A-44AD-BFC9-DCFFA43889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V169" authorId="3" shapeId="0" ns2:uid="{BCE9E7C2-D534-406E-99E7-BB72D17D6F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en distillation</t>
        </r>
      </text>
    </comment>
    <comment ref="X169" authorId="3" shapeId="0" ns2:uid="{7DE5FABD-78AE-4200-AA8E-93D78A8071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la demande LH</t>
        </r>
      </text>
    </comment>
    <comment ref="Z169" authorId="0" shapeId="0" ns2:uid="{E1520846-598B-40B1-9DC0-125A053E91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
remplacé par FPA</t>
        </r>
      </text>
    </comment>
    <comment ref="AF169" authorId="0" shapeId="0" ns2:uid="{055FDE5C-7910-4530-8EDC-661C3D16534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70" authorId="6" shapeId="0" ns2:uid="{085F0B39-C4E4-4D7A-838F-80B659F4B8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70" authorId="7" shapeId="0" ns2:uid="{FFD9CE68-9278-4560-9EFD-C6089DCCC0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V170" authorId="3" shapeId="0" ns2:uid="{D53BD630-8582-4724-894C-BA045ACDF7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en distillation</t>
        </r>
      </text>
    </comment>
    <comment ref="Z170" authorId="0" shapeId="0" ns2:uid="{2BE8F2F2-BE84-429E-9E7E-097BCA9459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
remplacé par FPA</t>
        </r>
      </text>
    </comment>
    <comment ref="AF170" authorId="0" shapeId="0" ns2:uid="{74F1B4EB-1809-4CA7-B940-D5E8FCF20F0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C171" authorId="0" shapeId="0" ns2:uid="{E90AD124-A602-4773-A3F8-F659A43970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0" shapeId="0" ns2:uid="{262F3DFA-39DD-4505-A3F5-B1E495B0D1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DF653DDA-DDCC-4DED-8116-28AAE4E7DD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T171" authorId="0" shapeId="0" ns2:uid="{464F466A-117F-4FD3-8460-0B5E71A013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
remplacé par QBY</t>
        </r>
      </text>
    </comment>
    <comment ref="V171" authorId="3" shapeId="0" ns2:uid="{5542BD20-6665-41FF-926D-1C1A5BC328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W171" authorId="3" shapeId="0" ns2:uid="{F68E964D-A002-48DF-A281-5C3D45BC30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 la demande de la LH
Maintien prime N</t>
        </r>
      </text>
    </comment>
    <comment ref="X171" authorId="3" shapeId="0" ns2:uid="{E343D18A-5D1F-487B-AD17-E620E83068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 la demande de la LH
Maintien prime N</t>
        </r>
      </text>
    </comment>
    <comment ref="C172" authorId="0" shapeId="0" ns2:uid="{5BF3D8A2-4C51-491B-A4CA-E220A9D668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0" shapeId="0" ns2:uid="{8E47DADD-AD26-4ABA-8583-3A9FFBD061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E3DA1D16-994C-475C-A0AF-5A041B0542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T172" authorId="0" shapeId="0" ns2:uid="{45C1F11A-DC79-4DED-8C89-91FEE5B232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
remplacé par QBY</t>
        </r>
      </text>
    </comment>
    <comment ref="V172" authorId="3" shapeId="0" ns2:uid="{847CE820-AE5D-4545-B73E-8BC7E2B06C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D173" authorId="0" shapeId="0" ns2:uid="{E1EB95B5-FD80-4848-9F43-176C4BAB70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0" shapeId="0" ns2:uid="{0FF486C6-3338-4AC8-820D-D902BC87AD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74" authorId="0" shapeId="0" ns2:uid="{9B4CB48C-ED88-4E8C-BB3A-AF10CA93E9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75" authorId="0" shapeId="0" ns2:uid="{AF20CBE5-0AFD-4E57-9F97-0B0CCE1080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G176" authorId="0" shapeId="0" ns2:uid="{6B4FD2F2-190D-47B3-A968-BC9C18BED7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564FE581-FD07-4678-B731-31860317CE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1" shapeId="0" ns2:uid="{E2880817-72CA-4FB4-9456-F59340BC7D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G177" authorId="0" shapeId="0" ns2:uid="{AB2DF1F6-697B-494C-AEB1-8890DF1F48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4A28E325-3BC4-49DB-AF46-602D3FF385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1" shapeId="0" ns2:uid="{FF7C8483-E1A6-414A-A025-1C32809D40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J177" authorId="0" shapeId="0" ns2:uid="{C473554E-EBFA-4775-ACD0-02A62891D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J178" authorId="0" shapeId="0" ns2:uid="{EA0791BA-D888-4DCD-8555-4E7F964014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0" shapeId="0" ns2:uid="{5DBC1386-206A-478C-AC75-27698683F1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AH178" authorId="0" shapeId="0" ns2:uid="{3B34323D-F7AC-469A-97C9-8E3CB860F3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AJ178" authorId="0" shapeId="0" ns2:uid="{836BBEDA-0748-4FDF-B047-A187B16CBE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L179" authorId="0" shapeId="0" ns2:uid="{A85B84C3-4834-4019-B09D-DC0465D897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H179" authorId="0" shapeId="0" ns2:uid="{B96F259B-D49F-4972-B882-217C185790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D180" authorId="0" shapeId="0" ns2:uid="{215D1F4E-C8AF-40A2-9D12-00CD0AC3FC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1" shapeId="0" ns2:uid="{124D389C-5FBF-4E6C-8FA1-28AF4DC415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K181" authorId="0" shapeId="0" ns2:uid="{B5D6DF07-BCFB-4B19-A699-858A3E2E0A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1" shapeId="0" ns2:uid="{537107E8-648C-4AA5-B0A0-716D7C4D50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S181" authorId="2" shapeId="0" ns2:uid="{FBF9EB53-C01C-4519-8FEA-398FE75128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T181" authorId="2" shapeId="0" ns2:uid="{D1D467F2-6DE4-40C6-A2D2-0AAEC47966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H182" authorId="0" shapeId="0" ns2:uid="{37D122C9-4E20-4114-8267-DF60FA795A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1" shapeId="0" ns2:uid="{78D71B1F-ECF6-46BF-8959-6EB1F8375E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S182" authorId="2" shapeId="0" ns2:uid="{29444C63-5841-4FC4-9397-D35A7B991B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T182" authorId="2" shapeId="0" ns2:uid="{48766F63-B9F3-4220-B93F-011F9D87EB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H183" authorId="0" shapeId="0" ns2:uid="{5C36F8D8-6911-44DE-904B-D4B075B3D8A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0" shapeId="0" ns2:uid="{4EE11608-E752-4309-9C11-AED8940E871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0" shapeId="0" ns2:uid="{1F3F6EAE-2614-4177-AD7A-CC3B223468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V183" authorId="3" shapeId="0" ns2:uid="{B8834D11-C3D9-4BD3-A732-2AA8F8A267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RDT
remplace TCE de 14h à 18h
rappel le 22/06</t>
        </r>
      </text>
    </comment>
    <comment ref="AB183" authorId="0" shapeId="0" ns2:uid="{D42687D5-5CD5-4B74-989F-33677E69A5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AJ183" authorId="0" shapeId="0" ns2:uid="{4CE32012-459F-40B2-82B4-7440D8CD47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84" authorId="0" shapeId="0" ns2:uid="{1A309715-0D1A-44D5-A053-578A629AE32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0" shapeId="0" ns2:uid="{C35A3F27-6068-4B91-8C07-32749774CAA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0" shapeId="0" ns2:uid="{EAEBD464-E5B3-4ACC-8B7E-3C0C5C6104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T184" authorId="1" shapeId="0" ns2:uid="{12611BC7-3857-4930-9DEC-237C90CE0F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4" authorId="3" shapeId="0" ns2:uid="{E2796FE4-38E1-4680-B911-2C6A358DF1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W184" authorId="3" shapeId="0" ns2:uid="{36565FB3-3BA4-432A-B5AF-91DA853F7C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libérer JBI qui doit remplacer YPE
rappel le 23.06</t>
        </r>
      </text>
    </comment>
    <comment ref="X184" authorId="3" shapeId="0" ns2:uid="{17052F5C-AC7B-401A-A207-A9A4C4453E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libérer JBI qui doit remplacer YPE
rappel le 23.06</t>
        </r>
      </text>
    </comment>
    <comment ref="D185" authorId="0" shapeId="0" ns2:uid="{BB8A6916-9BB7-4414-861E-B910393B91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0" shapeId="0" ns2:uid="{7A41A062-E86F-4388-8F09-759305FD04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0" shapeId="0" ns2:uid="{AC5F4A9B-73DC-4815-94E6-70B60EF31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0" shapeId="0" ns2:uid="{7F9F30B8-60FC-4A70-918B-7367B9F668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185" authorId="0" shapeId="0" ns2:uid="{8FACD3DF-9749-4ADB-80DC-CD138C7B05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FPA</t>
        </r>
      </text>
    </comment>
    <comment ref="T185" authorId="1" shapeId="0" ns2:uid="{8D3437FC-4D79-4E83-868A-12AB24DD19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5" authorId="3" shapeId="0" ns2:uid="{F3517AAA-0A56-4CDB-87E9-863366FFC0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85" authorId="3" shapeId="0" ns2:uid="{AF4ADF1F-A7EC-46C0-972E-D3F58874CF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85" authorId="0" shapeId="0" ns2:uid="{36472183-04CA-49B3-BD58-538C5F36F0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185" authorId="0" shapeId="0" ns2:uid="{0C84E731-D2EF-4497-9408-EBFD49A03DC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86" authorId="0" shapeId="0" ns2:uid="{102EF568-071A-419E-9EE6-DFA236FD5C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0" shapeId="0" ns2:uid="{A95030F7-8CD5-4352-BD4F-8A9C0B4D31A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0" shapeId="0" ns2:uid="{1B938C82-AF91-4C26-918A-427229D679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0" shapeId="0" ns2:uid="{F9F8D0F4-71C8-4B2F-B113-1B3A572AED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0" shapeId="0" ns2:uid="{A6935810-AC49-4498-86EA-EA20862041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P186" authorId="0" shapeId="0" ns2:uid="{485D79F9-1CD6-4325-B1B6-EC0F51EC07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FPA</t>
        </r>
      </text>
    </comment>
    <comment ref="T186" authorId="1" shapeId="0" ns2:uid="{A3C116B9-CB82-41CE-8723-2FA6E3DE85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6" authorId="3" shapeId="0" ns2:uid="{1319E034-9C92-4DCD-A889-9395047364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86" authorId="3" shapeId="0" ns2:uid="{977E27F2-0527-43C8-A731-73836A63DF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86" authorId="0" shapeId="0" ns2:uid="{391DD330-6C63-47FF-BF01-EFB29B87F4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186" authorId="0" shapeId="0" ns2:uid="{9B567899-AAD5-4881-A4D9-9BB832094C6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87" authorId="7" shapeId="0" ns2:uid="{339901A9-0041-4476-AEE8-5C885D8ABD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1" shapeId="0" ns2:uid="{C2DA91D9-CC78-48FA-A9A0-BAF61B79AA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4" shapeId="0" ns2:uid="{18741CBF-229C-4C54-903F-F395A8466A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47DE7ADE-39EE-483E-9EC9-A6459DEF3D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87" authorId="1" shapeId="0" ns2:uid="{1EA7E24C-1BB8-4556-B3CC-EBED02C26E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7" authorId="3" shapeId="0" ns2:uid="{02A64DB6-F66C-453F-A0C2-18931F52C9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J187" authorId="6" shapeId="0" ns2:uid="{90A215B5-FCF7-49CD-A611-CEACA9304E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L187" authorId="6" shapeId="0" ns2:uid="{C362F8A5-3008-4FCE-A37E-30A806B343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Avait posé une VA
Rappel le 23/06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GJR de 18h à22h00'</t>
        </r>
      </text>
    </comment>
    <comment ref="H188" authorId="0" shapeId="0" ns2:uid="{A0CACC4D-8C1F-49B7-A788-10EC6A424B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1" shapeId="0" ns2:uid="{A2627A55-C030-4564-8642-81318204FEF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0" shapeId="0" ns2:uid="{EF247880-0849-4E2C-9DD3-E8E020FBF5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33595954-1B9E-4498-8828-D68C7BE692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88" authorId="6" shapeId="0" ns2:uid="{2C0DFF9D-37D6-4835-B34C-7DD21B330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remplacé par QBY</t>
        </r>
      </text>
    </comment>
    <comment ref="AL188" authorId="0" shapeId="0" ns2:uid="{3D84955C-B817-4056-9392-CF058D8D3F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 de 18h à 22h00'</t>
        </r>
      </text>
    </comment>
    <comment ref="J189" authorId="1" shapeId="0" ns2:uid="{3C40E490-0D16-4086-9FDF-493BA050715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0" shapeId="0" ns2:uid="{F2B4EF60-62DB-4296-9C41-C8AE33773B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7B619EC5-1850-492C-9D5C-AE67B8C62A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89" authorId="6" shapeId="0" ns2:uid="{0A24BCF4-3643-49D4-BC67-940AA39AA2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jusque 10h
Rappel le 29/06</t>
        </r>
      </text>
    </comment>
    <comment ref="AB189" authorId="6" shapeId="0" ns2:uid="{CA234BEC-69E2-49EB-9595-62878492C4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remplacé par QBY</t>
        </r>
      </text>
    </comment>
    <comment ref="D190" authorId="6" shapeId="0" ns2:uid="{9418C880-ACED-4625-9CFD-254C6FDEE6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1" shapeId="0" ns2:uid="{4BAC774A-524F-4791-876B-5F36306070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1" shapeId="0" ns2:uid="{C3E924BC-5DE5-4335-892F-4E782CABD0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05406CDE-118F-465F-9AC1-88F594D0A4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D191" authorId="0" shapeId="0" ns2:uid="{CC6A73DA-DF88-4ECB-B502-EC5F220B06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1" shapeId="0" ns2:uid="{C38C950F-141E-4649-9F06-9938168CC8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1" shapeId="0" ns2:uid="{55F63845-E258-4132-A319-89D4B5E077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1" shapeId="0" ns2:uid="{4CACA925-45A7-41A3-A205-6B290D29FAA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1" shapeId="0" ns2:uid="{C18EB6FE-7479-40EB-97D5-BE64EFB2C0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92" authorId="0" shapeId="0" ns2:uid="{B787618D-354E-49DB-9767-9AF28AE013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5F676471-785E-4039-A3C7-4E4F210A6C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1" shapeId="0" ns2:uid="{D376F6C0-8E54-4986-96EE-1154A71CE85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7276353B-62DD-4C4A-A1B5-D7211E359D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P192" authorId="6" shapeId="0" ns2:uid="{6DEBA85F-A942-4B6F-AE14-C7A0A0DEA5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11h à 14h
</t>
        </r>
      </text>
    </comment>
    <comment ref="S192" authorId="0" shapeId="0" ns2:uid="{FDA69D32-E129-4C56-AE03-A92C246733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05.07</t>
        </r>
      </text>
    </comment>
    <comment ref="T192" authorId="7" shapeId="0" ns2:uid="{C77D6D1B-A8AB-479C-B227-7E7B15E12F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FPA et QBY</t>
        </r>
      </text>
    </comment>
    <comment ref="V192" authorId="3" shapeId="0" ns2:uid="{477B689F-73DD-425A-B6B8-9571C5A5CB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de 10h à 14h
Arrivée à 10h
</t>
        </r>
      </text>
    </comment>
    <comment ref="X192" authorId="3" shapeId="0" ns2:uid="{BC3B5279-CE86-4A61-B534-325EFB60FC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AH192" authorId="6" shapeId="0" ns2:uid="{A67724C4-2B53-4520-9B8C-62F5275BAD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
Remplacé par FPS</t>
        </r>
      </text>
    </comment>
    <comment ref="AJ192" authorId="1" shapeId="0" ns2:uid="{80010286-8786-4862-90CE-B1A264B58F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3" authorId="6" shapeId="0" ns2:uid="{256C6FE3-F9EC-4922-8BEA-C2B1B2F52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1" shapeId="0" ns2:uid="{60AC7B7C-37C4-45E4-AAFC-B99D92F4598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73EBA4D8-BC28-45CC-A8D7-1CBBAFB623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T193" authorId="7" shapeId="0" ns2:uid="{0444C8DD-CC20-4436-8242-4C47AF4886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FPA</t>
        </r>
      </text>
    </comment>
    <comment ref="V193" authorId="3" shapeId="0" ns2:uid="{B3D911D2-E1A2-4BC9-A0E0-C1555FB4E8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+4H rhs
</t>
        </r>
      </text>
    </comment>
    <comment ref="AJ193" authorId="1" shapeId="0" ns2:uid="{931798A6-596B-4FC6-A405-13D9500FE8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L194" authorId="0" shapeId="0" ns2:uid="{A6110BAA-BEFE-4032-9292-DF3754B60C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T194" authorId="0" shapeId="0" ns2:uid="{75300EA2-9F02-42FC-B21F-0936728DA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94" authorId="3" shapeId="0" ns2:uid="{6DA9BBFE-F7DD-488A-8ED4-D2484CA71C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94" authorId="3" shapeId="0" ns2:uid="{107F2B21-8DC4-4923-8FD2-C8B6B332D3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4" authorId="1" shapeId="0" ns2:uid="{388A3385-6419-4A56-BD90-148A9643EB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J194" authorId="1" shapeId="0" ns2:uid="{CBE4EC9A-FCB7-4A70-A9F6-2920A26080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5" authorId="6" shapeId="0" ns2:uid="{83452B5D-1163-48FA-967F-3F32F2A754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0" shapeId="0" ns2:uid="{F615310B-8FEE-4AD7-8B74-4B6C3F6A09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47EF8234-B8D0-494F-8BBC-3E7A476A37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95" authorId="0" shapeId="0" ns2:uid="{0CFA7886-C584-4D43-8EA9-5D43827BCE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95" authorId="3" shapeId="0" ns2:uid="{396B4987-7C49-4A99-9175-1C15D58ED1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95" authorId="3" shapeId="0" ns2:uid="{D834A85E-D910-42A6-AADF-48985E2BA6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5" authorId="1" shapeId="0" ns2:uid="{446CF8B4-361E-4C12-B46E-834CF83893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195" authorId="6" shapeId="0" ns2:uid="{3153B845-EB45-4E1C-836C-501AFCF3A7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 de 13h à 14h</t>
        </r>
      </text>
    </comment>
    <comment ref="AJ195" authorId="1" shapeId="0" ns2:uid="{CA733D07-AA0A-469D-B709-9685C762EE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C196" authorId="0" shapeId="0" ns2:uid="{F61DA1BB-C03E-4056-9995-84A9A1F4AD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0" shapeId="0" ns2:uid="{84CA42C3-402D-4A42-BEE3-966EF894D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0" shapeId="0" ns2:uid="{0050881A-E2B4-4B0A-AC39-6ECE97CE0E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0" shapeId="0" ns2:uid="{FAA98E72-A381-4692-B809-57654C2675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T196" authorId="7" shapeId="0" ns2:uid="{28EF797A-B0F1-4FD1-8732-BCAD27F028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V196" authorId="3" shapeId="0" ns2:uid="{9201C2F1-A874-4E36-B1D3-CA62D3436A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CWN de 10h à 14h00'</t>
        </r>
      </text>
    </comment>
    <comment ref="X196" authorId="3" shapeId="0" ns2:uid="{C8D96B04-E95B-4566-BAD4-65C0845BA5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6" authorId="1" shapeId="0" ns2:uid="{E2E359F7-4EB1-4C0D-94F3-9AD461D4DA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196" authorId="0" shapeId="0" ns2:uid="{458F9D4D-1148-411E-9CCD-0CFE881B6C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J196" authorId="1" shapeId="0" ns2:uid="{18941848-1D97-4AA6-80A9-FE676528F8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7" authorId="0" shapeId="0" ns2:uid="{074522E3-ED95-4F7B-ADC1-DED7CBF828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1" shapeId="0" ns2:uid="{BDE7BFCC-CA33-4854-8F16-B6DFBA4E1A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0" shapeId="0" ns2:uid="{B7FCD616-7A76-455A-B142-11572C1C7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4E881530-D074-4167-A86E-1AF7B7A7F4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T197" authorId="7" shapeId="0" ns2:uid="{4C141FD3-1A33-41C9-81FB-B7BF095C1B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GDT
rappel le 05.07</t>
        </r>
      </text>
    </comment>
    <comment ref="Z197" authorId="0" shapeId="0" ns2:uid="{9E6EAECE-F046-4042-9288-DB6BB8BE8A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de 19h00'
à 22h00'</t>
        </r>
      </text>
    </comment>
    <comment ref="AJ197" authorId="1" shapeId="0" ns2:uid="{6496E102-B948-40BC-BF17-230910D10E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8" authorId="0" shapeId="0" ns2:uid="{7C732313-72A0-4B21-B65C-C2489F9CFF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1" shapeId="0" ns2:uid="{96FAD4C6-F712-466C-91DD-1D1F821374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0" shapeId="0" ns2:uid="{A28EA75E-C394-4930-B693-7AD99FE396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00AE2E41-C9B3-404F-8D83-F5EDED076F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T198" authorId="7" shapeId="0" ns2:uid="{517C678F-B5AE-4315-9C99-5A91FCF76D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J198" authorId="1" shapeId="0" ns2:uid="{764EB47A-F12A-405F-A9BE-DE3D34F660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G199" authorId="1" shapeId="0" ns2:uid="{DBDBD23F-4571-40EA-BE62-8A4796420C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1" shapeId="0" ns2:uid="{724E3165-61B3-4A09-AB72-FBDD5964D9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0" shapeId="0" ns2:uid="{07C67F89-B7B2-42F7-A5A3-B2C5767231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0" shapeId="0" ns2:uid="{72E97F38-25CD-431F-B0A9-A130A54A65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0" shapeId="0" ns2:uid="{B5A2FDFB-95C8-4DFB-9D6D-BEEF45E5B7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06.07</t>
        </r>
      </text>
    </comment>
    <comment ref="H200" authorId="1" shapeId="0" ns2:uid="{BB34CB76-91D5-482F-A789-AAA376B92F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1" shapeId="0" ns2:uid="{C6F0DC36-F076-4924-8A35-7A1169DACC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200" authorId="0" shapeId="0" ns2:uid="{6D757F35-B8D7-4F81-8668-DFC437A924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12.07</t>
        </r>
      </text>
    </comment>
    <comment ref="H201" authorId="0" shapeId="0" ns2:uid="{9D03E180-4F1D-4B05-932E-007BAB4AA8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X201" authorId="3" shapeId="0" ns2:uid="{8903310D-E75E-4448-9490-E20140D38F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201" authorId="0" shapeId="0" ns2:uid="{71761653-2BEE-477F-95C6-A7B5B36823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B201" authorId="6" shapeId="0" ns2:uid="{6AB3E46F-E5AD-4367-A26D-65CAE50DE2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 
13h
Salle Chimay
remplacé par GSK</t>
        </r>
      </text>
    </comment>
    <comment ref="AF201" authorId="0" shapeId="0" ns2:uid="{0014F778-8246-4EEE-A36D-EFCAF825ED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201" authorId="0" shapeId="0" ns2:uid="{D3A1D1A6-8CC7-4207-8AC2-DBCB7B61D1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départ à 09h00'
</t>
        </r>
      </text>
    </comment>
    <comment ref="AJ201" authorId="1" shapeId="0" ns2:uid="{37CFFF1B-C5AB-4F7A-A047-D469E60182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N202" authorId="0" shapeId="0" ns2:uid="{949595F3-E69E-44E5-90FE-B3A2173741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T202" authorId="0" shapeId="0" ns2:uid="{88610661-8A13-4D4D-83ED-A916D6162D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
remplacé par RDT</t>
        </r>
      </text>
    </comment>
    <comment ref="AA202" authorId="1" shapeId="0" ns2:uid="{8F6D5B7B-0686-4DF1-AE77-F8B20CDBD3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17/07</t>
        </r>
      </text>
    </comment>
    <comment ref="AB202" authorId="1" shapeId="0" ns2:uid="{0B0F91EB-5891-4180-9735-91778AD6D3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17/07
remplace PAM de 11h à 14h00'</t>
        </r>
      </text>
    </comment>
    <comment ref="AD202" authorId="0" shapeId="0" ns2:uid="{E925F594-CF0E-4EBE-AAD7-B26973DFEF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FPA</t>
        </r>
      </text>
    </comment>
    <comment ref="AJ202" authorId="1" shapeId="0" ns2:uid="{EA223301-2648-400C-BDBC-B92F02023B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N203" authorId="0" shapeId="0" ns2:uid="{1601459F-BB8E-4627-997B-C225D04D42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203" authorId="0" shapeId="0" ns2:uid="{619ED48C-B1EA-4109-A858-C4694BF721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SMK</t>
        </r>
      </text>
    </comment>
    <comment ref="AA203" authorId="0" shapeId="0" ns2:uid="{7ECD32AF-DCC2-4220-99F2-90F580B555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 de 14h à 18h00'
en flextime positif </t>
        </r>
      </text>
    </comment>
    <comment ref="AB203" authorId="1" shapeId="0" ns2:uid="{CC7BD7D3-5561-40F9-B2D9-253ADEEDF9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18/07</t>
        </r>
      </text>
    </comment>
    <comment ref="AJ203" authorId="1" shapeId="0" ns2:uid="{A20EA475-5B8A-45A4-9FC4-96F282A177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H204" authorId="1" shapeId="0" ns2:uid="{2B92F7CB-D9EB-4931-96F3-3118A49061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1" shapeId="0" ns2:uid="{CBB8C863-DBA9-4BD8-A41F-BFFB84C5EB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4" authorId="0" shapeId="0" ns2:uid="{263CD29A-DED7-43F7-A110-C0552D9F96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X204" authorId="3" shapeId="0" ns2:uid="{9E61BB17-D197-4EFB-9973-AD7F2F1D89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04" authorId="0" shapeId="0" ns2:uid="{9021DBC0-AB5A-489A-8A4F-3E39BC9032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04" authorId="5" shapeId="0" ns2:uid="{DEF27766-3981-4B1D-8CE2-649F4E861F8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QDE en renfort jusque 15h</t>
        </r>
      </text>
    </comment>
    <comment ref="AJ204" authorId="1" shapeId="0" ns2:uid="{E323856C-A53B-4F43-8FB8-511061598A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04" authorId="5" shapeId="0" ns2:uid="{E5E76199-64AE-427A-B454-8BA032C3C78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QDE en renfort jusque 15h</t>
        </r>
      </text>
    </comment>
    <comment ref="H205" authorId="1" shapeId="0" ns2:uid="{1826F816-3ED9-4BF7-9C61-D51CFFCBB8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1" shapeId="0" ns2:uid="{5DBBDD6A-095A-4581-BE60-B9C1A56A52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5" authorId="0" shapeId="0" ns2:uid="{55AA0DA6-D015-4C59-B6F3-B11B974A4F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X205" authorId="3" shapeId="0" ns2:uid="{02C9FF3C-57B6-46FA-AD73-8CEBA33CDB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05" authorId="0" shapeId="0" ns2:uid="{9509239B-9FCE-49DC-A619-673441686D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J205" authorId="1" shapeId="0" ns2:uid="{EEB608BF-44BB-45FB-8697-D9398FBE16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N206" authorId="1" shapeId="0" ns2:uid="{D8B92E22-5BC7-41F3-80B4-928BC67A9C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6" authorId="7" shapeId="0" ns2:uid="{784CE909-6A64-4131-AB97-FEE5096E1A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J206" authorId="1" shapeId="0" ns2:uid="{5C9CDA39-93FC-44CF-8D96-D074FF67C6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06" authorId="0" shapeId="0" ns2:uid="{A67593D0-BBC2-487A-9D8C-17A2DA287A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
remplacé par FPS</t>
        </r>
      </text>
    </comment>
    <comment ref="G207" authorId="1" shapeId="0" ns2:uid="{C1AD8CCF-4C5C-455E-A4C6-3003D8963E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0" shapeId="0" ns2:uid="{2FFA2FD6-FF35-43B2-9708-0876376B9F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1" shapeId="0" ns2:uid="{353DD99B-A9AD-42C6-9814-69865D5237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7" authorId="0" shapeId="0" ns2:uid="{319A294B-095D-4AEB-8FEB-23DFDBA85B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 de 05h à 06h00'</t>
        </r>
      </text>
    </comment>
    <comment ref="T207" authorId="7" shapeId="0" ns2:uid="{1464D309-8766-4F58-B576-DF123DD282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X207" authorId="3" shapeId="0" ns2:uid="{B501D004-C9CB-474B-9466-9C88535166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04h à 06h00'</t>
        </r>
      </text>
    </comment>
    <comment ref="Z207" authorId="0" shapeId="0" ns2:uid="{7B073A15-3D14-425C-A0C0-BDA5C7D0F1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
remplacé par SMK</t>
        </r>
      </text>
    </comment>
    <comment ref="AJ207" authorId="1" shapeId="0" ns2:uid="{B9AD9579-4D7B-4790-A519-A17E432FEA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208" authorId="0" shapeId="0" ns2:uid="{A7D690D7-734D-4C35-B4CD-E697531742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1" shapeId="0" ns2:uid="{63E8B90E-1458-4AA2-B360-784A92728A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208" authorId="3" shapeId="0" ns2:uid="{8295F1F3-8717-4A13-AE67-28B0A62073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
Rappel le 17/07</t>
        </r>
      </text>
    </comment>
    <comment ref="AB208" authorId="1" shapeId="0" ns2:uid="{BE6D81F9-99B3-4021-9254-69ED6641E3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de prestation le 11/07</t>
        </r>
      </text>
    </comment>
    <comment ref="D209" authorId="0" shapeId="0" ns2:uid="{5707288B-7593-4DF0-9FF8-4AE968B445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1" shapeId="0" ns2:uid="{D514EFC4-18A8-47AC-BF76-83D5A6D3BA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B209" authorId="1" shapeId="0" ns2:uid="{64B85815-97AE-49D2-8EBB-77030E23A4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de prestation le 12/07</t>
        </r>
      </text>
    </comment>
    <comment ref="D210" authorId="0" shapeId="0" ns2:uid="{C0D857F1-24CA-41B4-8F61-D75708B5F0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1" shapeId="0" ns2:uid="{3404E48F-04AB-47F6-AC96-7C3D0D1B14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B210" authorId="1" shapeId="0" ns2:uid="{5BD1C3BA-2265-4F9B-B12B-8DDF7435BC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de prestation le 20/07</t>
        </r>
      </text>
    </comment>
    <comment ref="D211" authorId="1" shapeId="0" ns2:uid="{B3A60931-FD51-4370-BD5F-8704E2B226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AB211" authorId="1" shapeId="0" ns2:uid="{D79E7D4E-0D0E-4B71-BB62-43700E5CA0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20/07</t>
        </r>
      </text>
    </comment>
    <comment ref="D212" authorId="2" shapeId="0" ns2:uid="{122E269C-FB6B-4CE3-9864-3B109CE57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C213" authorId="4" shapeId="0" ns2:uid="{B2F475ED-638B-41A8-ADAA-103784B120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EC9A4CFE-1AA0-4DFC-9E4D-6146FB330F5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C214" authorId="4" shapeId="0" ns2:uid="{05726D04-74C4-4C46-AB57-AED3B03952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91F90038-D30C-4B88-85BE-CCDC163174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D218" authorId="0" shapeId="0" ns2:uid="{E8EE1F6E-F8BD-4FC0-8200-ACF1553F23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P218" authorId="1" shapeId="0" ns2:uid="{6DF064D9-2B51-4B59-81C3-D7D3F46E56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18" authorId="1" shapeId="0" ns2:uid="{41BD39A9-02CC-4B27-83BA-839DB67714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8" authorId="3" shapeId="0" ns2:uid="{932681E1-8CF7-4608-97A1-A50F839B5F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AD218" authorId="1" shapeId="0" ns2:uid="{178003A0-B46B-465F-AB82-64D7B7FECB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18" authorId="1" shapeId="0" ns2:uid="{B2209AD5-0989-4ED8-9C0B-D6246E0187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218" authorId="0" shapeId="0" ns2:uid="{BF4AEF54-0694-4FA8-AA16-D7B77BA4B6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D219" authorId="0" shapeId="0" ns2:uid="{E59EA4D5-7222-4BB8-B8DA-85824F6E62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P219" authorId="1" shapeId="0" ns2:uid="{D7362CAA-2468-4395-9B0D-3830252DBD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19" authorId="1" shapeId="0" ns2:uid="{E60003FB-5CC4-46A9-8344-3B07848C48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D219" authorId="1" shapeId="0" ns2:uid="{31264325-5ED1-4DE4-8A57-C898DE3DED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19" authorId="1" shapeId="0" ns2:uid="{F0D0434D-BEA8-4CDA-BCC5-39675E2A3B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219" authorId="0" shapeId="0" ns2:uid="{FE29E4BA-C8DD-4795-85E8-62A08573EB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220" authorId="0" shapeId="0" ns2:uid="{E2897732-257A-4DDB-AECB-4CAEE2D353A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P220" authorId="1" shapeId="0" ns2:uid="{502FF45B-65F2-4B4A-AA25-1834BB515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20" authorId="1" shapeId="0" ns2:uid="{80F28397-CC48-4740-A66A-E37E77C178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20" authorId="3" shapeId="0" ns2:uid="{669413A9-740D-4A12-AF2E-6FC8738640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0" authorId="0" shapeId="0" ns2:uid="{F936F833-29E7-4C97-821F-0E2D29D596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YRS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20" authorId="7" shapeId="0" ns2:uid="{21C8F9C6-20F4-4242-8A8F-43C01D5B7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arrêt-redémarrage S2; rappel le 29/7/2026.</t>
        </r>
      </text>
    </comment>
    <comment ref="AD220" authorId="1" shapeId="0" ns2:uid="{CD8F37A5-F4F2-491B-9E92-0C06E653B2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0" authorId="1" shapeId="0" ns2:uid="{0CA92265-6B22-44C0-921E-094D37AB4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J221" authorId="0" shapeId="0" ns2:uid="{F5A31F43-9852-4B8C-82BA-72DE38DF37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P221" authorId="1" shapeId="0" ns2:uid="{210E518B-C69E-4FC5-9DFD-11FFD3F53A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21" authorId="1" shapeId="0" ns2:uid="{A16411A7-E7CC-4C62-8125-CCB421BBED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21" authorId="3" shapeId="0" ns2:uid="{4FB8E528-A71D-4429-9BDF-3780496A10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1" authorId="0" shapeId="0" ns2:uid="{EA8AB5B4-A8A2-4D54-BDD3-2F1C29A598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YRS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21" authorId="1" shapeId="0" ns2:uid="{3A884DC2-EB74-4A10-BA1D-8479013E62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1" authorId="1" shapeId="0" ns2:uid="{F08E5FF0-CAE7-4468-BC0F-4E7897C480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P222" authorId="1" shapeId="0" ns2:uid="{88D51831-931A-46BD-9CC7-B7882FFC3D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22" authorId="1" shapeId="0" ns2:uid="{3DC49B8C-47A6-4F4A-B780-34B8F5CAC2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22" authorId="3" shapeId="0" ns2:uid="{EB001B7D-4C91-4714-8E48-4FD5F05653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+6h rhs
</t>
        </r>
      </text>
    </comment>
    <comment ref="AB222" authorId="0" shapeId="0" ns2:uid="{239361AF-8D65-40FA-992A-A0915B825C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22" authorId="1" shapeId="0" ns2:uid="{F857ABC3-DAF5-404B-9795-4B9AF80FCB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F222" authorId="0" shapeId="0" ns2:uid="{33BF9250-8431-48B5-BAC9-F52E6D9391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15h30'</t>
        </r>
      </text>
    </comment>
    <comment ref="AH222" authorId="1" shapeId="0" ns2:uid="{23DEEBB0-1DBD-4A34-8131-301581C48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22" authorId="2" shapeId="0" ns2:uid="{DEDAA2E5-DF2B-428F-8C38-37932FD879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de 18h à 22h
Rappel 28/07</t>
        </r>
      </text>
    </comment>
    <comment ref="T223" authorId="1" shapeId="0" ns2:uid="{05758E01-D583-4E6D-B0F1-DE10522D3B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3" authorId="0" shapeId="0" ns2:uid="{509068D0-0D69-4862-BDA0-52BA4D095D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23" authorId="1" shapeId="0" ns2:uid="{D71DAE5B-D93B-4A7A-BA32-199093A2E7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3" authorId="1" shapeId="0" ns2:uid="{28A31C37-F5F3-444A-A29F-86BDE9789D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23" authorId="2" shapeId="0" ns2:uid="{EBE3D750-9FE5-45DA-BB1B-8B45B59D92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de 18h à 22h
Rappel 28/07</t>
        </r>
      </text>
    </comment>
    <comment ref="T224" authorId="1" shapeId="0" ns2:uid="{E7F462D5-65A4-498D-8A07-7EE8169BB8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4" authorId="0" shapeId="0" ns2:uid="{6F92183E-2F39-4DEF-9C9C-9A15727914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24" authorId="1" shapeId="0" ns2:uid="{DAD366BF-3011-4BED-9DCF-EADA9F5EBB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4" authorId="1" shapeId="0" ns2:uid="{5D440FD6-374B-4B23-AE64-475E7F4BD8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24" authorId="2" shapeId="0" ns2:uid="{01B55A6D-AC30-423D-8C3D-DB188E9C92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de 18h à 22h
Rappel 28/07</t>
        </r>
      </text>
    </comment>
    <comment ref="D225" authorId="5" shapeId="0" ns2:uid="{B04500BC-FD26-4ABD-8778-8ACC6293297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1" shapeId="0" ns2:uid="{EACB22B5-8215-4CDD-8987-4C3269D388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L225" authorId="2" shapeId="0" ns2:uid="{AF52653A-193C-41FE-9BA5-8B6EF07391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28/07</t>
        </r>
      </text>
    </comment>
    <comment ref="D226" authorId="5" shapeId="0" ns2:uid="{4CE86CED-80DE-4065-84ED-34C8A7910BE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1" shapeId="0" ns2:uid="{A81A9330-4F4E-4CAB-9DF8-E8973421AF4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1" shapeId="0" ns2:uid="{D57F726A-4E8F-4BD2-8CFA-8F5B245959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L226" authorId="2" shapeId="0" ns2:uid="{4B1ACC0F-F63C-475F-AB85-5F6AFE188B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28/07</t>
        </r>
      </text>
    </comment>
    <comment ref="D227" authorId="5" shapeId="0" ns2:uid="{F2BDC6BF-F68A-4195-A967-E971ADA1F1A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1" shapeId="0" ns2:uid="{5957DAB8-0791-4AC0-B962-9440F1477A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7" authorId="1" shapeId="0" ns2:uid="{91E052AC-A694-4D1E-913E-2B7A8F38B5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AD227" authorId="1" shapeId="0" ns2:uid="{C0B23DF5-8D48-4D1E-83EF-6435DDFD4F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L227" authorId="2" shapeId="0" ns2:uid="{8F5411B2-E706-452C-97F3-08420D7519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GBT et MHI présents</t>
        </r>
      </text>
    </comment>
    <comment ref="D228" authorId="5" shapeId="0" ns2:uid="{475AAA93-272E-4FEF-9677-BA6ADCE51AA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1" shapeId="0" ns2:uid="{F0FC715B-8F9D-4105-BD75-1BA09FDCF9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8" authorId="1" shapeId="0" ns2:uid="{B5A6FFDA-BA87-4B25-9947-7EFA682909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28" authorId="3" shapeId="0" ns2:uid="{F081F162-2001-4BCA-8E55-CC7C295C408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
départ à 13h00'
a demandé rhs, compteur à 0.</t>
        </r>
      </text>
    </comment>
    <comment ref="AD228" authorId="1" shapeId="0" ns2:uid="{94533884-BE1E-44DF-BFE5-4A32E8E151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L228" authorId="2" shapeId="0" ns2:uid="{A8CE36B4-4E0C-490C-9189-EEA1A86FF3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GBT et MHI présents</t>
        </r>
      </text>
    </comment>
    <comment ref="D229" authorId="1" shapeId="0" ns2:uid="{72CB8F52-95B0-4214-8D21-FB6449E7A0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1" shapeId="0" ns2:uid="{6C6D6FF3-33C5-4DF6-8280-38C4D449544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1" shapeId="0" ns2:uid="{26C3D4E3-BFF3-4CD2-A491-F7D5A62441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9" authorId="1" shapeId="0" ns2:uid="{CA451FEF-737A-4D7F-9E8E-2027A812B0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29" authorId="3" shapeId="0" ns2:uid="{AB2F984B-B8B9-430C-A362-B34E04E3B1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9" authorId="1" shapeId="0" ns2:uid="{3EF11F25-7E3E-4CCB-BF74-A4503CAF0C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29" authorId="1" shapeId="0" ns2:uid="{8C7D5353-AA54-476D-A61C-EF2561D776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
remplacé par ASS</t>
        </r>
      </text>
    </comment>
    <comment ref="AJ229" authorId="6" shapeId="0" ns2:uid="{9AFB9D46-5371-4CD4-BC54-1260118FBE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15h30
Bureau QPL</t>
        </r>
      </text>
    </comment>
    <comment ref="AL229" authorId="2" shapeId="0" ns2:uid="{FBB563F9-B6C2-4877-B363-7C25AF2E5A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Maintien prime PM</t>
        </r>
      </text>
    </comment>
    <comment ref="H230" authorId="2" shapeId="0" ns2:uid="{A09CFED8-A5B8-4AEE-B830-BA266927F2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1" shapeId="0" ns2:uid="{D8BF253F-7D48-4268-8378-EF3C9C34BEE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1" shapeId="0" ns2:uid="{0BACCA84-4274-466F-883E-F7C169A3BC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30" authorId="1" shapeId="0" ns2:uid="{58159374-58D0-4601-A7A9-347B79CE65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30" authorId="3" shapeId="0" ns2:uid="{67A9061D-2A97-4E4F-A72C-0C3E966D4A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30" authorId="1" shapeId="0" ns2:uid="{DEF01614-F9F0-4357-B265-5445AD1A1E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30" authorId="1" shapeId="0" ns2:uid="{E6E0BFA3-ABFF-4381-9BA8-321225F42E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
remplacé par ASS</t>
        </r>
      </text>
    </comment>
    <comment ref="D231" authorId="2" shapeId="0" ns2:uid="{A77C55D9-9F1D-4298-9C59-CC9968C6CC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1" shapeId="0" ns2:uid="{149F550F-75FF-4131-9448-4E123120FD2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1" shapeId="0" ns2:uid="{7A968775-6CFF-4044-B789-0E800F9C71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31" authorId="1" shapeId="0" ns2:uid="{61BE1A75-E52F-4FA2-A677-2C1C769832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31" authorId="3" shapeId="0" ns2:uid="{CBB4FEC2-9DBB-4D64-9A73-AF710DC2D3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31" authorId="1" shapeId="0" ns2:uid="{0FB0E135-F712-4F06-BAFD-1BCDFDA79F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31" authorId="0" shapeId="0" ns2:uid="{64C4AA4D-C66F-49A4-8A5D-AC279D3F24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CWN</t>
        </r>
      </text>
    </comment>
    <comment ref="AD231" authorId="1" shapeId="0" ns2:uid="{1C0E7C57-B79A-40B6-9B6E-8A112B425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
remplacé par ASS</t>
        </r>
      </text>
    </comment>
    <comment ref="H232" authorId="1" shapeId="0" ns2:uid="{4D82C2F7-8B41-4CB6-ADDC-4ED087D280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1" shapeId="0" ns2:uid="{F0A5B56B-7BA0-4CD1-99B8-62C68E6B419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0" shapeId="0" ns2:uid="{3C312F8A-2075-4FFB-A30C-F4E255C94E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P232" authorId="1" shapeId="0" ns2:uid="{6ED6ED74-E7FB-4845-A8F3-4196DC1E5F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T232" authorId="1" shapeId="0" ns2:uid="{A3007A98-CC35-4F4F-9416-9622BC83F9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32" authorId="3" shapeId="0" ns2:uid="{FDB4FEA7-5D93-486A-8FE2-BC778D17AF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AB232" authorId="0" shapeId="0" ns2:uid="{3A92CA48-ED61-4B56-91E8-242AB9BE7E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changement d'équipe de MMS; rappel le 5/8/2026.</t>
        </r>
      </text>
    </comment>
    <comment ref="AD232" authorId="1" shapeId="0" ns2:uid="{9C935B4B-82B5-4062-B716-1A1472464B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L232" authorId="0" shapeId="0" ns2:uid="{27908BCA-67AA-4169-9300-C8CD8048EB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33" authorId="0" shapeId="0" ns2:uid="{289283E0-555F-4F63-8860-38C68EDEE3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1" shapeId="0" ns2:uid="{A319B6D4-15F0-44CE-A8E6-270C571B36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1" shapeId="0" ns2:uid="{C2CB29A3-8DB4-4B09-88A9-56FA703FD26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P233" authorId="1" shapeId="0" ns2:uid="{0F5FD93A-2DE4-4897-96AE-685546A64A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T233" authorId="1" shapeId="0" ns2:uid="{DBCD75F7-AD4C-4594-B220-04D4E47C46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33" authorId="3" shapeId="0" ns2:uid="{573206D9-FA59-4F68-ACC0-445214C161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AB233" authorId="0" shapeId="0" ns2:uid="{DB8FE54C-D9C5-495E-AB65-00F666753A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changement d'équipe de MMS; rappel le 5/8/2026.</t>
        </r>
      </text>
    </comment>
    <comment ref="AD233" authorId="1" shapeId="0" ns2:uid="{16DEA2D8-C765-458E-A65F-B29C9D82A4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L233" authorId="0" shapeId="0" ns2:uid="{E5BB8AFF-26BF-4C33-AAD3-84907D1827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234" authorId="0" shapeId="0" ns2:uid="{B0FB4EA5-F865-42FF-8ECB-77DE125ADE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1DAD9BCF-737C-4137-B365-9B32B035AC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ECFAF38E-25B8-4441-A12D-2E4F9DC181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1" shapeId="0" ns2:uid="{F3CD795D-9984-4CCD-A817-36AECB3C046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0" shapeId="0" ns2:uid="{F4DF6C52-A2A0-4E7C-BF1D-96B2CF7098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C235" authorId="0" shapeId="0" ns2:uid="{85A48B75-E333-4B12-8266-889CF24994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C5C5EF4A-E222-4297-9D96-EFFC4F7B4A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1" shapeId="0" ns2:uid="{EF2C7363-5684-44B0-A494-464CBCA25A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1" shapeId="0" ns2:uid="{422FF0D8-12E2-489F-9B9B-8C9853673D2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0" shapeId="0" ns2:uid="{B7370B8D-4F97-41EA-A4B2-49CE2D3CA9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H236" authorId="2" shapeId="0" ns2:uid="{30FA6633-37E7-4FFC-85B2-48C4F3AB85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1" shapeId="0" ns2:uid="{9962F92E-6775-46F8-A219-D88A2DB733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0" shapeId="0" ns2:uid="{09896C53-A27F-4D75-96D7-9922AF3487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6" authorId="1" shapeId="0" ns2:uid="{CE46663F-5AF1-4FF9-BDC2-4F4BAD4FE3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6" authorId="1" shapeId="0" ns2:uid="{F901FD55-5D40-4458-BAD0-BE9315CAAA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6" authorId="3" shapeId="0" ns2:uid="{A007E421-6711-46C8-9E22-4A1A14D109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36" authorId="3" shapeId="0" ns2:uid="{0C29A15A-973C-4AD0-B2BA-C4A8E844ED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236" authorId="0" shapeId="0" ns2:uid="{A36FB052-B92F-475A-A0F0-9015ED8AD2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236" authorId="6" shapeId="0" ns2:uid="{36F6EE30-FDF0-4CE7-ADF2-4F2BC28406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PLZ de 14h à 18h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PLZ annule son congé</t>
        </r>
      </text>
    </comment>
    <comment ref="H237" authorId="2" shapeId="0" ns2:uid="{B96AA72F-A007-462F-BA39-4208A6E015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1" shapeId="0" ns2:uid="{BB55D532-4136-41A7-9145-AEEC7E4555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1" shapeId="0" ns2:uid="{DF668526-865A-4855-A567-6C1A7F5A31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7" authorId="1" shapeId="0" ns2:uid="{8BEDF697-8656-44DA-B19C-06F995C4BE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7" authorId="1" shapeId="0" ns2:uid="{BD20AE53-8854-452B-98DC-8255E3B86E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7" authorId="3" shapeId="0" ns2:uid="{E8C62C2A-9CFC-4DDC-877C-416827FDA0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H238" authorId="2" shapeId="0" ns2:uid="{24280E3C-F27F-4284-B4BF-05F840A201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1" shapeId="0" ns2:uid="{7C7D0866-8E0A-48CE-BE6A-B2B23D3F56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1" shapeId="0" ns2:uid="{58DB8005-8A8D-43D6-931D-EDA562ACA4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8" authorId="1" shapeId="0" ns2:uid="{3777C5D3-9672-43BA-850C-FE33985BC5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8" authorId="1" shapeId="0" ns2:uid="{95A320A1-5D5A-4E60-A67E-5EA2CDA50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8" authorId="3" shapeId="0" ns2:uid="{C366BF48-DCCA-4986-9E2C-D35365CB99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F238" authorId="1" shapeId="0" ns2:uid="{43DA1623-7144-4AB2-8FFE-1C644DB26A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20/08</t>
        </r>
      </text>
    </comment>
    <comment ref="H239" authorId="1" shapeId="0" ns2:uid="{55C59616-4A31-4306-AF11-B6432A9511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1" shapeId="0" ns2:uid="{7FB65AF0-965A-4466-AD78-F551D81EFC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1" shapeId="0" ns2:uid="{03EF9AAB-CB5E-479B-AB2E-655DB3D1FB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9" authorId="1" shapeId="0" ns2:uid="{0F66479D-8A8C-4066-A478-A9BF7C6439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9" authorId="1" shapeId="0" ns2:uid="{DFD115E4-CF97-4607-93A7-0D88A0E54E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9" authorId="3" shapeId="0" ns2:uid="{527B0162-1CCD-4305-8982-5D7AC84669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rappel 17/08</t>
        </r>
      </text>
    </comment>
    <comment ref="X239" authorId="3" shapeId="0" ns2:uid="{3A4BCFD0-8B9D-4065-A5F9-E9ABC3044EE4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CGI
</t>
        </r>
        <r>
          <rPr>
            <sz val="9"/>
            <color indexed="81"/>
            <rFont val="Tahoma"/>
            <family val="2"/>
          </rPr>
          <t>CIE : échange avec CDE</t>
        </r>
      </text>
    </comment>
    <comment ref="Z239" authorId="0" shapeId="0" ns2:uid="{0819FD35-F5C4-45FE-8B5B-59B9D45453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39" authorId="1" shapeId="0" ns2:uid="{6504AD79-0879-49C5-8B18-87AF72C7AA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demande de changement de pause le 16/08</t>
        </r>
      </text>
    </comment>
    <comment ref="AH239" authorId="1" shapeId="0" ns2:uid="{A536FB0D-1A8D-4464-8D99-4D242BF1C3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17/08</t>
        </r>
      </text>
    </comment>
    <comment ref="H240" authorId="1" shapeId="0" ns2:uid="{B94A89C1-9C3B-40EF-B7AE-B140B3DB22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1" shapeId="0" ns2:uid="{E3E0B967-22C9-48CF-8B80-74734C7DE2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1" shapeId="0" ns2:uid="{469F91FE-3469-4232-AE54-C4118BB68D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0" authorId="1" shapeId="0" ns2:uid="{7C1AD42F-270F-4382-83E6-3C8877B4A2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40" authorId="1" shapeId="0" ns2:uid="{90BFBCF9-0B69-4B2A-A93B-CD442B93F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40" authorId="3" shapeId="0" ns2:uid="{5622DFC2-4687-40AF-8F7D-541CD7A6E1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40" authorId="3" shapeId="0" ns2:uid="{B70868BE-6D15-4F38-8CE7-A6B77DD9934E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CGI</t>
        </r>
        <r>
          <rPr>
            <sz val="9"/>
            <color indexed="81"/>
            <rFont val="Tahoma"/>
            <family val="2"/>
          </rPr>
          <t xml:space="preserve">
CIE : échange avec CDE</t>
        </r>
      </text>
    </comment>
    <comment ref="Z240" authorId="0" shapeId="0" ns2:uid="{0855ACEA-DC22-452F-BF77-2673A4E773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240" authorId="6" shapeId="0" ns2:uid="{736FA101-B2C4-461A-BFB8-129984E486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Centre médical Attentia Belgrade
15h10</t>
        </r>
      </text>
    </comment>
    <comment ref="H241" authorId="1" shapeId="0" ns2:uid="{60F654AF-1883-4C8D-A923-129694701D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1" shapeId="0" ns2:uid="{27D2DB0E-1412-495D-A1CA-27A43E0BF6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P241" authorId="1" shapeId="0" ns2:uid="{C324B458-FF35-4D81-92AE-55CC019AA1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41" authorId="1" shapeId="0" ns2:uid="{61B69C67-5F89-47A8-9D1C-3BBF9EE9DA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41" authorId="3" shapeId="0" ns2:uid="{19D0B90D-3C0D-46C2-9E7E-99DEC3E1F5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241" authorId="0" shapeId="0" ns2:uid="{3BF1AD3C-D701-4FA4-B952-689ADD9BF3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</t>
        </r>
      </text>
    </comment>
    <comment ref="AL241" authorId="6" shapeId="0" ns2:uid="{8C563D20-EFD5-4C10-87D8-5F3D6A1668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42" authorId="1" shapeId="0" ns2:uid="{43505CA8-2E95-453C-93EB-D8669A378F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1" shapeId="0" ns2:uid="{56875442-14B3-4B01-AA75-3B35FC6109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P242" authorId="1" shapeId="0" ns2:uid="{31EFCE85-DE6D-43F4-8E09-19F16BDB69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42" authorId="1" shapeId="0" ns2:uid="{219FBAB1-89A9-42E4-A65F-4A4B63A606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42" authorId="3" shapeId="0" ns2:uid="{3BBA3F72-195D-40BE-A000-DF74EE6EC3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B242" authorId="4" shapeId="0" ns2:uid="{64D6D5A8-D2DA-48F9-BB7F-12BD686741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242" authorId="0" shapeId="0" ns2:uid="{8D7D73D8-BB84-47C5-9C4A-245DC7C825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</t>
        </r>
      </text>
    </comment>
    <comment ref="AF242" authorId="1" shapeId="0" ns2:uid="{CA3A8B3F-7E38-46ED-8586-086A5028E5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+ 1h -FT encodée le 16/08
départ à 14h30</t>
        </r>
      </text>
    </comment>
    <comment ref="AH242" authorId="1" shapeId="0" ns2:uid="{21D1FE4C-65E6-4DCE-AE18-9F7EC7ED27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 de 6h à 10h
rappel le 20/08</t>
        </r>
      </text>
    </comment>
    <comment ref="AL242" authorId="6" shapeId="0" ns2:uid="{54770393-7681-418D-9990-C8AFBAE51E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43" authorId="1" shapeId="0" ns2:uid="{71A5C3A3-DE0F-49F2-B02D-644F8C5BAE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1" shapeId="0" ns2:uid="{CBDFAF00-C25D-4198-BA60-D6904824EE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243" authorId="1" shapeId="0" ns2:uid="{C8327508-5955-4C0C-8F8E-5272FE1556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2,5 RHS </t>
        </r>
      </text>
    </comment>
    <comment ref="H244" authorId="1" shapeId="0" ns2:uid="{EFB73C93-41DC-4CA3-8ED2-BD22DE9220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1" shapeId="0" ns2:uid="{F4749678-8E33-4ADE-986D-1CDA2DAA74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45" authorId="1" shapeId="0" ns2:uid="{6C91C320-EF78-44DE-B6AD-08CEA721F5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1" shapeId="0" ns2:uid="{A6C09EA0-2916-43A9-94DA-FD24533FDB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246" authorId="1" shapeId="0" ns2:uid="{DCAC0684-D94D-465F-B7CD-49AC8526F9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AF2681FA-1ABE-4971-B0B3-726427C87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47" authorId="1" shapeId="0" ns2:uid="{2E7C5105-E256-4CA5-B655-1A9C357529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7F56C14C-8B52-46D0-ADA1-31BD355C69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J247" authorId="1" shapeId="0" ns2:uid="{859FCBDB-1F34-4C08-84E4-0FAE80DD48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L248" authorId="1" shapeId="0" ns2:uid="{BA22A258-B991-4473-8C73-C8FDEF45F0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979ECD32-EF96-41BF-BF8E-6F41B85994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T248" authorId="1" shapeId="0" ns2:uid="{035D107F-B3F3-44A1-A2CA-11F2AFDF1A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J248" authorId="1" shapeId="0" ns2:uid="{523901AC-FFF6-411A-A228-CD25F9990C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H249" authorId="7" shapeId="0" ns2:uid="{65A8E502-D046-4D12-8218-B1A47A877E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0" shapeId="0" ns2:uid="{BAC12B62-7884-41C1-BFE1-B7864FF125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D250" authorId="1" shapeId="0" ns2:uid="{8FEA5A1A-5C9A-48CD-B9B8-DEEFB2D43C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1" shapeId="0" ns2:uid="{02F7C41B-463C-4ECA-A833-5F9CCA9DA3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1" authorId="1" shapeId="0" ns2:uid="{9CEAB37F-C435-47F0-BEBA-D6F7C3D169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1" shapeId="0" ns2:uid="{C9461C24-6914-42B0-B79A-16F116B4F9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2" authorId="1" shapeId="0" ns2:uid="{6E588341-DD88-4668-B03D-EB3028719C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1" shapeId="0" ns2:uid="{9246D3EF-32C0-4433-9436-6B998A4BFE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3" authorId="1" shapeId="0" ns2:uid="{E6E4DF2C-3F96-4793-8D91-FFD86386D1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1" shapeId="0" ns2:uid="{7D289D2B-38D3-4796-9636-134737338B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X253" authorId="3" shapeId="0" ns2:uid="{772DD914-3AD1-43B7-B2AC-0759F8E947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CGI présent</t>
        </r>
      </text>
    </comment>
    <comment ref="AF253" authorId="1" shapeId="0" ns2:uid="{F34D8A10-C025-4786-AECD-1050F4231C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RHS</t>
        </r>
      </text>
    </comment>
    <comment ref="AH253" authorId="6" shapeId="0" ns2:uid="{1D102142-7493-4D10-8186-74727227EF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D254" authorId="6" shapeId="0" ns2:uid="{24D99761-7BDB-4692-8C22-C6597A9835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1" shapeId="0" ns2:uid="{E0AB693F-49F1-4117-AA67-955CAA011D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X254" authorId="3" shapeId="0" ns2:uid="{FCE3C21B-3700-45BF-9ED4-8C414621B0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CGI présent</t>
        </r>
      </text>
    </comment>
    <comment ref="AF254" authorId="2" shapeId="0" ns2:uid="{C715B76D-454B-485A-AE24-37E2B314E5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RDT, MMS et GPO présents</t>
        </r>
      </text>
    </comment>
    <comment ref="AH254" authorId="6" shapeId="0" ns2:uid="{161AE537-985C-421C-856F-38751B3430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D255" authorId="6" shapeId="0" ns2:uid="{AE58B997-C2C3-4177-BE41-4623A4ECF1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7BC475FC-EA0F-4B96-904C-C3AD212851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1" shapeId="0" ns2:uid="{BC376C70-1C65-4C48-9BEB-C56A11ACE8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X255" authorId="3" shapeId="0" ns2:uid="{E9BEF8A3-FE4B-4F0A-ADD8-DC5E59054E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55" authorId="0" shapeId="0" ns2:uid="{913EA394-1F60-4851-80DB-F85042630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55" authorId="6" shapeId="0" ns2:uid="{A5C8D9DF-3C76-4D08-BA98-4B73EF39E2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56" authorId="4" shapeId="0" ns2:uid="{D746D800-A5B4-43A6-8551-9824C42AAF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1" shapeId="0" ns2:uid="{AB1080E6-F953-4B49-84C8-33E350F204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V256" authorId="3" shapeId="0" ns2:uid="{B617C805-83BC-4348-BAF2-47310BCE6C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22h à 23h</t>
        </r>
      </text>
    </comment>
    <comment ref="X256" authorId="3" shapeId="0" ns2:uid="{23839DF4-0914-40A2-A1FB-0803CC2DAA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YRS de 13h à 14h00'</t>
        </r>
      </text>
    </comment>
    <comment ref="Z256" authorId="0" shapeId="0" ns2:uid="{4BD10EFB-4F29-4D9D-B4E5-638292CC24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56" authorId="6" shapeId="0" ns2:uid="{19856EFA-77D6-478F-822D-2C4880F882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D256" authorId="6" shapeId="0" ns2:uid="{65166C5A-F9C6-4FD2-8A30-A7936E0933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
Equipe PM complète</t>
        </r>
      </text>
    </comment>
    <comment ref="AL256" authorId="0" shapeId="0" ns2:uid="{24B16D74-A704-4B2B-813C-4EAB2F4BF6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en pause N  rappel le 03.09
preste 14h-18h en HS</t>
        </r>
      </text>
    </comment>
    <comment ref="H257" authorId="7" shapeId="0" ns2:uid="{442CD6D3-DA92-48BD-AAB4-AC9995BA84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1" shapeId="0" ns2:uid="{3EC10499-C0EB-4236-B0FA-F31A0B73E6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T257" authorId="0" shapeId="0" ns2:uid="{60C387F9-82BA-47BD-8A99-0533C98ADE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257" authorId="3" shapeId="0" ns2:uid="{03B03B52-AC88-4FBF-A8E4-9B4EBC0031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257" authorId="0" shapeId="0" ns2:uid="{B0C73DA1-13DD-45CB-9D0E-F309C679B1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L257" authorId="6" shapeId="0" ns2:uid="{01B50F98-B6CC-4682-83CA-23C4276121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58" authorId="7" shapeId="0" ns2:uid="{1F652318-EEAB-4922-8436-D060A9CC2E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P258" authorId="1" shapeId="0" ns2:uid="{5C1D67D2-F2DF-44EA-9EB4-23DF20A93F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+ 1/2 DTT encodé le 07/09
remplacé par PAM</t>
        </r>
      </text>
    </comment>
    <comment ref="T258" authorId="1" shapeId="0" ns2:uid="{82054F50-B1AE-41F5-94B1-9EBAB24574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X258" authorId="3" shapeId="0" ns2:uid="{4CF4D738-A1BE-4B15-968D-46C26BB1C4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58" authorId="6" shapeId="0" ns2:uid="{E0DF5866-9A1E-4429-9B25-7A654B9E1C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259" authorId="1" shapeId="0" ns2:uid="{B2D9952E-25A3-4A39-A740-B417240EA5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259" authorId="3" shapeId="0" ns2:uid="{74C06D55-8C5D-40A6-A75C-E4295A8EC5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04h00'</t>
        </r>
      </text>
    </comment>
    <comment ref="AB259" authorId="6" shapeId="0" ns2:uid="{A1A147C9-BEFB-4D62-B12A-ED2A4AF6A0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59" authorId="1" shapeId="0" ns2:uid="{457F906A-A01B-40A9-A80F-1D925D5C1F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07/09</t>
        </r>
      </text>
    </comment>
    <comment ref="H260" authorId="1" shapeId="0" ns2:uid="{F7EAE2C6-D6A6-4456-A4FC-52FAC6401CA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1" shapeId="0" ns2:uid="{D5B42ADB-0E03-456B-BE4B-4E8F61EB3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0" shapeId="0" ns2:uid="{53A327B3-8530-4176-AE0E-849560E01A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0" authorId="1" shapeId="0" ns2:uid="{80342F0C-D6D9-4DCB-9320-F6A1FE9F07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05/09</t>
        </r>
      </text>
    </comment>
    <comment ref="AD260" authorId="0" shapeId="0" ns2:uid="{497E4D66-7966-4A79-88C7-0F9A08AADD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1" authorId="1" shapeId="0" ns2:uid="{308FEA12-0B9B-4FF7-8BB5-3E04E173E2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0" shapeId="0" ns2:uid="{14B397BA-9672-4D62-B626-FEB6ED0B8F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AD261" authorId="0" shapeId="0" ns2:uid="{934B5A7B-A85A-4ACA-AC4C-D278AE683E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2" authorId="1" shapeId="0" ns2:uid="{0B3EB8DB-CD3D-4816-A587-7F9C698C3A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262" authorId="0" shapeId="0" ns2:uid="{26C893E9-576E-4896-A99C-156D82E139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
remplacé par PAM</t>
        </r>
      </text>
    </comment>
    <comment ref="T262" authorId="0" shapeId="0" ns2:uid="{38D7656C-9889-4A5B-B924-BC9D4DEBA5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262" authorId="3" shapeId="0" ns2:uid="{777B3D5C-7CC6-4417-93EA-0A84B78DD9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62" authorId="3" shapeId="0" ns2:uid="{78F62BDC-5A02-402E-8FDC-0F46AE6E9D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2" authorId="0" shapeId="0" ns2:uid="{4A7D7741-28BF-4372-B217-8FC48AE1B0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B262" authorId="6" shapeId="0" ns2:uid="{30758FB4-FACA-4E02-8BD2-F8FBA6FBD6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62" authorId="1" shapeId="0" ns2:uid="{1C776E28-CB18-4DD4-A85D-7BA708C19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08/09</t>
        </r>
      </text>
    </comment>
    <comment ref="AF262" authorId="0" shapeId="0" ns2:uid="{76C17E6F-F767-4CB8-AFA3-02BB8A8D80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</t>
        </r>
      </text>
    </comment>
    <comment ref="L263" authorId="1" shapeId="0" ns2:uid="{1F9DD061-009B-44E9-AE8E-393DF8027F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355B9C24-E1D4-4700-A0E1-A2426D9595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0" shapeId="0" ns2:uid="{79DCACCB-6088-472B-8B26-64ED429288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P263" authorId="0" shapeId="0" ns2:uid="{EA1EFAD2-9C20-43B7-8D8B-846D57566F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
remplacé par PAM</t>
        </r>
      </text>
    </comment>
    <comment ref="T263" authorId="0" shapeId="0" ns2:uid="{FD85EA34-D8BD-47B2-8C65-D24F1AE48E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U263" authorId="3" shapeId="0" ns2:uid="{6381FEAF-2570-4F59-9FFD-409CCCEFE6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V263" authorId="3" shapeId="0" ns2:uid="{8E25D729-2224-45C3-A011-243C94C2F7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AB263" authorId="6" shapeId="0" ns2:uid="{E34215EF-C886-4C86-B5D5-52FB28CB16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F263" authorId="0" shapeId="0" ns2:uid="{20ECE315-ABDF-48F1-93E5-56FB9EA138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
VM de suivi 11h15</t>
        </r>
      </text>
    </comment>
    <comment ref="AH263" authorId="0" shapeId="0" ns2:uid="{903DF986-D3C3-4BB7-985B-7FFC401B89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+1,5 rhs</t>
        </r>
      </text>
    </comment>
    <comment ref="J264" authorId="0" shapeId="0" ns2:uid="{14DCDCDC-7421-41A3-BD77-D0F5417D6D1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1" shapeId="0" ns2:uid="{2BC290FC-BEFA-425F-A258-DB84BD14A11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V264" authorId="3" shapeId="0" ns2:uid="{D2D8DE98-D64C-45BC-B20F-6E26C75B9E0A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RDT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GSK</t>
        </r>
      </text>
    </comment>
    <comment ref="X264" authorId="3" shapeId="0" ns2:uid="{35C220B6-B452-495C-B8C1-FD72AC9CAF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4" authorId="2" shapeId="0" ns2:uid="{624FA54E-55E2-4D47-82CC-E5B987419F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SMK présent</t>
        </r>
      </text>
    </comment>
    <comment ref="AB264" authorId="6" shapeId="0" ns2:uid="{D617F22F-2023-4375-8970-3370055658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64" authorId="1" shapeId="0" ns2:uid="{89A46F14-B56C-4D94-B87D-CE486FA3EB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F264" authorId="2" shapeId="0" ns2:uid="{8A5F96AB-39D1-485D-9EDC-298AA4D93C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H265" authorId="1" shapeId="0" ns2:uid="{03DBDF28-1484-407A-BA76-8E9DCA5AD0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0" shapeId="0" ns2:uid="{2574B1E6-9D9A-49FF-87FA-E8C19AE445E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1" shapeId="0" ns2:uid="{4B29D568-0983-4710-A0C8-C4C73C6039C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S265" authorId="0" shapeId="0" ns2:uid="{8CB1FD3A-0167-4B3D-8CC1-97BD175E8F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</t>
        </r>
      </text>
    </comment>
    <comment ref="T265" authorId="0" shapeId="0" ns2:uid="{0A9FF862-BEC5-406C-AE58-A249D24EED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19h00'</t>
        </r>
      </text>
    </comment>
    <comment ref="V265" authorId="3" shapeId="0" ns2:uid="{84DD0499-BAF7-4382-AAAB-EEB9A7D6B0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
remplacé par SPS</t>
        </r>
      </text>
    </comment>
    <comment ref="X265" authorId="3" shapeId="0" ns2:uid="{4D8C60A5-F527-4970-B842-8D2F1407B7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5" authorId="2" shapeId="0" ns2:uid="{ADADC1D7-2021-4B4C-949D-654984AF43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SMK présent</t>
        </r>
      </text>
    </comment>
    <comment ref="AB265" authorId="6" shapeId="0" ns2:uid="{C29BDE32-570D-4AE8-A20C-D4C5224948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65" authorId="0" shapeId="0" ns2:uid="{211B4D61-FBCA-42AE-81D9-51E6998F7D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L265" authorId="6" shapeId="0" ns2:uid="{9EAA89CE-D309-494D-ABD5-23C0156DF9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66" authorId="1" shapeId="0" ns2:uid="{3EC93E4D-9167-4B70-AD3E-B853987345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0" shapeId="0" ns2:uid="{559E3E63-0B6C-4933-96F4-FA1D14C75BD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1" shapeId="0" ns2:uid="{45782125-1356-440B-BD2F-06018DC6636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T266" authorId="0" shapeId="0" ns2:uid="{EE9929BB-0607-40BA-8298-3C459CAD03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12.09</t>
        </r>
      </text>
    </comment>
    <comment ref="X266" authorId="3" shapeId="0" ns2:uid="{58151738-00E3-471F-A3EB-8ACFA8F938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6" authorId="2" shapeId="0" ns2:uid="{3423E891-1F01-41F9-A560-BE42754849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SMK présent</t>
        </r>
      </text>
    </comment>
    <comment ref="H267" authorId="1" shapeId="0" ns2:uid="{0674470D-E43C-4C09-A82E-580B52F40B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0" shapeId="0" ns2:uid="{9D6BE2D5-A6CC-49E9-8037-8A06D6FAF1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CB19D175-1E6B-4C4F-A996-743435D766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T267" authorId="0" shapeId="0" ns2:uid="{D49B78C2-F834-4064-AEC0-99512ECFB3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14.09</t>
        </r>
      </text>
    </comment>
    <comment ref="AH267" authorId="0" shapeId="0" ns2:uid="{88D75B1F-7868-479D-8944-A4637FE25A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14.06</t>
        </r>
      </text>
    </comment>
    <comment ref="AL267" authorId="0" shapeId="0" ns2:uid="{5ADFC60E-A2E6-4909-8059-DA54763D178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>
avait posé 4h de RHS
remplace GJR en PM
Rappel le 14/09</t>
        </r>
      </text>
    </comment>
    <comment ref="H268" authorId="1" shapeId="0" ns2:uid="{9FE3885C-872B-4B82-B4BB-1201760281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5D54D5BC-4EB1-4F04-9B95-E9B5CB185E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V268" authorId="3" shapeId="0" ns2:uid="{76AF122B-DAD2-4A52-8565-69796D3C60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16.09</t>
        </r>
      </text>
    </comment>
    <comment ref="X268" authorId="3" shapeId="0" ns2:uid="{505E84F9-EAF6-4AEE-ACC8-407C26FEB8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8" authorId="0" shapeId="0" ns2:uid="{FDD36335-3388-4042-B15E-F64F0B7CE9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68" authorId="6" shapeId="0" ns2:uid="{DBBBB3C8-E65A-4A29-B348-49CFA15111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GJR de 18h à 22h - rappel le 15/09</t>
        </r>
      </text>
    </comment>
    <comment ref="H269" authorId="0" shapeId="0" ns2:uid="{E3A104F5-4E34-464A-9400-7FAB1DBC7F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5" shapeId="0" ns2:uid="{78F4DA4F-A755-4369-8F0A-1AAB210B58A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0" shapeId="0" ns2:uid="{2F40CE60-47A7-4602-9A42-77B4031411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269" authorId="6" shapeId="0" ns2:uid="{C5FD4B22-B78E-4057-A4C0-3A0CA3B9DF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15/09</t>
        </r>
      </text>
    </comment>
    <comment ref="D270" authorId="6" shapeId="0" ns2:uid="{B1EA9C33-C8D3-4F68-A288-529D74F548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0" shapeId="0" ns2:uid="{99A9C393-60B1-4E99-9EF4-B64471CF65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4E4FF877-8976-4F13-B84C-15B190E80F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B5D68F17-F747-457F-96CC-F76FF9E32F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270" authorId="6" shapeId="0" ns2:uid="{E444D12F-3A5C-4902-BBDE-007E264F79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15/09</t>
        </r>
      </text>
    </comment>
    <comment ref="D271" authorId="0" shapeId="0" ns2:uid="{5AF79F98-5638-46BF-BB82-AA471D5791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0" shapeId="0" ns2:uid="{2CFECC59-8989-42B5-924A-24F62C4049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0" shapeId="0" ns2:uid="{E399EAC6-6BBF-4C03-86B4-23D0315A9E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1" authorId="6" shapeId="0" ns2:uid="{4FA2E220-F7C6-4FAE-A6B2-AFD3D2BBAA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271" authorId="3" shapeId="0" ns2:uid="{DC84FA10-7239-45D8-94DE-6D642B535E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1" authorId="3" shapeId="0" ns2:uid="{777365AE-6718-454B-91BA-183BC6AB4E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1" authorId="0" shapeId="0" ns2:uid="{4B27FAB6-A579-4EA8-A119-752AB982FE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271" authorId="2" shapeId="0" ns2:uid="{0904447E-8A15-4D32-9CB1-AC404705CA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
</t>
        </r>
      </text>
    </comment>
    <comment ref="AH271" authorId="6" shapeId="0" ns2:uid="{40116848-13D5-43C4-9E6E-DF1080EE4F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71" authorId="0" shapeId="0" ns2:uid="{B7D1852E-110F-4773-A2A4-38EC47925C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K272" authorId="1" shapeId="0" ns2:uid="{C11A6988-706F-4EFF-99BD-482E1DFB58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0" shapeId="0" ns2:uid="{F255DC50-571F-4C54-AD0F-3515A3886A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0" shapeId="0" ns2:uid="{FF5122C2-BBE7-4239-A413-EC5BECDA00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T272" authorId="0" shapeId="0" ns2:uid="{5F9CDF50-B49B-4564-AB5B-718C1B6B81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272" authorId="3" shapeId="0" ns2:uid="{98A7C451-877E-4AA8-BDCC-FE07735D7C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2" authorId="3" shapeId="0" ns2:uid="{8B1E9ED8-0E2B-4B2F-B163-7007679389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2" authorId="0" shapeId="0" ns2:uid="{5383E166-F1B9-47F2-9C84-0038F67F4F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72" authorId="6" shapeId="0" ns2:uid="{41FB93C6-3528-47F0-BFAF-776840B5C8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72" authorId="0" shapeId="0" ns2:uid="{5968D59E-8031-4FFF-B717-0ECBB2BEDD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L273" authorId="7" shapeId="0" ns2:uid="{D4CFD4D0-F2F5-4EFD-822B-323AC51E83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18156E75-10A4-41AD-B824-63F8292841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73" authorId="0" shapeId="0" ns2:uid="{36F98732-4FE4-4F1B-AFE1-5A5C265E8E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V273" authorId="3" shapeId="0" ns2:uid="{86DBC6A4-0999-40E3-BE9A-DF6332136B0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
arrivée à 07h00'</t>
        </r>
      </text>
    </comment>
    <comment ref="X273" authorId="3" shapeId="0" ns2:uid="{0C4C5DF8-2001-4F7E-B353-526B0E6DDB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3" authorId="0" shapeId="0" ns2:uid="{AD3C4873-031B-4F2C-8BC8-731563E876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73" authorId="0" shapeId="0" ns2:uid="{44112A0D-F8A9-443D-A44F-6407B33E71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J273" authorId="0" shapeId="0" ns2:uid="{3E706D3A-72AF-4669-BA08-8C0558B21D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74" authorId="1" shapeId="0" ns2:uid="{C26F6883-8654-4978-BAED-D6E7B117DA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69678798-E3B2-4120-AEED-3A6B09A5E9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0" shapeId="0" ns2:uid="{EBFCAF79-7D4B-45EF-9A84-95C3CB828BE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9E1D693B-4338-4948-9EAF-B93533350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0" shapeId="0" ns2:uid="{1203FFD5-A4A2-4AEE-A1BB-FBA29AB287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T274" authorId="1" shapeId="0" ns2:uid="{6E5C063F-CEE4-438A-92D4-87DF91B0E1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remplacé par QBY</t>
        </r>
      </text>
    </comment>
    <comment ref="V274" authorId="3" shapeId="0" ns2:uid="{FA130EFF-8C8B-4F7B-AC2B-729B8292D8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4" authorId="3" shapeId="0" ns2:uid="{E3348C87-8209-4B10-AB2D-50DAAC3270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4" authorId="0" shapeId="0" ns2:uid="{7EF27230-2A37-431C-AF08-D5EEBA7438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274" authorId="1" shapeId="0" ns2:uid="{5D76E970-2FE9-4A7F-8F55-25E80AB39C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RDT et GSK présents</t>
        </r>
      </text>
    </comment>
    <comment ref="D275" authorId="0" shapeId="0" ns2:uid="{0AD3479C-3A8A-4DAD-A986-5C9CD77708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0" shapeId="0" ns2:uid="{EB762854-0442-4C2B-90EC-4D557EB422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A38C9D47-04AE-4914-8213-F708685D5D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6233B3BE-C2E0-4F89-8DF8-A549E18EDA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P275" authorId="1" shapeId="0" ns2:uid="{02BF84AC-8841-431C-8F2C-F7EE366B2E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75" authorId="1" shapeId="0" ns2:uid="{4E676494-F576-4695-8C41-6516D1B8A3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275" authorId="3" shapeId="0" ns2:uid="{55AF2EE4-217F-43CC-9A7F-9439047CBD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5" authorId="3" shapeId="0" ns2:uid="{2C0C809B-0D27-483D-A48E-C0A7B53B25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5" authorId="0" shapeId="0" ns2:uid="{6CAA28CE-1269-4F28-86CE-65D4D45FEA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75" authorId="5" shapeId="0" ns2:uid="{624BC70B-059D-4589-B08F-146F539788D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5" authorId="5" shapeId="0" ns2:uid="{6F586E60-5AA9-4FD9-8017-09345BD56D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5" authorId="5" shapeId="0" ns2:uid="{F56F18EC-8934-447E-8ABE-0F6745D8542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76" authorId="0" shapeId="0" ns2:uid="{258A3A80-3293-4F89-AE71-D1D99C403C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T276" authorId="6" shapeId="0" ns2:uid="{5AD6F96A-8579-4E33-9C14-EC5879C591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en PM 
Equipe complète en N
</t>
        </r>
      </text>
    </comment>
    <comment ref="X276" authorId="3" shapeId="0" ns2:uid="{4DBDA681-5255-4B1C-83FD-1894342CA0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6" authorId="0" shapeId="0" ns2:uid="{143E2489-923E-48D6-AF61-57AC5E968B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76" authorId="6" shapeId="0" ns2:uid="{5EC9BF5A-E1E8-4D8A-A1EC-D9358F9BCB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L276" authorId="0" shapeId="0" ns2:uid="{8FDA4E75-966A-49E0-B459-46E2A96151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C277" authorId="0" shapeId="0" ns2:uid="{0F7FB785-CF1F-4CAE-9E1A-5F0617B020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0" shapeId="0" ns2:uid="{21886E92-9CBF-4DBF-A432-52321F4EC8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32668CF2-EF30-4175-9C07-1F948A68B8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0" shapeId="0" ns2:uid="{9C3DDB0D-50B6-487F-AD63-CF9BE577D5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89327124-DA71-41C8-88DC-9DD69FBEAE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S277" authorId="6" shapeId="0" ns2:uid="{6E75EAE3-3B9E-4918-8664-8B5C90AE72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en PM 
Equipe complète en N
</t>
        </r>
      </text>
    </comment>
    <comment ref="T277" authorId="6" shapeId="0" ns2:uid="{3890C5BF-8D8C-40E6-B5EC-28801FCFB3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en PM 
Equipe complète en N
remplace VGG de 10h à 14h00'
</t>
        </r>
      </text>
    </comment>
    <comment ref="X277" authorId="3" shapeId="0" ns2:uid="{0668ADBF-2AB2-4E69-BBEC-721333CAA5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7" authorId="0" shapeId="0" ns2:uid="{52160377-0ADA-4CD3-9531-E2F7F24CA0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77" authorId="6" shapeId="0" ns2:uid="{851D2972-6246-4CB6-821B-61A48D7E0A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K277" authorId="0" shapeId="0" ns2:uid="{8DAE0229-681C-4D79-8BC8-9AE4CF07FA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remplace ADK</t>
        </r>
      </text>
    </comment>
    <comment ref="AL277" authorId="0" shapeId="0" ns2:uid="{60246768-E8C8-4FE6-94E1-ACBCA5ADE1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D278" authorId="6" shapeId="0" ns2:uid="{D61974C2-46F8-41C8-A69D-209E2A8635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FE7A3118-4255-4C48-935E-5F45DE7815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59A4880C-252A-4E0B-9EF1-B898BC0C80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1" shapeId="0" ns2:uid="{18C266CD-7D07-4B8F-BF14-D70E26899F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79" authorId="0" shapeId="0" ns2:uid="{AB732080-DECE-4480-AF6C-D2924272AE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073D59FC-3AF0-4E0B-9DF1-C48ADAAB5B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3A414401-5840-4619-B7DC-F94B8018C3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0" shapeId="0" ns2:uid="{517EF5A5-6FAB-4853-9F7A-F21B459297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D280" authorId="0" shapeId="0" ns2:uid="{37AD4C26-34D3-49E6-B5BC-9905704129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1" shapeId="0" ns2:uid="{8D619215-DDAA-4EAA-97FA-13FAC1CC41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83F5D59E-9EDF-4585-95AE-A3EA2399F9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81" authorId="1" shapeId="0" ns2:uid="{AA536705-B46D-4E17-AC71-7DF6AAE311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V281" authorId="3" shapeId="0" ns2:uid="{7BD0D36A-BCA4-4FB3-9B83-357C98F036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JKS</t>
        </r>
      </text>
    </comment>
    <comment ref="AL281" authorId="1" shapeId="0" ns2:uid="{213052F6-6755-44CC-9B6F-FE97A62F43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N282" authorId="1" shapeId="0" ns2:uid="{7526402C-2A39-4F71-8A18-ED564E5D3A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AH282" authorId="2" shapeId="0" ns2:uid="{218D10DF-3F40-4F6D-A42C-27B843F0C7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AM, PM et N</t>
        </r>
      </text>
    </comment>
    <comment ref="AL282" authorId="1" shapeId="0" ns2:uid="{77616A1B-15C6-49A4-A28C-1CB07A4736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D283" authorId="2" shapeId="0" ns2:uid="{2482A4C1-2300-4483-9B56-0C032EACA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1" shapeId="0" ns2:uid="{17112866-B611-42C6-83CB-511CD9FF06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1" shapeId="0" ns2:uid="{02DBE8BF-4E03-4C94-8752-86E19FF5BD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H283" authorId="4" shapeId="0" ns2:uid="{4F7C2069-9FCF-48B6-AFB4-8738E120DA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L283" authorId="6" shapeId="0" ns2:uid="{79E446C5-7F82-4B54-99A6-028BE0AD3A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JBA</t>
        </r>
      </text>
    </comment>
    <comment ref="L284" authorId="0" shapeId="0" ns2:uid="{BE02F786-4374-46B2-9761-06A4C177D3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85" authorId="1" shapeId="0" ns2:uid="{EC81DE30-A4BB-4DFE-8D79-DFFD69F82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6" authorId="1" shapeId="0" ns2:uid="{6C186597-8985-4DDD-810D-CF4EAE8FCA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7" authorId="1" shapeId="0" ns2:uid="{7C64BF00-27CC-4E67-970A-91EEE4BDCE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88" authorId="0" shapeId="0" ns2:uid="{FAA1B0FA-809F-4414-B117-31BE6C3285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0" shapeId="0" ns2:uid="{10315976-AB8D-4B78-8FFE-317AEF8AD1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0" shapeId="0" ns2:uid="{DB866B75-1E29-4560-A4E4-E011DCBD06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P288" authorId="0" shapeId="0" ns2:uid="{30790D10-961D-4C66-ABBD-2B4C27FB62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88" authorId="0" shapeId="0" ns2:uid="{0E87F6AD-F8C8-4712-9CAA-6A674E5AD0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V288" authorId="3" shapeId="0" ns2:uid="{C397AD2E-DBAF-43A0-BBF9-B1D1B8FEAE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AD288" authorId="0" shapeId="0" ns2:uid="{4A1343C7-0888-4F54-8F9F-6B34CB5170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AE288" authorId="2" shapeId="0" ns2:uid="{E1D9C6A9-AF67-4B05-9875-8757F6D1D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GPO et RDT présents
</t>
        </r>
      </text>
    </comment>
    <comment ref="AF288" authorId="0" shapeId="0" ns2:uid="{1FBD2785-E7AB-4E91-B7D4-6262DCA94C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</t>
        </r>
      </text>
    </comment>
    <comment ref="D289" authorId="1" shapeId="0" ns2:uid="{FD2085BC-A58E-44EF-BD81-C394005E2A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0" shapeId="0" ns2:uid="{8475AEA6-136E-4B4F-A57D-2863707F40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0" shapeId="0" ns2:uid="{67DE42F5-2216-4EF7-B64B-E391F08D9D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289" authorId="0" shapeId="0" ns2:uid="{840C3984-4C98-4B9E-A867-D22B0B41D1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ATR</t>
        </r>
      </text>
    </comment>
    <comment ref="AA289" authorId="8" shapeId="0" ns2:uid="{C87A71F0-EA6A-4E6E-800F-B6ACE61A39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89" authorId="8" shapeId="0" ns2:uid="{5F5255B7-763A-4915-813A-5046C782B8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F289" authorId="0" shapeId="0" ns2:uid="{76CD3126-00A9-439F-9998-A5EEF441CF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équipe au complet</t>
        </r>
      </text>
    </comment>
    <comment ref="G290" authorId="0" shapeId="0" ns2:uid="{EAFE137B-5689-4578-8EE8-EC56107FCC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0" shapeId="0" ns2:uid="{4D766249-2F8E-43A8-A82D-29184BA597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D8986402-BFA8-4016-B7FC-703B2F4239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0" authorId="3" shapeId="0" ns2:uid="{7471AE24-444D-44AF-8E5D-5579C342F8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0" authorId="0" shapeId="0" ns2:uid="{DAC0E5AD-EA8A-4176-AA86-1037FF506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G291" authorId="0" shapeId="0" ns2:uid="{957BAE51-FF2A-4A38-B4DA-51F362BC6E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0" shapeId="0" ns2:uid="{E47B17C3-54D4-4AB1-9830-7862860769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D71B36AC-034C-4A60-8AE1-CE09FC1691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W291" authorId="3" shapeId="0" ns2:uid="{DDCC930A-9067-46E3-A02C-DBB3E7EE57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 ?</t>
        </r>
      </text>
    </comment>
    <comment ref="X291" authorId="3" shapeId="0" ns2:uid="{88B702E3-DB18-4CB2-B134-FD192D2BC0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1" authorId="0" shapeId="0" ns2:uid="{F4E07567-382C-4BD4-BA0C-C8A4610065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C292" authorId="0" shapeId="0" ns2:uid="{36FEACB3-B2E8-4997-BF7B-4161120455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3" shapeId="0" ns2:uid="{71A09AB6-FA1F-486E-885B-83A12AB4E9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878E6C5A-BD58-4536-AB81-DF0AB45C90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6AAA1E57-0FAD-495D-9153-9DA4F97B8F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AL292" authorId="6" shapeId="0" ns2:uid="{0340A3C0-550C-4FDC-AA5F-E3C90C72AE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3" authorId="0" shapeId="0" ns2:uid="{B6544FD4-A5BB-4B1C-93B2-050D1CE4E8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X293" authorId="3" shapeId="0" ns2:uid="{E5813B26-4C9E-4BEE-A892-EBF7D0C2F5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D295" authorId="1" shapeId="0" ns2:uid="{29FBDB15-D926-48A7-B826-21030AC9E6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6" authorId="1" shapeId="0" ns2:uid="{F4CAC543-7780-4975-AC0F-BFF7AAE805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7" authorId="0" shapeId="0" ns2:uid="{0FDE390C-0F2B-41DA-831C-2C31A0D03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65CBBEEE-39E1-4991-B30D-064F27C58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297" authorId="0" shapeId="0" ns2:uid="{6A9CE25D-11C3-4263-AF9D-951F259667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
remplacé par PAM
remplacé par JBI.</t>
        </r>
      </text>
    </comment>
    <comment ref="T297" authorId="0" shapeId="0" ns2:uid="{EE17500E-98CF-4035-8B32-C19E640096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297" authorId="3" shapeId="0" ns2:uid="{9472AEA3-F1C8-4EFF-8D50-DFEDDB8629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97" authorId="3" shapeId="0" ns2:uid="{0DDBF8CD-3195-43B4-A62B-15C87541AE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7" authorId="0" shapeId="0" ns2:uid="{D4E63956-6CAC-48B7-92DA-F0B8656E61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F297" authorId="2" shapeId="0" ns2:uid="{855ADB03-985E-465F-A83A-1004DACE50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C298" authorId="0" shapeId="0" ns2:uid="{AA87F00F-9988-4C21-96D3-3C6A67941A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0" shapeId="0" ns2:uid="{0835F1BB-2373-40E2-807F-2CB8D9EA05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H298" authorId="2" shapeId="0" ns2:uid="{F5FDCE24-93ED-40BF-B3BC-B42440D0DA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0" shapeId="0" ns2:uid="{79304DAA-1DAF-456D-AD65-4FD1906DDE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98" authorId="2" shapeId="0" ns2:uid="{3FDA4385-BF25-4789-9555-44C1542568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98" authorId="3" shapeId="0" ns2:uid="{82B7F217-0875-4A65-A0D9-A592CAE030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AF298" authorId="2" shapeId="0" ns2:uid="{65649C1B-CCA4-414E-B45B-E3316D515C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H299" authorId="0" shapeId="0" ns2:uid="{0809A85C-BB5A-45CA-B444-98AB3FC876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0" shapeId="0" ns2:uid="{D0A063BD-657C-43CF-B7D7-AFD176B4EC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T299" authorId="2" shapeId="0" ns2:uid="{AC7C8622-E6A5-4082-9E8F-DBCCFDA1C0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CHD</t>
        </r>
      </text>
    </comment>
    <comment ref="V299" authorId="3" shapeId="0" ns2:uid="{0C93D8B1-7F43-4536-966B-1CAE3460FD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299" authorId="0" shapeId="0" ns2:uid="{E650E43D-6FC9-440C-A665-664F8EB2A2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F299" authorId="0" shapeId="0" ns2:uid="{1A04CAB7-208A-413D-BE2B-54992C621D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équipe au complet</t>
        </r>
      </text>
    </comment>
    <comment ref="H300" authorId="1" shapeId="0" ns2:uid="{64508D5C-D97E-4D4D-9CA7-421B247A96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300" authorId="2" shapeId="0" ns2:uid="{5A83E455-B223-4536-B097-A856421F01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GPO</t>
        </r>
      </text>
    </comment>
    <comment ref="V300" authorId="3" shapeId="0" ns2:uid="{A880D959-2574-4BAC-B509-425CB0A805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300" authorId="0" shapeId="0" ns2:uid="{F5D571D0-C319-463D-A52E-59B6995BDC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H301" authorId="0" shapeId="0" ns2:uid="{4AD0DA8C-FAAC-4D81-AAE2-4E257BA806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301" authorId="2" shapeId="0" ns2:uid="{172C115F-521A-40A9-A92A-381A89EE8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GPO.</t>
        </r>
      </text>
    </comment>
    <comment ref="V301" authorId="3" shapeId="0" ns2:uid="{EB8DC2AC-9EEE-4E2E-8694-A82B4AF89C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301" authorId="0" shapeId="0" ns2:uid="{A361AE61-223E-4F5D-BBC3-DC63746252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D302" authorId="0" shapeId="0" ns2:uid="{A8A05CF6-64D0-4BE1-B101-9A85317002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88AC0C19-1F37-4A5A-80E8-8CCED46F23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T302" authorId="2" shapeId="0" ns2:uid="{5CF641CE-F85B-4352-88DC-FEFB929F2A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JBI.</t>
        </r>
      </text>
    </comment>
    <comment ref="V302" authorId="3" shapeId="0" ns2:uid="{E29B6C54-96D9-4A0D-BA17-9CCE5A2F5B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B302" authorId="0" shapeId="0" ns2:uid="{E6E50587-2E58-4677-A3B1-679CE07101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02" authorId="1" shapeId="0" ns2:uid="{F738B41F-6AC9-4D8E-8DC3-8923188BBD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GSK présents</t>
        </r>
      </text>
    </comment>
    <comment ref="AL302" authorId="6" shapeId="0" ns2:uid="{3C669A0A-70F1-4F81-B4AD-3909A5E609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03" authorId="0" shapeId="0" ns2:uid="{21E360BF-91E0-4E55-848F-999312A502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C141D8B4-5883-43C9-9048-6D786D36C2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30C65E12-1E5B-4DF1-9037-E6611B074D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T303" authorId="2" shapeId="0" ns2:uid="{E042A874-CAB9-47F6-AF8B-D288210078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remplacé par LAA</t>
        </r>
      </text>
    </comment>
    <comment ref="V303" authorId="3" shapeId="0" ns2:uid="{CCE73B3C-9E39-4F76-A958-3033F12F9A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21.10</t>
        </r>
      </text>
    </comment>
    <comment ref="AB303" authorId="0" shapeId="0" ns2:uid="{2EA7B8DE-13FE-43D9-BC8B-5A401D82C2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03" authorId="1" shapeId="0" ns2:uid="{F524890A-A045-4F7C-A8A8-1BCFA40CCC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GSK présents</t>
        </r>
      </text>
    </comment>
    <comment ref="AL303" authorId="0" shapeId="0" ns2:uid="{D4DE2796-7367-47D5-9A6A-1B24716FBF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304" authorId="0" shapeId="0" ns2:uid="{701FA2E6-C52F-4722-A3C1-AF6DCF8E93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J305" authorId="0" shapeId="0" ns2:uid="{CECD9E02-F178-43CF-8AC8-B168E4E54D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0" shapeId="0" ns2:uid="{83174AF3-6BEF-47FA-ABA2-001AE7A49C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306" authorId="0" shapeId="0" ns2:uid="{EFBD15D9-7E20-4AA7-B8B1-EBF536168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0" shapeId="0" ns2:uid="{A206F030-9BC8-4AFE-BBFD-19E1FC8ED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0" shapeId="0" ns2:uid="{B5E3E9E1-4E99-4421-A951-D582EB0E15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06" authorId="0" shapeId="0" ns2:uid="{35155835-9E39-458C-BE41-306A2A31F4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ALZ?</t>
        </r>
      </text>
    </comment>
    <comment ref="X306" authorId="3" shapeId="0" ns2:uid="{77DE9D8D-3918-4752-B62E-BD1FA7F18B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06" authorId="0" shapeId="0" ns2:uid="{5B8C5284-FCC6-4778-9203-65168F94E3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306" authorId="1" shapeId="0" ns2:uid="{71E3BD3E-5510-4134-AA4A-5429C66BBB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F306" authorId="2" shapeId="0" ns2:uid="{2F7F36BC-DB6F-49A6-A529-503EB703A9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H307" authorId="7" shapeId="0" ns2:uid="{8EB21CC9-F87B-4325-A35E-06369EBCFF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0" shapeId="0" ns2:uid="{7686D3A5-DCE5-41FE-935A-5794519F6F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7" authorId="3" shapeId="0" ns2:uid="{8F4D1A68-CF7C-4C56-AA9B-777438335E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+1h -FT
remplacé par JBI</t>
        </r>
      </text>
    </comment>
    <comment ref="H308" authorId="7" shapeId="0" ns2:uid="{2A0CE428-0E42-4C90-B1FB-0B2E70A426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0" shapeId="0" ns2:uid="{153A9E12-0F4A-4D94-B9E2-0926E170B1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8" authorId="3" shapeId="0" ns2:uid="{0BE7EC07-6750-4078-9B9B-0BCB8ACAF5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JBI.</t>
        </r>
      </text>
    </comment>
    <comment ref="H309" authorId="0" shapeId="0" ns2:uid="{D594E2AF-A3F5-441A-A1EE-1B3956CCB4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1" shapeId="0" ns2:uid="{950B2377-6795-4ED1-B384-B3B4E998DE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1" shapeId="0" ns2:uid="{9668D06F-37F0-4381-9FDC-67402B2DCC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V309" authorId="3" shapeId="0" ns2:uid="{35D40E30-039C-4B2A-B488-F8867973D5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JBI.</t>
        </r>
      </text>
    </comment>
    <comment ref="X309" authorId="3" shapeId="0" ns2:uid="{598A0ECB-80F0-481B-979D-859B222C98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09" authorId="0" shapeId="0" ns2:uid="{946AAD4B-85AF-488F-AE61-CCCD4745D2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310" authorId="0" shapeId="0" ns2:uid="{9F05FB25-F981-4D71-9765-0B1480144F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0" shapeId="0" ns2:uid="{4E8D9A65-AC56-4859-9B36-5D5DF40625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10" authorId="0" shapeId="0" ns2:uid="{85412EE1-FFB8-48C8-9F5C-E2364D993A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+4h rhs</t>
        </r>
      </text>
    </comment>
    <comment ref="V310" authorId="3" shapeId="0" ns2:uid="{9512B9E0-A3C0-41B1-870B-07B4DA0CA5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rt700: remplacé par GKT</t>
        </r>
      </text>
    </comment>
    <comment ref="X310" authorId="3" shapeId="0" ns2:uid="{3046FA82-54D6-43C4-9FEA-E4CE2A06AC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10" authorId="0" shapeId="0" ns2:uid="{1A60ACCA-47E2-47CC-8A29-FFCD5EF6BE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311" authorId="6" shapeId="0" ns2:uid="{1E9DFAF3-3699-4334-B293-C14D5A34DA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0" shapeId="0" ns2:uid="{EAADF6F2-7785-4C5C-97B0-7E9C2B4C2F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11" authorId="3" shapeId="0" ns2:uid="{80DE8766-34A5-44D5-81A2-244C88B0ED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GKT.</t>
        </r>
      </text>
    </comment>
    <comment ref="X311" authorId="3" shapeId="0" ns2:uid="{67439438-3B2F-44F8-B05B-7A28D2215E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F311" authorId="0" shapeId="0" ns2:uid="{5A0DF1A0-31F1-42A9-B86A-89440BF8E7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311" authorId="6" shapeId="0" ns2:uid="{BB808D3F-2E91-439B-A866-ECDBC89BA2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312" authorId="6" shapeId="0" ns2:uid="{66A0205F-DC0E-4CB2-876E-0B1043137C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0" shapeId="0" ns2:uid="{A157328F-0FC6-4292-A727-2A8CF83B1E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12" authorId="3" shapeId="0" ns2:uid="{1F61C655-A52C-4C4A-90D1-D638688A6A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GKT.</t>
        </r>
      </text>
    </comment>
    <comment ref="AB312" authorId="0" shapeId="0" ns2:uid="{2BBA05B4-A540-479E-A2B4-F7F9D91B73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312" authorId="0" shapeId="0" ns2:uid="{E1C1B66C-054B-4694-87E6-EB345549DC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312" authorId="6" shapeId="0" ns2:uid="{B8FB460F-FB5F-446E-A11E-83F6FFB980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313" authorId="0" shapeId="0" ns2:uid="{11DF778F-826D-48DC-AF2B-589632E78F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K314" authorId="1" shapeId="0" ns2:uid="{B2B07691-0739-4314-A2F0-A961DBBE13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1" shapeId="0" ns2:uid="{78302357-A9B2-4CE0-B004-CB91B21CE9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0" shapeId="0" ns2:uid="{D6AA69A4-25DB-466E-B4B1-07D564E7DF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V314" authorId="3" shapeId="0" ns2:uid="{AD1E8CD8-3E45-49CE-A985-A2F2A6F59D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pris le 24.10</t>
        </r>
      </text>
    </comment>
    <comment ref="L315" authorId="1" shapeId="0" ns2:uid="{33A10E6E-C49C-4C15-A485-6BF2A77CB1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0" shapeId="0" ns2:uid="{913B818E-B10F-4EFF-A39B-EB803B4AA0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N317" authorId="0" shapeId="0" ns2:uid="{0FB47BB3-C556-4143-8FED-AF49A28E18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0" shapeId="0" ns2:uid="{51B3ADBA-7589-4968-A1D7-8AC364C23E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1" shapeId="0" ns2:uid="{D3D89CE6-011A-4332-8580-8301B94827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18" authorId="4" shapeId="0" ns2:uid="{EEF01D8C-2C5F-4BA0-AB49-70A1C0EBFB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H318" authorId="4" shapeId="0" ns2:uid="{371ADD97-930D-424F-88E0-094DBB9267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J319" authorId="0" shapeId="0" ns2:uid="{ACCF648D-99A5-475F-B1B7-DB904AD2D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1" shapeId="0" ns2:uid="{A5B13589-4047-4557-87BC-229E7FD59D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320" authorId="6" shapeId="0" ns2:uid="{7589F9D3-AF73-4215-BAC8-CD4FF18C94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0" shapeId="0" ns2:uid="{BD3DC1E0-15FC-402A-B99E-55F8835BB3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321" authorId="0" shapeId="0" ns2:uid="{C6032D8E-FC29-49CB-BE7A-21BC6074A3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0" shapeId="0" ns2:uid="{F3B562B0-ABD6-4A36-A81E-47DC0961D2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0" shapeId="0" ns2:uid="{B9E080CB-C796-422A-98CD-31B1D14D60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4424A039-EE63-4493-9BDE-E96313D80F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22" authorId="0" shapeId="0" ns2:uid="{41CC43F9-F542-4F49-A952-F349835947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0" shapeId="0" ns2:uid="{CA483618-97C4-4872-BFA2-4D1F8D6137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0" shapeId="0" ns2:uid="{0D77629E-BA4D-4814-A3E2-CC4F87678E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38D0C94F-FD32-457D-889A-8AC4298A25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23" authorId="0" shapeId="0" ns2:uid="{1A7343E5-4560-441A-B03E-FAC1B1BA35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AF323" authorId="2" shapeId="0" ns2:uid="{2CBEC8FA-7814-40EA-A649-AEC74B9261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AF324" authorId="2" shapeId="0" ns2:uid="{DB22D924-2236-4559-8830-7269485D11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L326" authorId="0" shapeId="0" ns2:uid="{FB75F9CD-9920-428A-AEFA-4F09E77332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X326" authorId="3" shapeId="0" ns2:uid="{E47EE226-12B5-46E2-AF69-1E75E908DA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26" authorId="0" shapeId="0" ns2:uid="{A784E730-C465-4F6C-BCF0-AA13594C6C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N327" authorId="2" shapeId="0" ns2:uid="{8817051A-FB46-476C-8F95-E555FBFD6D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AL327" authorId="0" shapeId="0" ns2:uid="{6633257B-46EF-4137-B356-1B3D255FB0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328" authorId="1" shapeId="0" ns2:uid="{6F2559A6-2C21-4222-A4E8-99964DBE07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C330" authorId="0" shapeId="0" ns2:uid="{59D1BE4D-D51F-4FFD-9E3B-1417AB86BA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1" shapeId="0" ns2:uid="{098F3144-CF3D-446B-AA50-13595A367E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0" shapeId="0" ns2:uid="{9F5C8B18-5099-49E4-9D4F-10B80821C8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AB40239E-9357-4FD2-9BBD-293A05C340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31" authorId="0" shapeId="0" ns2:uid="{B4E3BB5C-771D-45F4-BE78-5A245E49B8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1" shapeId="0" ns2:uid="{19A9CE0D-E74A-43F7-9B40-C853EA192B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0" shapeId="0" ns2:uid="{129A645C-F789-433D-AC77-A450EAD3CF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57CB5AD2-CC24-4B5E-AC0A-408432FF24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332" authorId="7" shapeId="0" ns2:uid="{CB40ED12-4FF1-4A25-BDA4-403529C92D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1" shapeId="0" ns2:uid="{C61CDBB2-6219-42CE-AEA1-E50CDF9B75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V332" authorId="3" shapeId="0" ns2:uid="{3A62C4E2-B6D1-4288-854E-D23591105A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JBI?</t>
        </r>
      </text>
    </comment>
    <comment ref="X332" authorId="3" shapeId="0" ns2:uid="{3BC20D0D-814A-4008-9248-03FDA4A5C9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32" authorId="0" shapeId="0" ns2:uid="{6944C624-1EDA-4B39-ABD0-10F4497F99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F332" authorId="2" shapeId="0" ns2:uid="{EAE84E69-8BD1-48B6-9249-59BDD36C79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J333" authorId="0" shapeId="0" ns2:uid="{0D0DAC12-BCD3-4E39-896A-EE5BE410EC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F680F2F9-76BC-4CE5-922B-5AA9845F19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AF333" authorId="2" shapeId="0" ns2:uid="{09BAC883-BF08-4EA8-AA96-50F20778E1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D334" authorId="1" shapeId="0" ns2:uid="{5A08955C-2F5F-40E0-A3F0-36EC9D29F9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0" shapeId="0" ns2:uid="{5B6AE009-495A-4684-91FD-EFF5D07A379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Z334" authorId="0" shapeId="0" ns2:uid="{A08BC53E-E8E6-45D0-9786-61C2E31776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Z335" authorId="0" shapeId="0" ns2:uid="{865458E0-B341-4749-95C9-182F0A74F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V336" authorId="3" shapeId="0" ns2:uid="{9B19C669-2DDD-415C-85DF-2313F240F9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NPE</t>
        </r>
      </text>
    </comment>
    <comment ref="Z336" authorId="0" shapeId="0" ns2:uid="{9D38B7F4-1FFC-4AE6-B46E-4216CFB726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D337" authorId="6" shapeId="0" ns2:uid="{E280F9F2-8959-4888-A414-96B4042593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650B7DB3-B177-4A54-84BC-B050F00683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0" shapeId="0" ns2:uid="{C3F7B6E3-C36A-4059-97F2-487499CDF0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6" shapeId="0" ns2:uid="{189AA0A4-372E-4DF2-B38B-FA5EA86AAD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0" shapeId="0" ns2:uid="{54E2C1C9-1352-44AB-8ED1-B06C93BE1A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40" authorId="6" shapeId="0" ns2:uid="{C2C0947C-7E5D-4500-9321-95CE2BE5E8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0" shapeId="0" ns2:uid="{957254D3-175E-4720-9BAD-356237B0E5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41" authorId="0" shapeId="0" ns2:uid="{27064618-66AE-4873-95D4-B793506ACA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0" shapeId="0" ns2:uid="{3D8B19F1-A6D8-4559-A2DC-0350E7CB2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341" authorId="3" shapeId="0" ns2:uid="{59A9D6BA-4CAD-4194-B5D5-EE1E24D0EF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41" authorId="0" shapeId="0" ns2:uid="{24D32B9E-CD72-47E3-9763-0B17F527B4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F341" authorId="2" shapeId="0" ns2:uid="{8A35A7D2-0242-4ED7-80BD-6BCB44937D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X344" authorId="3" shapeId="0" ns2:uid="{D84D4143-C1DC-413E-AA3C-80EBF172AC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44" authorId="0" shapeId="0" ns2:uid="{676EF5A1-E304-4113-8B0D-1E18A79E57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345" authorId="0" shapeId="0" ns2:uid="{D99D56E9-4E49-41F8-A61B-A1B2535AB3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345" authorId="3" shapeId="0" ns2:uid="{69D2DFF2-D0B3-4F81-8825-FD60EBB6A9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45" authorId="0" shapeId="0" ns2:uid="{E439307F-D81B-4521-972B-9732EDC4AE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N347" authorId="0" shapeId="0" ns2:uid="{46FE0533-0661-4D5D-8BCF-AA290DF482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0" shapeId="0" ns2:uid="{E33AF4EE-1140-4D5E-B067-1CED7E2F98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350" authorId="1" shapeId="0" ns2:uid="{77C0F680-8685-40BD-AA4E-BB2EC86025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1" shapeId="0" ns2:uid="{A984C22F-8A8F-4AE5-BF6D-31E9A07DC3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1" shapeId="0" ns2:uid="{C011DEC7-198C-4B0C-A217-CCEEA16B99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AB351" authorId="0" shapeId="0" ns2:uid="{5905380F-DB11-49C7-9BBB-8964F27F6B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</t>
        </r>
      </text>
    </comment>
    <comment ref="L353" authorId="1" shapeId="0" ns2:uid="{F8D3F1E1-2934-44E1-9926-B8FD88195B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53" authorId="4" shapeId="0" ns2:uid="{C9F86552-47C2-4B2D-B83D-7A57DE0325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X353" authorId="3" shapeId="0" ns2:uid="{3076C286-B8C0-412F-BA8D-4CC0740F3BD0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DKS</t>
        </r>
      </text>
    </comment>
    <comment ref="AH353" authorId="4" shapeId="0" ns2:uid="{01247484-C726-4D70-BE69-6A66682765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H354" authorId="0" shapeId="0" ns2:uid="{B9006360-91F9-4554-92CC-6C5F5773EC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0" shapeId="0" ns2:uid="{467F7A18-433D-4B14-BEE6-9254AF138B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55" authorId="6" shapeId="0" ns2:uid="{0063D9F3-926A-4C22-B039-BE3044EDFFD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L356" authorId="1" shapeId="0" ns2:uid="{29658D6B-69CA-4633-A785-D3DE045173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86AB5921-D677-49DA-8CD3-4BF763EF65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0" shapeId="0" ns2:uid="{E26B1602-6E79-4D61-B6CC-1A9E4A5EAD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57" authorId="0" shapeId="0" ns2:uid="{6E7E5290-6C0C-49C3-A746-AF1CD65515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908B67AA-7D38-45C5-89FE-BA77BF455D0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AF358" authorId="2" shapeId="0" ns2:uid="{08129804-5297-4FD6-B739-1100378941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AF359" authorId="2" shapeId="0" ns2:uid="{B94EEA56-84FC-42B2-ACCC-80FC1F39F9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J360" authorId="0" shapeId="0" ns2:uid="{8B02D183-97C7-440B-B425-8257AF6B0A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0" shapeId="0" ns2:uid="{98789FAD-DCCB-482F-A934-32F86DA771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360" authorId="3" shapeId="0" ns2:uid="{FADDEC11-28FD-4814-823B-3B70AFE05F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60" authorId="0" shapeId="0" ns2:uid="{AB6C50F4-187B-46F6-A160-D4E289985D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360" authorId="3" shapeId="0" ns2:uid="{6A4606C9-A325-4B3E-84E3-3CA4192B97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
RDT et GSK présents</t>
        </r>
      </text>
    </comment>
    <comment ref="G361" authorId="0" shapeId="0" ns2:uid="{108DCD7A-C998-4C3C-B18F-FC5E7FE6F7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0" shapeId="0" ns2:uid="{1E2C36C4-EF37-4BC4-B664-432E4F9629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0" shapeId="0" ns2:uid="{B8B4BC97-55A2-46FE-98A5-70EE0DB8EC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X361" authorId="3" shapeId="0" ns2:uid="{0E94FA0E-9F24-4103-97D6-198A7C7190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61" authorId="0" shapeId="0" ns2:uid="{809ECC7E-1EA7-4BBE-9B80-24E7EFE141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L363" authorId="0" shapeId="0" ns2:uid="{9CBAF694-7950-41EE-9256-1573DA2840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L364" authorId="0" shapeId="0" ns2:uid="{A41B9DB8-05D3-4F24-B224-0F3693B785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B364" authorId="0" shapeId="0" ns2:uid="{C1C6AE7D-C24E-4A1F-A6C9-757E56BAB3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64" authorId="0" shapeId="0" ns2:uid="{4CFAEB45-9159-4194-800A-60053A580E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21.12
pour remplacement</t>
        </r>
      </text>
    </comment>
    <comment ref="G368" authorId="0" shapeId="0" ns2:uid="{A2A46ACB-474F-4E74-A75C-71E4E9CC31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Z369" authorId="0" shapeId="0" ns2:uid="{C0043FBF-0D4E-4CDD-9D70-84C285A0B8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370" authorId="0" shapeId="0" ns2:uid="{588CA06E-08A1-4374-8E52-DB0FC1B522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371" authorId="0" shapeId="0" ns2:uid="{A923767B-9B56-4383-B77D-9F8C99C78D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J399" authorId="0" shapeId="0" ns2:uid="{B87B64CF-4131-477D-9B38-A8CB2FF2A2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en 2025</t>
        </r>
      </text>
    </comment>
    <comment ref="L400" authorId="1" shapeId="0" ns2:uid="{5182C5DE-9FD1-4DF4-A984-B7F0A18E63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6" shapeId="0" ns2:uid="{FB6C81FE-4F2E-49FB-B0C9-C91583373D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1" shapeId="0" ns2:uid="{C60185F8-7628-49F2-A1C0-682869A568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Z402" authorId="0" shapeId="0" ns2:uid="{BA862307-9C9B-406C-8F94-B0D9B56757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-6/4 -14/5</t>
        </r>
      </text>
    </comment>
    <comment ref="AB402" authorId="1" shapeId="0" ns2:uid="{416D449B-6C00-4A83-8FC6-7BDD30FE01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RJF du 06/04 payé par intérim</t>
        </r>
      </text>
    </comment>
    <comment ref="AF402" authorId="0" shapeId="0" ns2:uid="{30E3B6BC-BCE0-4481-B161-34D6F63D67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06/4,
01/05
14/5
25/05</t>
        </r>
      </text>
    </comment>
    <comment ref="K432" authorId="1" shapeId="0" ns2:uid="{B703C244-8BC3-4BA6-85F2-E931370F9D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1" shapeId="0" ns2:uid="{8CE997B8-7F01-4D45-A637-077D41EDBD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Y432" authorId="0" shapeId="0" ns2:uid="{FFA2ACAA-93BD-4077-A9D0-1222A22C6E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CT 20%
</t>
        </r>
      </text>
    </comment>
    <comment ref="AE432" authorId="0" shapeId="0" ns2:uid="{AABBFDC8-5A6C-4AF7-862B-74F1790E83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du 01.07.2025
au 28.02.2027
</t>
        </r>
      </text>
    </comment>
  </commentList>
</comments>
</file>

<file path=xl/comments5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AF11" authorId="0" shapeId="0" ns2:uid="{27142340-BD0D-464A-AC67-F95E327F7B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déplacé au 29.12</t>
        </r>
      </text>
    </comment>
    <comment ref="C12" authorId="1" shapeId="0" ns2:uid="{1A20332F-E3EB-4735-BBC4-800E4753DC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0" shapeId="0" ns2:uid="{04CBE3DB-EC8F-471C-8901-8A935F2FB23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15D93647-F445-437F-9717-DC57DA4A30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F12" authorId="0" shapeId="0" ns2:uid="{0E4083C7-F35D-469B-905F-69455ED239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déplacé au 30.12</t>
        </r>
      </text>
    </comment>
    <comment ref="L13" authorId="3" shapeId="0" ns2:uid="{C4023543-7CB8-4E7A-BC0F-D704D7514F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1" shapeId="0" ns2:uid="{3786719B-1FBE-450E-A80C-5344DF9852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R13" authorId="4" shapeId="0" ns2:uid="{394D764A-C5A6-434A-B2DB-DAF64F64FC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05.01
maintien prime de pause et sursalaire de week-end</t>
        </r>
      </text>
    </comment>
    <comment ref="H14" authorId="2" shapeId="0" ns2:uid="{DB1EA44E-2305-45AE-9566-E107157214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3" shapeId="0" ns2:uid="{DFA25D2E-7417-4166-AEF8-B8CEF2432D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R14" authorId="4" shapeId="0" ns2:uid="{14163085-A222-4059-AD6E-986A8E754D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06.01
maintien prime de pause et sursalaire de week-end</t>
        </r>
      </text>
    </comment>
    <comment ref="J15" authorId="0" shapeId="0" ns2:uid="{575C83CB-9DD4-4A5F-B1EF-531C36F57CA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0" shapeId="0" ns2:uid="{62C71240-325E-4712-891F-0449BCC279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5" authorId="4" shapeId="0" ns2:uid="{3F4FB596-58F1-43F7-A546-572FFE706A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fermentation.</t>
        </r>
      </text>
    </comment>
    <comment ref="AD15" authorId="0" shapeId="0" ns2:uid="{7E497872-DF00-491B-8EAF-681724EDB7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
remplacé par FPA</t>
        </r>
      </text>
    </comment>
    <comment ref="D16" authorId="5" shapeId="0" ns2:uid="{72E05D3A-A609-43B6-9D30-F39F8EEFA0D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A3EA0BE3-60D6-4594-9A62-2D16F5BE2C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0" shapeId="0" ns2:uid="{41D339A2-B6BB-4887-9655-66D6D576B6B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0" shapeId="0" ns2:uid="{59797B7C-41C3-4FFE-8EC0-7D777E9866E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R16" authorId="4" shapeId="0" ns2:uid="{EEE91AEA-C172-4817-B8E5-8333A362AF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fermentation.</t>
        </r>
      </text>
    </comment>
    <comment ref="AF16" authorId="6" shapeId="0" ns2:uid="{35E9F9CD-4D9C-4E9F-80F1-C7902164BA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L16" authorId="0" shapeId="0" ns2:uid="{C6916DD1-FB19-4E33-8F09-A133BC8259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17" authorId="6" shapeId="0" ns2:uid="{C1DEACB3-3792-4C16-AE7A-A8585F28D4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0" shapeId="0" ns2:uid="{AD42F9FA-ED61-4A2A-8ECF-82B9F6B26A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0" shapeId="0" ns2:uid="{9A470570-9079-400A-BB25-2731BBC21A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0" shapeId="0" ns2:uid="{633D828A-1C17-4806-8BF2-DAE5C36062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0" shapeId="0" ns2:uid="{1EAD03DD-D084-4A28-8C9B-72EAC8DB11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7" authorId="0" shapeId="0" ns2:uid="{1C63AD35-2F87-4DAA-9AB1-E501BC6C7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JUSQUE 10H
remplacé par SPS</t>
        </r>
      </text>
    </comment>
    <comment ref="AF17" authorId="0" shapeId="0" ns2:uid="{6D29D8C5-EDB2-4001-BC8C-BC043A1B1B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</t>
        </r>
      </text>
    </comment>
    <comment ref="AI17" authorId="0" shapeId="0" ns2:uid="{A0F9FAA7-62F8-4635-ADB4-57F412757C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J17" authorId="0" shapeId="0" ns2:uid="{7D4DF5A1-E7B0-4BEF-8690-6CAEDF2A48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D18" authorId="0" shapeId="0" ns2:uid="{8311AB5F-D8AD-4272-B88E-C3FDE668ED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0" shapeId="0" ns2:uid="{E381B5E9-9718-4A78-9886-E9A0A814E4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14555727-1551-4781-846C-31EEE6330AB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0" shapeId="0" ns2:uid="{A419935D-8513-45F1-AB53-9AB21AF3C5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8" authorId="1" shapeId="0" ns2:uid="{0754B169-2E12-4F58-A276-98F5B34257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8" authorId="4" shapeId="0" ns2:uid="{125D1099-6DB2-400D-9E06-0BB590B2E6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L18" authorId="2" shapeId="0" ns2:uid="{9050C4B0-C2A3-464A-BFDF-D94B70BA8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19" authorId="7" shapeId="0" ns2:uid="{DE26B36A-A91E-4C92-831B-FF54C727F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0" shapeId="0" ns2:uid="{7EB1734F-D31D-4D44-B901-8AF3C65A7B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9" authorId="0" shapeId="0" ns2:uid="{B4A81AA5-6578-413E-8B31-6DBAF75994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AJ19" authorId="0" shapeId="0" ns2:uid="{108E5DA5-5ADA-4D6F-9548-A1529F2A36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19" authorId="2" shapeId="0" ns2:uid="{2E59F2FC-737F-40AF-BCF6-D2834AF437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H20" authorId="0" shapeId="0" ns2:uid="{BF7F2966-64E3-4FC7-8A1F-F0277C2701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65FACBE6-FEC6-4418-AE9E-235421BDCF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0" shapeId="0" ns2:uid="{19AE7161-F0E5-4B56-95B8-376E5EFD84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" authorId="4" shapeId="0" ns2:uid="{5AC62E9E-0761-4FAC-85DC-96A88D2873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D20" authorId="0" shapeId="0" ns2:uid="{FBEE95B5-D320-4E43-B0D8-B33DDCF49F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20" authorId="6" shapeId="0" ns2:uid="{1F946605-651B-47CC-A81A-7E762622CF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AL20" authorId="2" shapeId="0" ns2:uid="{CA5B3484-8E35-4000-823B-9AC9720A42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21" authorId="7" shapeId="0" ns2:uid="{63FE135B-3854-4914-9B08-835B60D804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0" shapeId="0" ns2:uid="{15C4AF3D-1BCD-42FB-9B2D-8B40EB20D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1" authorId="6" shapeId="0" ns2:uid="{5366B446-6652-401C-8A16-307E911967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J21" authorId="6" shapeId="0" ns2:uid="{3E1A65C7-270E-4C1D-9D5A-D526FCD508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1" authorId="2" shapeId="0" ns2:uid="{DCEAC4D9-E00F-42F0-98E2-1708B586FB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D22" authorId="6" shapeId="0" ns2:uid="{21A75AFD-6767-46BE-B779-78874EA9E4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D7E2E13B-9779-4C00-9985-ED8C6A0839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A8E15103-57B3-4045-B7DF-184FF53AC8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R22" authorId="4" shapeId="0" ns2:uid="{FD44D2DE-F658-42B6-9144-A3E2319063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Prod; conserver prime de nuit.</t>
        </r>
      </text>
    </comment>
    <comment ref="X22" authorId="4" shapeId="0" ns2:uid="{EFAA097C-EC4A-47F8-B8CA-B28E25092A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07h00'</t>
        </r>
      </text>
    </comment>
    <comment ref="Z22" authorId="4" shapeId="0" ns2:uid="{775E1C26-8FB3-4CE2-B9FC-DC8BE199AF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B22" authorId="0" shapeId="0" ns2:uid="{78B2ECA9-5A31-4022-8FAC-2B24A21234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06.01</t>
        </r>
      </text>
    </comment>
    <comment ref="AD22" authorId="0" shapeId="0" ns2:uid="{783BA43C-C8B6-48E3-8629-841F09EADA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06.01</t>
        </r>
      </text>
    </comment>
    <comment ref="D23" authorId="1" shapeId="0" ns2:uid="{94517FFB-B77E-4D68-A1D1-50393A7E7E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ns2:uid="{8170A407-FECA-49FD-90D9-6F0BA8A8ED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0CD1FEB4-73A6-4B92-98E0-659B7D3EAE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1" shapeId="0" ns2:uid="{20F1E0CA-546C-4AE2-BAB1-61FB2836DA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0" shapeId="0" ns2:uid="{B1D3BF1E-661C-4A42-8D46-1BF84F7CF7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Z23" authorId="4" shapeId="0" ns2:uid="{47C6FC86-EC35-4967-BEAA-9A4757A2A6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4" authorId="1" shapeId="0" ns2:uid="{F330C69B-46A4-421A-9BDB-5F077F58140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1" shapeId="0" ns2:uid="{1372AE0F-EB41-4CE9-88B8-B0E0CB98CD5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1" shapeId="0" ns2:uid="{9FB3C7C5-9600-4E42-A569-33BD8327F1A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1" shapeId="0" ns2:uid="{E5BB2A3D-23DC-4762-9553-C895D62F72A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1" shapeId="0" ns2:uid="{4F5304CC-3B09-4BF4-8A8F-7ACDE5F101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T24" authorId="0" shapeId="0" ns2:uid="{4AA2B202-64FB-41F0-8560-D47F988440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4" authorId="4" shapeId="0" ns2:uid="{BCAC318C-0DB1-41F2-B6C1-85B5D97C7B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</t>
        </r>
      </text>
    </comment>
    <comment ref="Z24" authorId="4" shapeId="0" ns2:uid="{4AF4647D-4152-407A-8465-93B2C347D1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Sommeil de 14h15 à 16h15
maitien prime N</t>
        </r>
      </text>
    </comment>
    <comment ref="AE24" authorId="1" shapeId="0" ns2:uid="{DBF88A3A-5021-480E-9CED-D98E37F65B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AM + formation sommeil de 14h15 à 16h15
</t>
        </r>
      </text>
    </comment>
    <comment ref="AF24" authorId="0" shapeId="0" ns2:uid="{240672EE-00D2-44A1-A297-8BF52E805A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AG24" authorId="1" shapeId="0" ns2:uid="{75E3396D-A6A0-41D8-8D1C-0A109F3F4C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AH24" authorId="0" shapeId="0" ns2:uid="{06A7F002-34E7-421C-B5F4-2C6A3D2956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AJ24" authorId="0" shapeId="0" ns2:uid="{23EBD818-15EC-4650-AA6C-C735EAD72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4" authorId="2" shapeId="0" ns2:uid="{721F5BB8-F05F-4BE2-AFC8-3E0AD52B35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ADK présents</t>
        </r>
      </text>
    </comment>
    <comment ref="D25" authorId="0" shapeId="0" ns2:uid="{C12A42D4-0E5D-43E8-A888-EFC47ECEEC3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76953333-730D-43D2-9CDF-CBFA5A4B8F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0A4D4E6C-3686-4108-9BB2-890FBBBF7F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11521D53-AFA9-46BA-838E-B012E2D326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T25" authorId="1" shapeId="0" ns2:uid="{32CF6118-9523-4DF5-9A5A-C7A49EF95D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</t>
        </r>
        <r>
          <rPr>
            <strike/>
            <sz val="9"/>
            <color indexed="81"/>
            <rFont val="Tahoma"/>
            <family val="2"/>
          </rPr>
          <t>remplacé par BBZ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PLZ et CDE</t>
        </r>
      </text>
    </comment>
    <comment ref="X25" authorId="4" shapeId="0" ns2:uid="{31A4C76E-3822-44E4-B118-37A9E3918C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 2026
de 08h30' à 12h30'
équipe au complet</t>
        </r>
      </text>
    </comment>
    <comment ref="Z25" authorId="4" shapeId="0" ns2:uid="{49CC8CE6-3A0D-4A88-80A4-5C42E9065E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 en N
remplace SMA de 18h à 22h00'
rappel le 13.01</t>
        </r>
      </text>
    </comment>
    <comment ref="AE25" authorId="0" shapeId="0" ns2:uid="{1E5167C9-CA16-421B-A18A-0F0515FED0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de 14h à 18h00'
rappel le 13.01</t>
        </r>
      </text>
    </comment>
    <comment ref="AF25" authorId="0" shapeId="0" ns2:uid="{85758855-C2D5-4275-8168-69449EFFC2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de 14h à 18h00'
rappel le 13.01</t>
        </r>
      </text>
    </comment>
    <comment ref="AL25" authorId="7" shapeId="0" ns2:uid="{CE40A6E7-8EC6-4CFE-82A4-5FCF39180B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qui remplaçait LDT.</t>
        </r>
      </text>
    </comment>
    <comment ref="H26" authorId="0" shapeId="0" ns2:uid="{F67B92F7-945D-48C6-A4FA-5079554039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0" shapeId="0" ns2:uid="{E6DF87F0-50EE-4EA0-8EDB-B9744980C4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0" shapeId="0" ns2:uid="{D2D9D345-B887-4F73-B2D1-5FD4FD2107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6" authorId="0" shapeId="0" ns2:uid="{8752F14D-3A7F-4FC5-9C98-4EF1E2D8BF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K26" authorId="2" shapeId="0" ns2:uid="{82716CF1-E701-47DF-99F0-C53FB3DEE5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L26" authorId="2" shapeId="0" ns2:uid="{7777144A-0D97-4F7C-A258-EA815F4F48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
Maintien prime PM à la demande de LH</t>
        </r>
      </text>
    </comment>
    <comment ref="H27" authorId="6" shapeId="0" ns2:uid="{1ACA855E-F196-4867-BA24-53A7520C84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2AE8EF9F-4D7F-47AA-ABFB-D41FDA1BB5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27" authorId="1" shapeId="0" ns2:uid="{FC67E144-FA2E-42B3-BF80-EFB929C547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  <r>
          <rPr>
            <sz val="9"/>
            <color indexed="81"/>
            <rFont val="Tahoma"/>
            <family val="2"/>
          </rPr>
          <t xml:space="preserve">
remplacé par SPS</t>
        </r>
      </text>
    </comment>
    <comment ref="X27" authorId="4" shapeId="0" ns2:uid="{1655354E-2290-44C0-BC9B-8E54FFA4C1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02h00'</t>
        </r>
      </text>
    </comment>
    <comment ref="AJ27" authorId="1" shapeId="0" ns2:uid="{5A793BB3-B25F-42CA-9FBE-977E7D2DFD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7" authorId="2" shapeId="0" ns2:uid="{42DCF153-7103-474E-BD48-230692AD1C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28" authorId="0" shapeId="0" ns2:uid="{8733F49F-BE87-4E3E-8F3B-87B46AC7C8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132AECB5-AD45-4113-8FDB-C0B35C2E7B0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T28" authorId="0" shapeId="0" ns2:uid="{E57B332C-ECCA-4D63-A263-FC32929A57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J28" authorId="0" shapeId="0" ns2:uid="{DAD8F46A-AEA9-4EB4-B6C6-4C6A47A6B9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29" authorId="6" shapeId="0" ns2:uid="{27B401EF-7B8E-4042-A3FD-C23D32A0C5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D47A293C-BD1C-44A6-AE78-E86298E360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9D2A1BC6-4BF6-4A4E-944B-369FE2D8FA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T29" authorId="0" shapeId="0" ns2:uid="{774585CF-F8F8-409D-BC5F-8712935A3A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29" authorId="1" shapeId="0" ns2:uid="{E934462A-C3E0-4B1A-9FD2-185EF6CEE2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29" authorId="6" shapeId="0" ns2:uid="{A3418773-7A32-42F6-8656-F30946E21E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AJ29" authorId="0" shapeId="0" ns2:uid="{3A21DDE4-F1A1-47CE-9FE2-F31AE7D86B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9" authorId="7" shapeId="0" ns2:uid="{499080D4-81EF-4BD0-A1ED-3C5CF3526A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qui remplaçait LDT.</t>
        </r>
      </text>
    </comment>
    <comment ref="H30" authorId="0" shapeId="0" ns2:uid="{75F966C0-CC6E-40E7-956B-47B9FFE737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E24FBF45-9B03-4FB3-A6A2-36153801F5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1" shapeId="0" ns2:uid="{14FF8035-A983-48B4-95F6-7ACC34B4FC5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R30" authorId="4" shapeId="0" ns2:uid="{9E03BB81-E2C7-46B8-8114-7FE784AA87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EPI base
</t>
        </r>
      </text>
    </comment>
    <comment ref="T30" authorId="0" shapeId="0" ns2:uid="{1A6CF64A-4344-4037-9F03-8DEA3BD553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30" authorId="4" shapeId="0" ns2:uid="{D3B89910-4734-463F-B537-BF25EA28FF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30" authorId="1" shapeId="0" ns2:uid="{C7234488-90CA-42FB-B5FD-BA7EC40B89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0" authorId="0" shapeId="0" ns2:uid="{D289676C-2907-4E7C-BC32-475F40937B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(qui remplaçait LCI)</t>
        </r>
      </text>
    </comment>
    <comment ref="AL30" authorId="2" shapeId="0" ns2:uid="{4E793D8A-D169-4FD5-B979-7BFB6A3B96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D31" authorId="7" shapeId="0" ns2:uid="{DE481023-F580-48E1-832C-040C2DEC1F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0" shapeId="0" ns2:uid="{E3478ABA-E5F1-4FFC-A219-423D59E4F1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E5FAE1C2-C5FF-48DE-8AF6-D85FB33A241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0" shapeId="0" ns2:uid="{8030F741-41AD-4128-BD5D-217EC8BA6AC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AI31" authorId="2" shapeId="0" ns2:uid="{7D4E8E04-5F31-45E7-9F7F-904B93D2FC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19/1</t>
        </r>
      </text>
    </comment>
    <comment ref="AJ31" authorId="2" shapeId="0" ns2:uid="{4DF05666-48BB-4979-BC68-8A69DF4437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>RAPPEL 19/1</t>
        </r>
      </text>
    </comment>
    <comment ref="C32" authorId="6" shapeId="0" ns2:uid="{3024487A-1B18-40C5-88D7-6E66AB5371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8899E5CA-9B84-4630-BCB9-6AE20E4DA6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0" shapeId="0" ns2:uid="{29F6348F-7FDB-44A3-B616-CE7DF8CB19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0" shapeId="0" ns2:uid="{E57F48DC-0088-4873-B3D7-D5628AC960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AE8B8B4B-A1B4-41CB-A7B7-FBF29A0558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3" authorId="6" shapeId="0" ns2:uid="{F3F53EC4-95B8-4E99-8EF8-DAF7B7597F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1" shapeId="0" ns2:uid="{DD651FEF-77EB-414A-AD4C-34A33F38430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T33" authorId="0" shapeId="0" ns2:uid="{7D5D4C21-C0B4-48E4-9147-722DD19E8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33" authorId="4" shapeId="0" ns2:uid="{49AB4BFF-E104-4547-A4E6-73AA61F358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de 18h0à 22h00'</t>
        </r>
      </text>
    </comment>
    <comment ref="AD33" authorId="0" shapeId="0" ns2:uid="{4D210239-C183-454B-8CC5-1966E5F459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arrivée à 10h00'</t>
        </r>
      </text>
    </comment>
    <comment ref="AH33" authorId="2" shapeId="0" ns2:uid="{E568001A-7DD4-40C0-9172-9B7E77640B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3" authorId="0" shapeId="0" ns2:uid="{86B0E4C4-E4BB-48D3-8CD9-1BDEEA6CDF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33" authorId="2" shapeId="0" ns2:uid="{0CDE3C78-F45F-453D-AE33-0CCC3531DA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34" authorId="0" shapeId="0" ns2:uid="{DE84B9B1-0772-4F39-BC75-DC7B68A758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218B397F-72D5-4B1F-8901-1A36CBC2CF0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T34" authorId="0" shapeId="0" ns2:uid="{D4F008F4-ACE2-4E2C-92AF-1FBFC53589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D34" authorId="0" shapeId="0" ns2:uid="{B5CEEB7F-A56C-4B56-8FC5-1AE720015C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J34" authorId="1" shapeId="0" ns2:uid="{CBE6C7C9-67D3-4F56-A349-F6B738BBF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départ à 12h00'</t>
        </r>
      </text>
    </comment>
    <comment ref="AL34" authorId="0" shapeId="0" ns2:uid="{699FB206-8969-4DAC-8BAC-C7F6270876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N35" authorId="0" shapeId="0" ns2:uid="{D537E0D6-E35D-46E9-91B5-2F69254073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T35" authorId="0" shapeId="0" ns2:uid="{307A2974-E50A-4FB0-9668-A2C2F40E56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D35" authorId="0" shapeId="0" ns2:uid="{BE220DB5-409E-4DEE-96D4-C316AD5B3B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NRD</t>
        </r>
      </text>
    </comment>
    <comment ref="AG35" authorId="0" shapeId="0" ns2:uid="{D7CCBF44-827D-4C0B-AFE1-CE3171FEEA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24.01</t>
        </r>
      </text>
    </comment>
    <comment ref="AH35" authorId="0" shapeId="0" ns2:uid="{1CD15904-015F-47E5-991A-B3CEABBD24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24.01</t>
        </r>
      </text>
    </comment>
    <comment ref="AJ35" authorId="0" shapeId="0" ns2:uid="{F2E9936E-9797-4FB0-9E20-79DF18380A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35" authorId="2" shapeId="0" ns2:uid="{4DFC7C91-130C-47D4-B117-D6EB0EC391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D36" authorId="0" shapeId="0" ns2:uid="{AF3D8461-55B9-4A5D-A634-7C0B7AB08F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0" shapeId="0" ns2:uid="{0E8759E3-FF19-4795-B3B8-362752BB95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0" shapeId="0" ns2:uid="{A79A1EC4-3E6A-49D4-A43B-BE09ECFC5E3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0" shapeId="0" ns2:uid="{E7170840-2F93-459A-B790-C608076255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A5FC1AA6-6AA8-4653-AB84-F32C8BADEA3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R36" authorId="4" shapeId="0" ns2:uid="{E52FF0A7-B02A-41D6-91D5-736E5D57FA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6" authorId="0" shapeId="0" ns2:uid="{1D47D70A-D11B-4891-A734-D28DD115A9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remplacé par AAI.</t>
        </r>
      </text>
    </comment>
    <comment ref="V36" authorId="4" shapeId="0" ns2:uid="{F44260CE-2790-4AD9-B9D1-4EFF59041E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36" authorId="4" shapeId="0" ns2:uid="{6A718D75-A004-4291-A1E1-8AA4156C2F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GGE
rappel le 26.01
remplace GJR en AM</t>
        </r>
      </text>
    </comment>
    <comment ref="Z36" authorId="4" shapeId="0" ns2:uid="{AC76601E-9FAC-4953-8E01-0D04526EF8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GGE
rappel le 26.01
remplace GJR en AM</t>
        </r>
      </text>
    </comment>
    <comment ref="AB36" authorId="6" shapeId="0" ns2:uid="{701FEC69-1754-47C9-A8FD-FD3A624EDE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F36" authorId="2" shapeId="0" ns2:uid="{22B410BF-B397-4207-BE54-4ACB3D43068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 + LCI pendant son éval</t>
        </r>
        <r>
          <rPr>
            <sz val="9"/>
            <color indexed="81"/>
            <rFont val="Tahoma"/>
            <family val="2"/>
          </rPr>
          <t xml:space="preserve">
remplace GGE de 18h à 22h.
remplace LDT.</t>
        </r>
      </text>
    </comment>
    <comment ref="AH36" authorId="2" shapeId="0" ns2:uid="{FCD638A5-4307-48FB-A2F2-9AD594BD33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I36" authorId="5" shapeId="0" ns2:uid="{12A191FC-1578-4CF9-B9C3-B8A65504B1A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6" authorId="5" shapeId="0" ns2:uid="{DD307A3F-7D74-4291-A43B-DA470AD5494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QDE de 12h à 14h00'  Arrivée à 12h13'</t>
        </r>
      </text>
    </comment>
    <comment ref="AL36" authorId="1" shapeId="0" ns2:uid="{32EE05DA-FB9A-4A80-99C8-A1F070D25E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D37" authorId="0" shapeId="0" ns2:uid="{CFB5E957-2227-48BC-B086-5A738EEBC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0" shapeId="0" ns2:uid="{9884D49A-8F2C-4941-8866-BE60C4CC3E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0" shapeId="0" ns2:uid="{5FFB96A5-3345-472B-8061-2B2E8189ED4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0" shapeId="0" ns2:uid="{D97D0219-917C-4C5C-A593-75CC93B89B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D845FF4E-AD3C-4BEF-8C25-CD7A71C55BE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R37" authorId="4" shapeId="0" ns2:uid="{B50B0AD2-5850-4624-BF52-2A8A9D2E6A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7" authorId="6" shapeId="0" ns2:uid="{9B62ED1C-82E5-4D19-A548-3BCBC01EFB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V37" authorId="4" shapeId="0" ns2:uid="{EFC21D22-D4C4-4A3A-8E59-EB45516714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37" authorId="4" shapeId="0" ns2:uid="{EEB925D6-70E2-44F1-B2B6-87C01AD0BAA3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à la demande de la LH pour remplacer CDE qui remplaçait LAA. Petite prime de changement de pause demandé le 27/01/2026.</t>
        </r>
      </text>
    </comment>
    <comment ref="Z37" authorId="4" shapeId="0" ns2:uid="{C2D29BC8-EA12-437D-A91D-AFE3B45CA9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B37" authorId="6" shapeId="0" ns2:uid="{68624AAB-7A8A-47DA-B43E-524FED7BB6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F37" authorId="2" shapeId="0" ns2:uid="{F63BC6EB-3D69-4697-A6C7-6E7E9F4E187C}">
      <text>
        <r>
          <rPr>
            <b/>
            <sz val="9"/>
            <color indexed="81"/>
            <rFont val="Tahoma"/>
            <family val="2"/>
          </rPr>
          <t xml:space="preserve">remplace LDT.</t>
        </r>
      </text>
    </comment>
    <comment ref="AH37" authorId="2" shapeId="0" ns2:uid="{891DDA55-BD46-47DC-A612-DBD3A38DCF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7" authorId="5" shapeId="0" ns2:uid="{43D77AAC-15B6-4CA3-832C-A9723E111D0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7" authorId="1" shapeId="0" ns2:uid="{4574AAF6-6391-4061-8000-D08BCFF8C1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8" authorId="2" shapeId="0" ns2:uid="{07D584CA-7B86-42AD-A51B-A99CEC202F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82BF9371-8CA8-409B-9F44-E86A786DB2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BA4A29F7-36B6-4AC3-91A9-CFA86208A54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R38" authorId="4" shapeId="0" ns2:uid="{A90B3E67-E255-4A97-BBE2-5BD676C561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8" authorId="0" shapeId="0" ns2:uid="{FE447C67-8725-4043-878D-6E24A422D4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22h à 23h00'</t>
        </r>
      </text>
    </comment>
    <comment ref="V38" authorId="4" shapeId="0" ns2:uid="{CF8F2FF9-BFAD-4567-BB43-1269250530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38" authorId="4" shapeId="0" ns2:uid="{CC2F711B-A669-44B3-ABAE-7ED940D654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CDE qui remplaçait LAA. Conserver prime de nuit.</t>
        </r>
      </text>
    </comment>
    <comment ref="Z38" authorId="4" shapeId="0" ns2:uid="{3151207C-1E67-4C5F-ABE2-CBEE6CA588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
remplacée par LHS.</t>
        </r>
      </text>
    </comment>
    <comment ref="AB38" authorId="0" shapeId="0" ns2:uid="{A0E6ED99-7DC5-4486-87F2-F512C0F938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8" authorId="2" shapeId="0" ns2:uid="{4A2C7A00-C152-4BEF-85DE-9B1A8D5314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J38" authorId="2" shapeId="0" ns2:uid="{3BB67EC0-6605-4BB6-BD59-3F911E7F60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
Remplace GGE de 22h à 23h</t>
        </r>
      </text>
    </comment>
    <comment ref="AL38" authorId="1" shapeId="0" ns2:uid="{2FE4ECE2-1BAA-4993-98AD-EE2134E8BD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9" authorId="7" shapeId="0" ns2:uid="{98D94384-5842-414B-A17A-4E134E0CEE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1" shapeId="0" ns2:uid="{757CEEDC-F9F2-4CCE-A24D-7306726AB1F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9" authorId="6" shapeId="0" ns2:uid="{27314EA7-9E3E-4062-9796-BA9DF01E3E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V39" authorId="4" shapeId="0" ns2:uid="{7022ADC7-2507-4B7A-BF0E-0F7FD0E23E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Départ anticipé</t>
        </r>
      </text>
    </comment>
    <comment ref="Z39" authorId="4" shapeId="0" ns2:uid="{8DF1363B-E373-4018-A432-EF8CB74A61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B39" authorId="0" shapeId="0" ns2:uid="{40AC50FE-10F5-4CC8-B42F-1A363B2D49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9" authorId="2" shapeId="0" ns2:uid="{32CECF22-F966-4750-B1A9-681C7DF3F1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L39" authorId="0" shapeId="0" ns2:uid="{B3322ED7-6631-4022-B7C9-AF817CA410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1 VA
rappel le 29.01</t>
        </r>
      </text>
    </comment>
    <comment ref="D40" authorId="7" shapeId="0" ns2:uid="{4E8BDF01-174C-4F4A-A35E-E700024078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0" shapeId="0" ns2:uid="{2439FA41-9D63-446F-ADFC-9AB3D1038D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Z40" authorId="4" shapeId="0" ns2:uid="{941A1A37-F11B-4E75-A515-4F026D91AB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02h00'</t>
        </r>
      </text>
    </comment>
    <comment ref="C41" authorId="7" shapeId="0" ns2:uid="{1B4440CA-3980-4770-8C07-169D99F7D2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E3B0735C-5B38-4FB2-A6C5-9B19438FF1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0" shapeId="0" ns2:uid="{7B0A1E48-A22E-4030-9845-9975A4258A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X41" authorId="4" shapeId="0" ns2:uid="{9F75AC34-7F3F-4BA8-8812-F22C5244AD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D42" authorId="7" shapeId="0" ns2:uid="{E54D6682-46CF-4630-949C-ADB99C8270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6BF95984-FC9C-44FD-96F3-22E811772F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42" authorId="4" shapeId="0" ns2:uid="{E21C7F99-F2E4-4BFE-9770-2B3EF209A5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APN.</t>
        </r>
      </text>
    </comment>
    <comment ref="D43" authorId="0" shapeId="0" ns2:uid="{B3420B07-B45C-45BB-9835-5078A0C2C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0" shapeId="0" ns2:uid="{140D3445-7FE8-492B-BCA3-7E2705B8F8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1" shapeId="0" ns2:uid="{3973D145-9382-449B-ADA9-A052B340130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B00CBDC4-D06A-4A0D-9279-18FE942430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Z43" authorId="4" shapeId="0" ns2:uid="{7B299EC5-F698-4EF0-83C0-4DC968B572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meunerie.</t>
        </r>
      </text>
    </comment>
    <comment ref="AF43" authorId="1" shapeId="0" ns2:uid="{3581127C-AC44-4439-A7CA-1F3FAD84F6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AJ43" authorId="6" shapeId="0" ns2:uid="{E1DB31BD-B7C6-4CA7-99A8-8593E5D39F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JBS de 13h30 à 14h
arrivée à 8h
2h RTT départ à 13h</t>
        </r>
      </text>
    </comment>
    <comment ref="D44" authorId="0" shapeId="0" ns2:uid="{6E31EE92-F98C-4767-85FE-E20D03224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1" shapeId="0" ns2:uid="{4403F08C-4ECB-44DB-8F52-80754F552F2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0" shapeId="0" ns2:uid="{141877CD-B474-4B41-AD0E-2C794E7078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R44" authorId="4" shapeId="0" ns2:uid="{C09A20D1-096C-4D62-918B-974E742599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X44" authorId="4" shapeId="0" ns2:uid="{436B9286-BFB5-478D-966A-9FB981F402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12h15' à 13h45'</t>
        </r>
      </text>
    </comment>
    <comment ref="Z44" authorId="4" shapeId="0" ns2:uid="{5E09C3FD-7304-43FD-B2DE-64572930E5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meunerie.</t>
        </r>
      </text>
    </comment>
    <comment ref="AF44" authorId="1" shapeId="0" ns2:uid="{E0961F33-D78A-456F-8B2B-24DD21D405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D45" authorId="0" shapeId="0" ns2:uid="{E24C129B-8FD7-4A46-B948-7E2D009E0F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835DB15A-72E5-4834-B9DB-252C8C8E24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DF8C6C23-D186-46FB-A8C7-CB903DE0AB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9C37ABE9-9381-422E-980C-560A0A30CD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R45" authorId="4" shapeId="0" ns2:uid="{104016F6-943E-45C3-BE5A-8CF58BDDD4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X45" authorId="4" shapeId="0" ns2:uid="{14BBACE2-C817-427E-B57A-7E8AB010DD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Equipe complète</t>
        </r>
      </text>
    </comment>
    <comment ref="AF45" authorId="1" shapeId="0" ns2:uid="{DE39A578-639A-4FC4-8819-16E4382F7B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1h RHS</t>
        </r>
      </text>
    </comment>
    <comment ref="D46" authorId="0" shapeId="0" ns2:uid="{74AC9D53-6852-46EB-8C0E-04D94D27AC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1630B7C0-7D4B-4DA6-8835-E440AFCD69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X46" authorId="4" shapeId="0" ns2:uid="{28138400-D20A-4715-9D81-007630BB35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J46" authorId="1" shapeId="0" ns2:uid="{962CBAA0-5081-41A0-8FC7-0E72BFFFCC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02/02</t>
        </r>
      </text>
    </comment>
    <comment ref="Z47" authorId="4" shapeId="0" ns2:uid="{B368ECA1-24AC-43D8-9625-152B3D4C11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FPS.</t>
        </r>
      </text>
    </comment>
    <comment ref="Z48" authorId="4" shapeId="0" ns2:uid="{1C4BE36D-F8A0-47A3-A59E-5806E04790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22h à 23h00'</t>
        </r>
      </text>
    </comment>
    <comment ref="H49" authorId="1" shapeId="0" ns2:uid="{8C26E167-8569-4D98-95FD-330348091F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D50" authorId="0" shapeId="0" ns2:uid="{E8FADF3D-6F29-4B8F-8F6F-BAF1923974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60E792F7-407D-4688-8475-934BF2F10B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S50" authorId="0" shapeId="0" ns2:uid="{5DDA4992-00D2-4AC6-A971-8166C486B4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SPS</t>
        </r>
      </text>
    </comment>
    <comment ref="T50" authorId="0" shapeId="0" ns2:uid="{999547B8-BDBF-44B7-B452-81E796E01A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J50" authorId="0" shapeId="0" ns2:uid="{BDD8C9BE-1841-4996-9547-752FDA76D5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51" authorId="6" shapeId="0" ns2:uid="{1555ACF5-ADDC-4C57-848C-B8FA0CAB16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24FB0D51-C5E5-479E-B7D3-8AE84BD546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T51" authorId="0" shapeId="0" ns2:uid="{CA380B03-52F0-4CC2-A62D-8818A8C593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replacé par AAI</t>
        </r>
      </text>
    </comment>
    <comment ref="V51" authorId="4" shapeId="0" ns2:uid="{77EFB481-554B-4137-BB90-D69E74E02C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51" authorId="4" shapeId="0" ns2:uid="{086DA1D8-4CB1-4B1E-9FDD-7399D8D29B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respect moyenne horaire suite au changement d'équipe</t>
        </r>
      </text>
    </comment>
    <comment ref="AF51" authorId="7" shapeId="0" ns2:uid="{7DD186A7-0E6F-4A6A-A797-2525290A38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H51" authorId="1" shapeId="0" ns2:uid="{092C9BA4-03E4-4D59-B60F-CEF27A2DD7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LDY et SPS présents</t>
        </r>
      </text>
    </comment>
    <comment ref="AJ51" authorId="5" shapeId="0" ns2:uid="{1716DA99-FB61-4E97-9FB9-1A5F5F12036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13h00 à 14h00</t>
        </r>
      </text>
    </comment>
    <comment ref="AL51" authorId="5" shapeId="0" ns2:uid="{82A30F65-B072-40BC-9D76-945CEE62897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11h00 à 12h00</t>
        </r>
      </text>
    </comment>
    <comment ref="D52" authorId="0" shapeId="0" ns2:uid="{DCE70C23-38FF-4EB7-AD74-1B43815D21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13625D60-E3F8-4AEB-9354-AE9E5B1868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R52" authorId="4" shapeId="0" ns2:uid="{1EEF8577-BD4F-4055-B1CD-5D9DE07920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12h à 14h</t>
        </r>
      </text>
    </comment>
    <comment ref="D53" authorId="5" shapeId="0" ns2:uid="{9F15FF4A-5C85-46E3-89EB-3D7E126E12C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0" shapeId="0" ns2:uid="{792725E0-AC50-43CC-A6E0-2297B9CD30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0" shapeId="0" ns2:uid="{E4C256D7-ADBC-4114-98EE-24CB7F28F40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B909BE1E-4D75-44A4-85DA-27B2EF8F67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T53" authorId="6" shapeId="0" ns2:uid="{B37124E5-B96E-4FF4-A01F-1814CC5454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53" authorId="4" shapeId="0" ns2:uid="{6AF812F0-1F9F-4C0D-A1A3-7CAEE03CB8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54" authorId="7" shapeId="0" ns2:uid="{57F0C619-FBF1-4D75-8E4A-FFE63CEA675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1" shapeId="0" ns2:uid="{9C888F64-1498-4350-BEA6-30FE3CA9D9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T54" authorId="7" shapeId="0" ns2:uid="{5E68B80A-4136-4DDC-A977-877A61F014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SKS; </t>
        </r>
        <r>
          <rPr>
            <strike/>
            <sz val="9"/>
            <color indexed="81"/>
            <rFont val="Tahoma"/>
            <family val="2"/>
          </rPr>
          <t xml:space="preserve">remplacé par SPS.
</t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54" authorId="4" shapeId="0" ns2:uid="{8B39C961-C4F0-42AF-81C1-0712AE05CD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J54" authorId="7" shapeId="0" ns2:uid="{95D4F1C5-91BA-4BEF-BF65-9D4F638F8B0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</t>
        </r>
      </text>
    </comment>
    <comment ref="AL54" authorId="1" shapeId="0" ns2:uid="{CF3ED6C0-CF37-4CB8-A5F9-3D487A6680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L55" authorId="7" shapeId="0" ns2:uid="{2A3130F7-D6AF-47FA-B711-A7AA334CFB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55" authorId="6" shapeId="0" ns2:uid="{9A8ABD76-D070-41C2-B96F-E8089C0575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55" authorId="4" shapeId="0" ns2:uid="{FEDB1D13-1355-4177-B233-393E1D0439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55" authorId="2" shapeId="0" ns2:uid="{EB670CAB-3420-4135-826C-3F9EE4FCC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GBT présents</t>
        </r>
      </text>
    </comment>
    <comment ref="AH55" authorId="0" shapeId="0" ns2:uid="{462C8870-4166-414D-909F-5559EAFC14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14.02</t>
        </r>
      </text>
    </comment>
    <comment ref="AL55" authorId="0" shapeId="0" ns2:uid="{146F6538-42B0-4299-B421-35884742D6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14.02</t>
        </r>
      </text>
    </comment>
    <comment ref="G56" authorId="0" shapeId="0" ns2:uid="{51F0F143-B170-4C46-9DF3-19AB7C2E86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0" shapeId="0" ns2:uid="{CC8C064C-EE18-4F35-8768-AA8BF483C9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1C55C09E-AAC8-4B07-9B2E-79752292E2B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1872701F-EE64-4BB9-BA82-01F459C7DA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B56" authorId="0" shapeId="0" ns2:uid="{1B331AC1-B039-4AED-A0FC-22552DFB54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G57" authorId="5" shapeId="0" ns2:uid="{3BE2373A-1199-44D9-910B-08C04FCF21A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D61E6659-4FF3-47EA-83A5-376A10B650E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4941753C-22D3-4B8D-AD9F-8F104557687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0" shapeId="0" ns2:uid="{BDD0AE7A-6365-48B3-A91E-4B0D8F692C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0" shapeId="0" ns2:uid="{0A707E63-D781-4A98-9D3E-E873E66207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R57" authorId="4" shapeId="0" ns2:uid="{674D0CB9-B2DB-440E-ADD1-6281A215F4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G58" authorId="5" shapeId="0" ns2:uid="{B064A2C5-BB6F-42A9-97A3-598BCBC6BF5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0CDD79B4-DDA2-450C-AB0B-5D7F19C3C10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E3FA6F89-2835-47A2-9E96-55BE98D329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1" shapeId="0" ns2:uid="{345F34C1-A5D1-411C-B86B-C4A28E0EE7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Z58" authorId="4" shapeId="0" ns2:uid="{6327B1B7-CEEE-4585-B32E-1797EC6F07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 2025
de 08h30' à 12h30'
</t>
        </r>
      </text>
    </comment>
    <comment ref="H59" authorId="5" shapeId="0" ns2:uid="{1222DE52-262C-4A06-BD95-0BD155AE179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DBDED997-3DA9-4907-AF72-E292685985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0" shapeId="0" ns2:uid="{3B61D832-4F73-416C-A0FB-990A47BD9F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59" authorId="0" shapeId="0" ns2:uid="{1F232E2D-7B5E-4BA8-9558-46B4A30135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 jusque 10h
Départ à 10h
remplacé par AAI
</t>
        </r>
      </text>
    </comment>
    <comment ref="V59" authorId="4" shapeId="0" ns2:uid="{DA5BE38D-A424-4D1E-9094-FBB00B65AA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59" authorId="4" shapeId="0" ns2:uid="{C0856D09-5A07-48FA-9394-17C4CBA972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17/02
PLZ présent</t>
        </r>
      </text>
    </comment>
    <comment ref="AF59" authorId="1" shapeId="0" ns2:uid="{27A5C4E3-7B5C-478D-911D-59D80054A5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H60" authorId="5" shapeId="0" ns2:uid="{22690B56-4154-4907-8182-987045F39008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DAEF6E9A-A9C0-41AF-96DE-C9C11A683A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0" shapeId="0" ns2:uid="{AAFE7C3C-8964-4DC5-817E-780D327D77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T60" authorId="6" shapeId="0" ns2:uid="{2131EFEF-1BDE-4B90-B5A0-86B6F2A07E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GDT
</t>
        </r>
      </text>
    </comment>
    <comment ref="Z60" authorId="4" shapeId="0" ns2:uid="{34888B0F-9032-4B15-9201-BC32BF72C73B}">
      <text>
        <r>
          <rPr>
            <b/>
            <sz val="9"/>
            <color indexed="81"/>
            <rFont val="Tahoma"/>
            <family val="2"/>
          </rPr>
          <t xml:space="preserve">Auteur:
</t>
        </r>
        <r>
          <rPr>
            <sz val="9"/>
            <color indexed="81"/>
            <rFont val="Tahoma"/>
            <family val="2"/>
          </rPr>
          <t xml:space="preserve">Evaluation de 9h à 10h
pas dispo de 11h à 12h
BLR présent
</t>
        </r>
      </text>
    </comment>
    <comment ref="J61" authorId="7" shapeId="0" ns2:uid="{54C185D6-0C9F-4994-96D3-5B8490EDF62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0" shapeId="0" ns2:uid="{C6B35C58-E09D-44E3-9532-C1C29EB12F1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T61" authorId="0" shapeId="0" ns2:uid="{11DD615B-778A-46D8-BD69-38DF8E5A13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F61" authorId="1" shapeId="0" ns2:uid="{CFF1C586-E595-4D4E-AFC8-E7636B0E79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
conserver prime PM</t>
        </r>
      </text>
    </comment>
    <comment ref="AH61" authorId="5" shapeId="0" ns2:uid="{420399B9-3462-423F-AA7D-EA396A2F298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 à 16h</t>
        </r>
      </text>
    </comment>
    <comment ref="J62" authorId="7" shapeId="0" ns2:uid="{18E31082-1DE5-4A04-A36E-B6497B2AE60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0" shapeId="0" ns2:uid="{A3EB7836-2865-4043-A681-970F78C513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V62" authorId="4" shapeId="0" ns2:uid="{834C2B5E-BA29-43EE-AF8D-2D77971090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
Voir 25.02</t>
        </r>
      </text>
    </comment>
    <comment ref="AJ62" authorId="0" shapeId="0" ns2:uid="{B762AAA8-E2D4-45A1-8FD1-190382C3BC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63" authorId="7" shapeId="0" ns2:uid="{51144D4D-C9C6-4622-A93D-3F0805C87C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0" shapeId="0" ns2:uid="{2D0BBBF3-6917-4130-ACE3-5E659F4D25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0" shapeId="0" ns2:uid="{9424456B-BC49-4700-AD80-9784EB4EDC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R63" authorId="4" shapeId="0" ns2:uid="{B041B5A4-8C04-4BF0-B274-8BEA7B3C9C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06h à 10h00'</t>
        </r>
      </text>
    </comment>
    <comment ref="V63" authorId="4" shapeId="0" ns2:uid="{97025966-0300-4F61-AEB5-77A64CD7FE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
Voir 26.02</t>
        </r>
      </text>
    </comment>
    <comment ref="AE63" authorId="1" shapeId="0" ns2:uid="{40EF2921-E80F-4350-A65F-98E971860B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AF63" authorId="1" shapeId="0" ns2:uid="{9F6B1B34-D49A-414E-B64A-AE0EAD046E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
remplace CGI à partir du 12h</t>
        </r>
      </text>
    </comment>
    <comment ref="J64" authorId="7" shapeId="0" ns2:uid="{33BA4466-4727-417E-BCB0-E1587DBBFB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0" shapeId="0" ns2:uid="{502FE098-9694-4CF8-BB30-A5F9D15272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R64" authorId="4" shapeId="0" ns2:uid="{ECC8D10F-E3B9-4E77-B1E8-565E32602E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GST.</t>
        </r>
      </text>
    </comment>
    <comment ref="T64" authorId="6" shapeId="0" ns2:uid="{183CC131-3DCE-4BE4-A2A2-D0F2DD36E8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V64" authorId="4" shapeId="0" ns2:uid="{B5B4BD10-9B80-4A00-9164-64A9A1B45F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AA64" authorId="1" shapeId="0" ns2:uid="{BC6522DD-A6D9-465A-8CE4-CABFC47D05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64" authorId="1" shapeId="0" ns2:uid="{2F1D2089-4913-4267-9A1C-0FD71DBD0E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équipe complète</t>
        </r>
      </text>
    </comment>
    <comment ref="AE64" authorId="0" shapeId="0" ns2:uid="{7361D891-979C-4FE3-B311-6D12FA4709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AF64" authorId="0" shapeId="0" ns2:uid="{312614FC-8BF4-497C-A9CE-F7514B8EFF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
remplace CGI</t>
        </r>
      </text>
    </comment>
    <comment ref="AJ64" authorId="6" shapeId="0" ns2:uid="{66BBE6E0-ABAD-4855-B55D-87C26B08D9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J65" authorId="7" shapeId="0" ns2:uid="{9D3FCF3F-9E12-4ABB-97E0-2654539694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1" shapeId="0" ns2:uid="{3D1C34B4-264A-48E8-832D-9FFE9D02A5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R65" authorId="4" shapeId="0" ns2:uid="{D1FF0320-A8FB-400E-9FCE-DFA34C7F9A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S65" authorId="0" shapeId="0" ns2:uid="{BE428950-395D-4797-9B60-B119AAEF28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18h à 22h00'
rappel le 24.02</t>
        </r>
      </text>
    </comment>
    <comment ref="T65" authorId="1" shapeId="0" ns2:uid="{905986CE-6659-41AD-B492-C518EA505C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V65" authorId="4" shapeId="0" ns2:uid="{BE07367A-9078-41A1-86ED-8EBED8F2C5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Z65" authorId="4" shapeId="0" ns2:uid="{2F5734DC-F01C-4D5B-9525-6116595113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LDY
cf respect moyenne horaire suite au changement d'équipe</t>
        </r>
      </text>
    </comment>
    <comment ref="AA65" authorId="1" shapeId="0" ns2:uid="{3AE87D33-24B6-4F92-9996-FE5B69F9EC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1,5 RHS équipe complète</t>
        </r>
      </text>
    </comment>
    <comment ref="AB65" authorId="1" shapeId="0" ns2:uid="{0C341851-6CEC-432A-8119-D804F1AB00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 équipe complète</t>
        </r>
      </text>
    </comment>
    <comment ref="AE65" authorId="0" shapeId="0" ns2:uid="{C9A90813-339E-490A-9207-0DA59174B4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AF65" authorId="0" shapeId="0" ns2:uid="{8466F91C-3F1A-420B-9820-7D55FA9B97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
remplace CGI
remplace FPS de 14h à 18h
est remplacé par DKS</t>
        </r>
      </text>
    </comment>
    <comment ref="AJ65" authorId="1" shapeId="0" ns2:uid="{679A5978-971B-48CB-BFCE-5E0F9494D5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65" authorId="1" shapeId="0" ns2:uid="{DD325F77-B87A-4E95-8C1D-94122452C7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J66" authorId="7" shapeId="0" ns2:uid="{50B2A6B5-DB57-4D35-BCB5-7C2884DDD5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R66" authorId="4" shapeId="0" ns2:uid="{6AD7165E-4E0F-4A51-BB0F-7212F21CB8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V66" authorId="4" shapeId="0" ns2:uid="{5C0C8512-4157-4427-9678-DF4D7896E4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D67" authorId="3" shapeId="0" ns2:uid="{4B3CDB06-CE3C-4B5F-81A5-5B3ED326CB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3" shapeId="0" ns2:uid="{C5DF977D-5520-4CB5-9486-AFC677796E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CC5F7BCB-4FC7-4419-9528-631D7C19B6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R67" authorId="4" shapeId="0" ns2:uid="{1028F628-F278-4506-B281-956263F0A4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V67" authorId="4" shapeId="0" ns2:uid="{B11DBBAD-C0F9-4EFC-90AF-0B0C36733F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D68" authorId="3" shapeId="0" ns2:uid="{FB8D42F7-CFE3-4892-A331-9A470BBAAD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3" shapeId="0" ns2:uid="{E533C0FB-11A9-4770-B04A-CC1067AD50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0" shapeId="0" ns2:uid="{C69B304A-7E24-4F57-8B33-47E7046FFD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T68" authorId="0" shapeId="0" ns2:uid="{A0AB6BBC-F7A5-4821-B0B1-BF9047395C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remplacé par SPS</t>
        </r>
      </text>
    </comment>
    <comment ref="AJ68" authorId="0" shapeId="0" ns2:uid="{A8F37ABA-1C13-4E70-998D-4E75AA7868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68" authorId="0" shapeId="0" ns2:uid="{D7388CE4-695A-455C-8442-2822728F00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L69" authorId="0" shapeId="0" ns2:uid="{89608B14-E64A-41C1-A292-8A960CC10A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69" authorId="4" shapeId="0" ns2:uid="{FA81F14C-E6BF-4A46-A97E-529A4F0E81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L70" authorId="0" shapeId="0" ns2:uid="{A0AF71C5-0584-4A59-92E2-5123CCF05B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S70" authorId="0" shapeId="0" ns2:uid="{2AAB91B5-FAEB-494B-8D1A-62C70C7AA5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T70" authorId="0" shapeId="0" ns2:uid="{7A10FB19-CAED-40CA-B607-8A0B891BF3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remplacé par ATR</t>
        </r>
      </text>
    </comment>
    <comment ref="AJ70" authorId="1" shapeId="0" ns2:uid="{84F8A2A4-1CFE-41D6-B7C8-2C56EFDF2A7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</t>
        </r>
      </text>
    </comment>
    <comment ref="L71" authorId="7" shapeId="0" ns2:uid="{866918B8-01E6-497C-BFB6-6C025D2BCD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71" authorId="6" shapeId="0" ns2:uid="{BA1CABC9-F999-4367-B5C1-689A92F8F5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71" authorId="1" shapeId="0" ns2:uid="{5538A4FB-4765-49C7-8795-906435F9DE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18h-22h</t>
        </r>
      </text>
    </comment>
    <comment ref="AD71" authorId="0" shapeId="0" ns2:uid="{D06EB980-DD7C-4E86-A1A3-C5D9729706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J71" authorId="6" shapeId="0" ns2:uid="{AFF74B83-E90E-40D5-A496-E249258F5D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72" authorId="6" shapeId="0" ns2:uid="{EEA56A2C-16A8-459F-8369-35F5036FA4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DE3FA7B0-EC9E-4C5B-8036-6D54218232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15A76B81-D481-448A-BBCD-1BD4911C7D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T72" authorId="6" shapeId="0" ns2:uid="{C7713BE7-6BCC-4959-ADD0-5952DAEF8B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72" authorId="0" shapeId="0" ns2:uid="{92A383C3-91EF-4E38-BA0F-7306393492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72" authorId="6" shapeId="0" ns2:uid="{13C446B7-B812-42A4-A7E8-282818DEC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73" authorId="6" shapeId="0" ns2:uid="{1A6935F7-5209-473A-9DB4-CCBF5AA0C3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T73" authorId="6" shapeId="0" ns2:uid="{FDE919B1-656F-4A77-8D77-C335CADF1F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73" authorId="4" shapeId="0" ns2:uid="{02FF237D-2746-4571-A549-4CFC54B400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CL; conserver prime de nuit.</t>
        </r>
      </text>
    </comment>
    <comment ref="AB73" authorId="0" shapeId="0" ns2:uid="{619A2E92-D8BC-49C7-AA01-7A5C10A051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73" authorId="0" shapeId="0" ns2:uid="{E97444EF-66F4-459B-921D-24AF7364B8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AJ73" authorId="6" shapeId="0" ns2:uid="{48CB12E3-7490-489F-A77F-8EA30F5A03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74" authorId="1" shapeId="0" ns2:uid="{62F37FF8-710A-4F1A-91AF-EA50CBA49D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T74" authorId="6" shapeId="0" ns2:uid="{4A2DC3B7-EC88-4068-ADC9-8CBCECA7B5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74" authorId="4" shapeId="0" ns2:uid="{0D22ABCC-2B91-4053-B116-97662FB3F4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CL; conserver prime de nuit.</t>
        </r>
      </text>
    </comment>
    <comment ref="AB74" authorId="0" shapeId="0" ns2:uid="{B30B841A-17B6-4412-8366-5C31260FA4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74" authorId="0" shapeId="0" ns2:uid="{089DD4BF-781C-41D0-B6FC-9EE930AC0A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AH74" authorId="0" shapeId="0" ns2:uid="{09F7914C-DC23-4734-9581-28EFE69CC3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GGE + LDY présents</t>
        </r>
      </text>
    </comment>
    <comment ref="AJ74" authorId="6" shapeId="0" ns2:uid="{78A48970-AD24-4C3A-9E65-2A02FAD8A5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75" authorId="0" shapeId="0" ns2:uid="{0106CDE9-94C0-4EC3-BDDD-3D54D0B789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0" shapeId="0" ns2:uid="{E8FF64E6-0D78-4EC9-A7F4-DEE1004AAE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0" shapeId="0" ns2:uid="{7462E476-3820-4189-8735-3531BE7D0A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76" authorId="0" shapeId="0" ns2:uid="{E6494489-D35F-4267-B507-2F248E6A04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0" shapeId="0" ns2:uid="{A66CAD74-D542-4D4E-88CD-216D2FC4D7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0" shapeId="0" ns2:uid="{D9947A21-DDB8-4C7A-ADD0-DB5C98FF50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0" shapeId="0" ns2:uid="{74C2063A-5018-4BFA-8BA3-CEC2C7265B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D77" authorId="0" shapeId="0" ns2:uid="{1C6B4CDF-748A-49C1-ABEF-B4D84DAE0B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0" shapeId="0" ns2:uid="{74AF91E7-E51E-4BE9-A232-14923EAA27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0" shapeId="0" ns2:uid="{5403C06F-6D84-4109-886D-88503ED408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78" authorId="5" shapeId="0" ns2:uid="{EAEBA3AA-C20E-4F7A-A5AA-B2DAD6A0381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1" shapeId="0" ns2:uid="{775F65A9-3551-409C-988A-BB2DBE344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9DAEB4CF-469F-48BB-9240-11DC3DD572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Z78" authorId="4" shapeId="0" ns2:uid="{FD5D4722-FAF9-4E4A-97A4-4F13EBEC2C9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H79" authorId="5" shapeId="0" ns2:uid="{C21A4EBB-6532-4851-96C2-3C44B33D1D3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3F520714-A63A-4054-946C-86A93FA943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8ADE3E5D-E9ED-4905-80D3-737B769503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79" authorId="4" shapeId="0" ns2:uid="{66E5506F-614C-497D-94F2-69A8389206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 Port du masque</t>
        </r>
      </text>
    </comment>
    <comment ref="D80" authorId="6" shapeId="0" ns2:uid="{104E9A2C-438C-49C3-9FF1-887811D64F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5" shapeId="0" ns2:uid="{35F5ECD6-6219-4093-94F7-BBD436EFC45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0" shapeId="0" ns2:uid="{1CEFDD76-FFD1-457E-A682-AA395AD6C8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1" shapeId="0" ns2:uid="{3B1ED00F-1E22-4653-A154-7C732CA5975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R80" authorId="4" shapeId="0" ns2:uid="{6E000D44-1739-4C4C-9B8E-69316512F8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
pp de rappel</t>
        </r>
      </text>
    </comment>
    <comment ref="H81" authorId="5" shapeId="0" ns2:uid="{DF270359-2436-4FB0-A86E-4AEFBC94A58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0" shapeId="0" ns2:uid="{F4E7084A-854B-44C8-B99C-6BD81F0F554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AF81" authorId="5" shapeId="0" ns2:uid="{0556D923-6A85-47A1-8947-B8B0ACAE86D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Assistance préparation SD26 chaudières</t>
        </r>
      </text>
    </comment>
    <comment ref="G82" authorId="0" shapeId="0" ns2:uid="{0A3E1D98-D81F-460A-8A06-B57C3BE026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5" shapeId="0" ns2:uid="{6D0E856C-AD5B-41C9-ABB8-B8B2F347F0B3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R82" authorId="4" shapeId="0" ns2:uid="{D6731838-26F3-4872-A28E-43A78D189F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F82" authorId="5" shapeId="0" ns2:uid="{3F386367-6452-4945-8209-E373B63AE8D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Assistance préparation SD26 chaudières</t>
        </r>
      </text>
    </comment>
    <comment ref="D83" authorId="6" shapeId="0" ns2:uid="{369D744B-01F0-4B82-915F-DD83937B51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0" shapeId="0" ns2:uid="{78430F30-75DA-4337-BC5D-3C2E7AD5CB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5" shapeId="0" ns2:uid="{4A5DCBD8-1A10-40D9-90EC-CF7D7104AE9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0" shapeId="0" ns2:uid="{09DDBD89-E56D-422C-88E6-A79F424320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D84" authorId="0" shapeId="0" ns2:uid="{9B089106-F428-4554-AE4E-BAE661E783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1" shapeId="0" ns2:uid="{DC2592AE-C781-4E4D-BBA0-85265BEC26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H85" authorId="0" shapeId="0" ns2:uid="{2E39ED77-2852-4BDA-9D24-6798D4BC62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82E62104-DBBD-40DB-AACB-5EEA7FBA2E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330E3647-CF2E-4844-8FA8-DD02629CF9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T85" authorId="0" shapeId="0" ns2:uid="{611BD457-77FA-4E7B-8BF4-044324A35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  <r>
          <rPr>
            <sz val="9"/>
            <color indexed="81"/>
            <rFont val="Tahoma"/>
            <family val="2"/>
          </rPr>
          <t xml:space="preserve">
remplacé par AAI
</t>
        </r>
      </text>
    </comment>
    <comment ref="V85" authorId="4" shapeId="0" ns2:uid="{5206E823-0D40-43EE-87D8-8D744BAEF6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I85" authorId="0" shapeId="0" ns2:uid="{20B0B01B-A19F-4E31-B7F6-715F5C4A3F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AK85" authorId="0" shapeId="0" ns2:uid="{77DE5A56-437F-4616-B5CD-5A184AF37F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H86" authorId="0" shapeId="0" ns2:uid="{7064600B-AAB0-4E5E-9697-1A72574D96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A68917CB-53AC-4B26-96C3-139A503427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D93C221E-6269-4D9E-B842-9931CD4013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L86" authorId="5" shapeId="0" ns2:uid="{C16201CF-6D6A-4D36-BF57-FE7A12DAF575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Départ à partir de 11h00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J87" authorId="7" shapeId="0" ns2:uid="{2958DDB2-A916-4703-A82E-E9DF3582A2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5" shapeId="0" ns2:uid="{B22031B6-B8A1-48AE-A05A-07864A0DF4C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7" authorId="0" shapeId="0" ns2:uid="{F16C6576-6E07-4FC3-968C-0262D47277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LCI</t>
        </r>
        <r>
          <rPr>
            <sz val="9"/>
            <color indexed="81"/>
            <rFont val="Tahoma"/>
            <family val="2"/>
          </rPr>
          <t xml:space="preserve">
remplacé par AAI</t>
        </r>
      </text>
    </comment>
    <comment ref="V87" authorId="4" shapeId="0" ns2:uid="{6F29DB81-D35F-4162-ACBC-70A88EABD8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88" authorId="7" shapeId="0" ns2:uid="{87B5C56D-4EE5-47DF-B848-BB6CCCBEE6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5" shapeId="0" ns2:uid="{48A417AF-605A-47BA-8632-DAAF2D63EFB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V88" authorId="4" shapeId="0" ns2:uid="{AC1AB413-65A2-483D-9D89-D013717B69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AF88" authorId="7" shapeId="0" ns2:uid="{BF12F83C-25AF-48D5-99DB-F2B361BE75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l'arrière de 22h à 2h.
remplace à l'arrière de 18h à 22h</t>
        </r>
      </text>
    </comment>
    <comment ref="D89" authorId="0" shapeId="0" ns2:uid="{809D4046-D0AA-45FC-9663-2A52977E09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5" shapeId="0" ns2:uid="{7868BAD6-F9FC-4379-94CE-2EB5EEA5764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0" shapeId="0" ns2:uid="{11AA7E02-FA54-47EF-B0B4-60851EB312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54BB87F0-5E99-4259-A322-DC161CABC7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4CFA8D9D-75AC-4FD4-B883-FAA1BFD89F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R89" authorId="4" shapeId="0" ns2:uid="{C8692A77-D2FD-4220-A8FE-0CDBF86159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V89" authorId="4" shapeId="0" ns2:uid="{9C2736AD-5125-475E-9FE4-0BB9F9F5D5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PAM</t>
        </r>
      </text>
    </comment>
    <comment ref="Z89" authorId="4" shapeId="0" ns2:uid="{155FA88C-EEFE-4D56-A037-8D5E1A18D3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E89" authorId="0" shapeId="0" ns2:uid="{FEA60F27-DAAF-4977-BD59-C15CB7535E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12.03</t>
        </r>
      </text>
    </comment>
    <comment ref="AF89" authorId="7" shapeId="0" ns2:uid="{E6320ADF-706F-40A8-9684-D81624EB99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l'arrière de 18h à 22h.</t>
        </r>
      </text>
    </comment>
    <comment ref="AJ89" authorId="0" shapeId="0" ns2:uid="{13890B60-3A7D-42DC-81EB-C382C8A587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H90" authorId="5" shapeId="0" ns2:uid="{54570039-B123-4FBE-A8AF-58506BD57D7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97A8258E-E1F5-4675-9FB1-9FBE7CA17B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1" shapeId="0" ns2:uid="{A52526BD-0F4E-4445-B965-81AA617D4F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Z90" authorId="4" shapeId="0" ns2:uid="{78A87C4C-2F9F-42A2-80BC-58A901A70D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F90" authorId="1" shapeId="0" ns2:uid="{9E0CE7DE-982D-4FEA-8653-158DEF26AD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minuit</t>
        </r>
      </text>
    </comment>
    <comment ref="H91" authorId="5" shapeId="0" ns2:uid="{F5429EFA-09B4-4247-B95F-523EABB22A2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C58F0F40-2767-4777-AF1D-B2EAA7A0E8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1" shapeId="0" ns2:uid="{466C513A-1E9A-4D70-86B1-11E162FA9D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Z91" authorId="4" shapeId="0" ns2:uid="{E73C20FA-F78D-4954-B017-08366A2AA4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L92" authorId="5" shapeId="0" ns2:uid="{65CFE613-ABA2-4ABB-8520-A767541C43A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849E775B-CF57-498D-AA5A-19B7AE5E5B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L93" authorId="5" shapeId="0" ns2:uid="{4F084D63-2F54-44FD-96B7-5CF18B837B8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8323895B-A5FB-403E-A195-B23D358CEC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D94" authorId="6" shapeId="0" ns2:uid="{C45EAEF0-CCC6-456D-9DE8-4E4FB49072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0AB6EAB9-A2DA-4D7C-AE98-7F57ACEC56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5" shapeId="0" ns2:uid="{224CB988-1CE2-4BA1-8D4A-2D494DE1AD1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704D6847-88E4-4C80-A36C-E2CDE4BB759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F94" authorId="1" shapeId="0" ns2:uid="{A6C3C875-A23C-49CB-9DD4-6F1BE587B6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RH </t>
        </r>
      </text>
    </comment>
    <comment ref="D95" authorId="0" shapeId="0" ns2:uid="{4E0B1277-F69D-4705-BF45-5CA3131139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44073941-193D-4B5D-9A36-728D56DAF0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5" shapeId="0" ns2:uid="{2B07607D-3994-40B5-BCCF-2BF32E46CD8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46DFC109-6F09-4A26-BCDF-80017CDA7F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EB6E0641-AA68-459F-A139-BE512FCFCA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T95" authorId="0" shapeId="0" ns2:uid="{8A1FED44-77CE-4896-B011-55B072A6A7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</t>
        </r>
      </text>
    </comment>
    <comment ref="D96" authorId="0" shapeId="0" ns2:uid="{CD07B647-24F7-4A09-BB16-23FDB7E6EB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45661BB0-98D5-4243-98B7-884CA6A94D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5" shapeId="0" ns2:uid="{A09FC9A0-DA3B-468D-A13D-9019F157157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AFE96EA0-7E86-484A-94F2-5FC1D0229C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D56DED82-1768-4E62-BEA0-8E484642FB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X96" authorId="4" shapeId="0" ns2:uid="{60F3BDB3-26E5-4DBA-9416-EC264BBEDD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reste en N à la demande de la LH</t>
        </r>
      </text>
    </comment>
    <comment ref="AJ96" authorId="5" shapeId="0" ns2:uid="{CF54A0C1-4D75-42C8-AA77-B4678F148F1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fritkot chaudières
Conserve sa prime de PM</t>
        </r>
      </text>
    </comment>
    <comment ref="J97" authorId="7" shapeId="0" ns2:uid="{DBE0F1CC-C021-49C8-9F0D-A192A5DFD6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5" shapeId="0" ns2:uid="{C531AD56-7621-4634-98E0-6CEE5A26871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AD97" authorId="0" shapeId="0" ns2:uid="{14E9DF9E-6864-415F-A354-6D2AF3F0B5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H97" authorId="0" shapeId="0" ns2:uid="{E7DC38F9-6CD7-4438-86CA-67933F0A74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J97" authorId="5" shapeId="0" ns2:uid="{AB7E9F1B-A193-4986-848B-302B779D494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fritkot chaudières
Conserve sa prime de PM</t>
        </r>
      </text>
    </comment>
    <comment ref="D98" authorId="0" shapeId="0" ns2:uid="{39E6FF84-3D7B-4B9C-A7AA-643C0BAD45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0" shapeId="0" ns2:uid="{D8ACD755-FE1C-4C09-BA38-F039177D18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E656F412-F9D2-427B-B7CC-937D01BC55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5" shapeId="0" ns2:uid="{16E90412-CA4B-4C81-B2FD-8CFB59CF0D8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AD98" authorId="0" shapeId="0" ns2:uid="{C45D9186-8347-48D8-B2B8-6E2E2B376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98" authorId="0" shapeId="0" ns2:uid="{92CAAF22-D426-4737-BC55-1DA180CC69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J99" authorId="7" shapeId="0" ns2:uid="{2E4E64F6-2F6F-480B-805A-B4026CB3A0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D50FC604-9718-46DF-BC97-BAD7380BD0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90BB43A1-3A6F-40B3-A631-E6BC0F2021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99" authorId="4" shapeId="0" ns2:uid="{1E1A4CD2-8A1B-4111-9CEE-B6D13D52B7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S99" authorId="1" shapeId="0" ns2:uid="{F21B7C1A-7638-4330-ACB8-FDAFA62485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9" authorId="1" shapeId="0" ns2:uid="{A41F7075-B4E0-4EE9-A176-7A59DC5F0A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9" authorId="4" shapeId="0" ns2:uid="{AE52CF8F-0A12-4652-8304-0F62B53534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99" authorId="1" shapeId="0" ns2:uid="{EED14703-D0E8-4162-8287-0ABEB959D7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échange avec IME</t>
        </r>
      </text>
    </comment>
    <comment ref="AD99" authorId="1" shapeId="0" ns2:uid="{A4569839-A5BD-4069-830D-88B59AE3CA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9" authorId="1" shapeId="0" ns2:uid="{FC3C57C8-27FF-4D23-84D9-FBF874999A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9" authorId="1" shapeId="0" ns2:uid="{C6F096E2-E772-44E5-A0A8-82B02AC429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9" authorId="1" shapeId="0" ns2:uid="{7FD5C69E-9610-439F-BE2C-6A9890B5C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L99" authorId="1" shapeId="0" ns2:uid="{B5D93AB0-6845-4AE3-B6CA-1B77885918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0" authorId="7" shapeId="0" ns2:uid="{5122D136-C113-4EE5-865B-4884B5F00F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860B81E4-E648-47AD-AF59-78F418B788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859904F8-2581-4B12-A073-7E6428689A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100" authorId="4" shapeId="0" ns2:uid="{FADD0B8B-36B3-4A99-8B75-7EF7B06635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T100" authorId="1" shapeId="0" ns2:uid="{859AAF13-3BCE-4CA0-A5FB-60A7DA478F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100" authorId="4" shapeId="0" ns2:uid="{46C82B8C-DD39-4CE6-9C44-3C627030D3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0" authorId="1" shapeId="0" ns2:uid="{A2E5148B-127C-4995-8053-253ACBA571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échange avec IME</t>
        </r>
      </text>
    </comment>
    <comment ref="AD100" authorId="1" shapeId="0" ns2:uid="{97CFD381-01B8-4C70-BF7D-B11BBBC6D0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0" authorId="1" shapeId="0" ns2:uid="{0C475A26-D4A9-4F0F-9591-5BF921B561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0" authorId="1" shapeId="0" ns2:uid="{9B6F867A-D449-480E-9357-46E6EFE8FD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0" authorId="1" shapeId="0" ns2:uid="{59069FFF-8600-4F0D-9516-20796395A7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K100" authorId="1" shapeId="0" ns2:uid="{E2368DA2-F1BA-4F53-943B-6614B4EDF1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0" authorId="1" shapeId="0" ns2:uid="{511F4AC5-B32F-4413-AE10-1510555D6C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1" authorId="0" shapeId="0" ns2:uid="{FD86BA5E-D7D1-4292-827B-14A0804C2E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0" shapeId="0" ns2:uid="{F411B440-437D-4738-8AD6-C90C8DD916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5" shapeId="0" ns2:uid="{DB0D44C8-A1BD-403E-B1A2-D2FC10C0E28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40A16E81-5CA7-44C3-B60C-62CD81865A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1" authorId="4" shapeId="0" ns2:uid="{9CAE0D59-4747-499A-9BC6-7E6151DB3C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J101" authorId="1" shapeId="0" ns2:uid="{B655DC30-F358-487E-AF89-9BD40C7EA5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D102" authorId="0" shapeId="0" ns2:uid="{C7AED30E-5641-4920-A575-FDDB5B1EA3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5" shapeId="0" ns2:uid="{65907043-31B6-4CC4-963D-46F72CA2C84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0C209E6A-6BE7-4BC1-A276-E5646A979D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2" authorId="4" shapeId="0" ns2:uid="{3AEC00CB-4985-4B6D-8301-3148603798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J102" authorId="1" shapeId="0" ns2:uid="{9AFBAE12-D025-441F-A494-70A09E0F7A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J103" authorId="7" shapeId="0" ns2:uid="{D6926357-3E66-4D18-95B7-DBCD400F34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5" shapeId="0" ns2:uid="{33674300-FE84-4B45-8F77-D04F631C2F0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J103" authorId="1" shapeId="0" ns2:uid="{74328BEC-089D-4341-A077-A939ACE096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01/04</t>
        </r>
      </text>
    </comment>
    <comment ref="K104" authorId="6" shapeId="0" ns2:uid="{27AE224E-BFC1-489A-947A-CC3B390475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7A2C2308-173C-4042-9CB9-70851FA100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775FB69E-F104-4140-B38F-766BB1C922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AJ104" authorId="1" shapeId="0" ns2:uid="{26AAC171-79D0-4163-8CC5-517E6FE3CD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03/04</t>
        </r>
      </text>
    </comment>
    <comment ref="L105" authorId="5" shapeId="0" ns2:uid="{B6AE0A24-44E3-4BAD-8256-45362304612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J106" authorId="7" shapeId="0" ns2:uid="{78CD79BE-E3B0-4FAB-AAF5-F3FBE4B3FB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5" shapeId="0" ns2:uid="{7947AD8E-E8D0-46A4-AEDC-65D5C91FBCB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5" shapeId="0" ns2:uid="{16200C60-BD53-44AD-8FDB-25B517CD278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X106" authorId="4" shapeId="0" ns2:uid="{0F51AC31-B442-4092-B219-9B58A2942D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reste en N à la demande de la LH</t>
        </r>
      </text>
    </comment>
    <comment ref="J107" authorId="7" shapeId="0" ns2:uid="{9DF37725-80F1-4344-B884-1D0612A040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5" shapeId="0" ns2:uid="{DC967360-C8EF-4342-BCCB-9F9EFAB47FB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5" shapeId="0" ns2:uid="{79DD2C32-7121-4836-8363-1A8F395437F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T107" authorId="6" shapeId="0" ns2:uid="{201A6BAF-04C7-49E7-BE0D-41803EE484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Z107" authorId="4" shapeId="0" ns2:uid="{BE94FCD3-F24B-4EEF-A89A-21A72C1E98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D107" authorId="6" shapeId="0" ns2:uid="{5F2ADBBF-9DA9-4698-A181-4B7559C875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</t>
        </r>
      </text>
    </comment>
    <comment ref="J108" authorId="7" shapeId="0" ns2:uid="{706EC1F3-2D6C-458E-A2FE-DEF042C7CC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0" shapeId="0" ns2:uid="{71DC3437-C252-46D3-B86E-CC1145162A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T108" authorId="1" shapeId="0" ns2:uid="{FDE97449-766D-4A4F-A8B2-147A89D3B1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108" authorId="4" shapeId="0" ns2:uid="{4259CE32-FD0D-4C3D-9135-E22A1E3406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8" authorId="1" shapeId="0" ns2:uid="{3CCBBE7A-A866-4F25-9A25-8E5A6E6822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8" authorId="1" shapeId="0" ns2:uid="{908ECC72-FC6F-4C1D-828B-A1E74BA55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8" authorId="1" shapeId="0" ns2:uid="{48F564DC-6041-488A-A74E-237CE54CD5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8" authorId="1" shapeId="0" ns2:uid="{5A3D96D6-0F10-4C10-BF08-EA1A6FE933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108" authorId="1" shapeId="0" ns2:uid="{45373256-C045-478D-B246-B3C7832FAF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8" authorId="1" shapeId="0" ns2:uid="{D15DBB90-C993-469E-93EC-0C2EF72EC8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109" authorId="0" shapeId="0" ns2:uid="{C13B9A81-28F0-4933-99F1-C72228370E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283A55E0-4474-4FB5-9F25-E3BC43600C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0" shapeId="0" ns2:uid="{3B45DEEB-6E32-41C8-84F9-47C5BADB70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S109" authorId="1" shapeId="0" ns2:uid="{0DCFF5C9-A7B7-4E58-8C29-B87196CBE0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9" authorId="1" shapeId="0" ns2:uid="{4226F486-6CD2-4751-B396-A443C2129A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12h00'</t>
        </r>
      </text>
    </comment>
    <comment ref="Z109" authorId="4" shapeId="0" ns2:uid="{63824AA8-B8CD-4805-AB22-EB16245F39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9" authorId="1" shapeId="0" ns2:uid="{7E0E586F-9D6C-48AD-9EBE-F50A70E04C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9" authorId="1" shapeId="0" ns2:uid="{77C5848E-7AE9-408C-9581-FB9B7525A4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9" authorId="1" shapeId="0" ns2:uid="{2A02AB94-7BE1-4514-9285-567FD22016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9" authorId="1" shapeId="0" ns2:uid="{A3009AA5-43C4-449F-A4D3-FC2BF70DD2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109" authorId="1" shapeId="0" ns2:uid="{3E3796BE-8AF7-4066-A8DB-2164F2B63F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9" authorId="1" shapeId="0" ns2:uid="{08880CA2-D14D-4C40-9A69-D2A5D36ACD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10" authorId="0" shapeId="0" ns2:uid="{B1286502-6F36-495C-913C-A7218B8897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5" shapeId="0" ns2:uid="{AEEC875A-86A8-4683-BD3F-AAA5EB12427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0" shapeId="0" ns2:uid="{1C499A7C-947D-4B46-8281-A747788412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E110" authorId="0" shapeId="0" ns2:uid="{5089B612-05CE-47B4-867A-3B45A4F6A6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09.04</t>
        </r>
      </text>
    </comment>
    <comment ref="AF110" authorId="0" shapeId="0" ns2:uid="{1C32DC62-E2DF-4C23-A2FA-71B960373B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09.04</t>
        </r>
      </text>
    </comment>
    <comment ref="L111" authorId="5" shapeId="0" ns2:uid="{351AB9EC-EE47-4849-B29C-EF04534BEA2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10D499FB-932E-4BA9-85EB-CD499F18E1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R111" authorId="4" shapeId="0" ns2:uid="{75883F00-F530-42D1-B670-2D23908D19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31.03</t>
        </r>
      </text>
    </comment>
    <comment ref="U111" authorId="4" shapeId="0" ns2:uid="{34B00A80-3B35-43B2-92DF-48D67FAFEF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AL111" authorId="6" shapeId="0" ns2:uid="{0DE8243B-24EA-49C3-A8D5-7C14F99C29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07/04</t>
        </r>
      </text>
    </comment>
    <comment ref="L112" authorId="5" shapeId="0" ns2:uid="{A8E67309-260B-450E-AD8E-3476EE82117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E6E5C3DA-1FC2-43F4-97DF-D1EE3AB114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R112" authorId="4" shapeId="0" ns2:uid="{33972D0C-D0AD-4E6F-990F-685E7CA4D2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02.04</t>
        </r>
      </text>
    </comment>
    <comment ref="U112" authorId="4" shapeId="0" ns2:uid="{F33672DD-B081-46AC-8F75-B5DD7B810E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AJ112" authorId="0" shapeId="0" ns2:uid="{58A4AD5F-7DFB-4599-96A3-4BFEA6E496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11.04</t>
        </r>
      </text>
    </comment>
    <comment ref="AL112" authorId="6" shapeId="0" ns2:uid="{86423702-66C2-4A0D-98D2-808A463479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07/04</t>
        </r>
      </text>
    </comment>
    <comment ref="K113" authorId="0" shapeId="0" ns2:uid="{96D7EF9C-1F37-4F16-A673-BC720A90AE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0" shapeId="0" ns2:uid="{065B0F68-E836-4E84-B3E7-1299F5183C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0" shapeId="0" ns2:uid="{61E58220-DABA-4BCF-B8CA-F96C9F7446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CBB59390-34B8-4668-9348-B103D3BA11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AJ113" authorId="0" shapeId="0" ns2:uid="{BE2F3110-4023-4EC8-9D0A-A900BBFE56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L114" authorId="7" shapeId="0" ns2:uid="{D173E2CB-70D8-44F7-AF28-1F2BEAA15A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0" shapeId="0" ns2:uid="{E1B279DF-A7F4-49AE-8A62-497B6EBC8B4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R114" authorId="4" shapeId="0" ns2:uid="{8D19132D-EDB6-4A89-A4C7-FF4B591854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1/5</t>
        </r>
      </text>
    </comment>
    <comment ref="AJ114" authorId="0" shapeId="0" ns2:uid="{A7E65394-E3D3-40F5-8B9D-0F75C43E46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AL114" authorId="5" shapeId="0" ns2:uid="{7BF23969-E8FA-4BCB-BFAC-BE1F2127BD7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démarrage Volund
Voir 17/04</t>
        </r>
      </text>
    </comment>
    <comment ref="L115" authorId="1" shapeId="0" ns2:uid="{745F3B45-3CF4-4327-8F1F-71BB05BC6D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0" shapeId="0" ns2:uid="{C1E97B85-1128-4C2B-BBF7-6F47D998A0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R115" authorId="4" shapeId="0" ns2:uid="{0AE184B8-DFBA-4F41-9858-F7D9507F58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AF115" authorId="6" shapeId="0" ns2:uid="{7500F380-2AE7-47CF-8E9E-F57DB3F612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AJ115" authorId="6" shapeId="0" ns2:uid="{AC814918-1E08-406D-B083-FDAB57D205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</t>
        </r>
      </text>
    </comment>
    <comment ref="AL115" authorId="5" shapeId="0" ns2:uid="{CBA3645A-2A9B-4A20-ADF0-8DF9F01F905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préchauffage Volund</t>
        </r>
      </text>
    </comment>
    <comment ref="L116" authorId="1" shapeId="0" ns2:uid="{38EC1DE3-9828-4371-8E57-220955262B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2085B9E1-9AFC-4B72-8A96-971CDEBA60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R116" authorId="4" shapeId="0" ns2:uid="{EBC73B5A-DF28-4EC7-AEA4-6121BE3E3C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3/5</t>
        </r>
      </text>
    </comment>
    <comment ref="U116" authorId="4" shapeId="0" ns2:uid="{9FFD27F9-1A18-4803-957A-ED099CD630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Z116" authorId="4" shapeId="0" ns2:uid="{22FC6C27-CC61-4725-87AB-5618347C35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13h30'</t>
        </r>
      </text>
    </comment>
    <comment ref="AJ116" authorId="6" shapeId="0" ns2:uid="{A34D6B35-69D8-40D5-AC67-DCC72F802D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07/04
rappel sur PM le 16.04</t>
        </r>
      </text>
    </comment>
    <comment ref="AL116" authorId="6" shapeId="0" ns2:uid="{0689EA0E-CFB1-47F8-A14B-FCDD6296D1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</t>
        </r>
      </text>
    </comment>
    <comment ref="L117" authorId="6" shapeId="0" ns2:uid="{01650D78-8747-4E51-A867-A6BC0627F1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1" shapeId="0" ns2:uid="{BCE45C4E-D296-4DBE-B5E2-6506D855F2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17" authorId="4" shapeId="0" ns2:uid="{2ACAE9C0-125F-4511-A464-FFC47C792B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4/5</t>
        </r>
      </text>
    </comment>
    <comment ref="U117" authorId="4" shapeId="0" ns2:uid="{CFF88651-C6A7-4A4F-BF33-C5CB86DA2A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Z117" authorId="4" shapeId="0" ns2:uid="{2B2C3F6E-7B5E-42BF-B5C8-382719E901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LAX</t>
        </r>
      </text>
    </comment>
    <comment ref="AJ117" authorId="6" shapeId="0" ns2:uid="{AC0744E0-1051-4E99-B3BA-F377FA51BE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pause PM
Rappel le 07/04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rappel AM le 17.04</t>
        </r>
      </text>
    </comment>
    <comment ref="AL117" authorId="5" shapeId="0" ns2:uid="{DB6AE064-211D-4EC0-A933-8FB1DBB547E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14/04 PM</t>
        </r>
      </text>
    </comment>
    <comment ref="H118" authorId="0" shapeId="0" ns2:uid="{29B9553A-AA5F-48EE-B9F4-87CA6E5F4F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3B68002C-4AAD-4A29-B4F7-FF88CDC649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R118" authorId="4" shapeId="0" ns2:uid="{C7C0DB70-0E8E-4769-BED9-44D299BD7C5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F118" authorId="0" shapeId="0" ns2:uid="{94978BAD-7F54-4F16-A702-FB0741DAEC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16.04</t>
        </r>
      </text>
    </comment>
    <comment ref="N119" authorId="5" shapeId="0" ns2:uid="{F1FC864D-B9FE-401F-8CD1-BE2DFD2DE01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R119" authorId="4" shapeId="0" ns2:uid="{04D8CDE1-AC47-4E83-A896-75CB382CA3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20/04</t>
        </r>
      </text>
    </comment>
    <comment ref="C120" authorId="0" shapeId="0" ns2:uid="{34B06C7F-7BF0-49A4-8F3D-7BA2358F33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0" shapeId="0" ns2:uid="{0EC8170F-74B0-4B22-AC82-CBC624D2B4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0" shapeId="0" ns2:uid="{D91D71EE-0A28-40CE-99F3-EBD420B734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0" shapeId="0" ns2:uid="{7DF211EC-55CF-4B10-BBFD-69F791B94E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20" authorId="4" shapeId="0" ns2:uid="{F698B987-A59B-4E21-8888-02D43629C8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</t>
        </r>
      </text>
    </comment>
    <comment ref="T120" authorId="0" shapeId="0" ns2:uid="{C6349DEC-02EE-4765-833B-F907E8ED58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
rappel le 20.04</t>
        </r>
      </text>
    </comment>
    <comment ref="V120" authorId="4" shapeId="0" ns2:uid="{842D6E5A-349E-4A4C-BB8F-CB87BF3673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rappel le 20.04</t>
        </r>
      </text>
    </comment>
    <comment ref="Z120" authorId="4" shapeId="0" ns2:uid="{62DA1A70-E36B-417E-B7B9-A9B1118FA1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20/04
Remplace ADK de 14h à 18h</t>
        </r>
      </text>
    </comment>
    <comment ref="AD120" authorId="0" shapeId="0" ns2:uid="{32D426A3-651E-4D08-9734-E88397DDEB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20.04</t>
        </r>
      </text>
    </comment>
    <comment ref="C121" authorId="0" shapeId="0" ns2:uid="{0F7E2A18-2907-4B1F-8902-639643136C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0" shapeId="0" ns2:uid="{C9590D3C-585D-4372-8D40-E7AC0E272F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0" shapeId="0" ns2:uid="{F551EEF2-ABA1-4830-BA56-704B2AFFB4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0" shapeId="0" ns2:uid="{339D6953-6F0F-4BFF-9932-6542BFFF0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21" authorId="4" shapeId="0" ns2:uid="{552F0496-44E3-4C96-81A6-F5BD99D946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
+ renfort sol
Rappel le 20/04</t>
        </r>
      </text>
    </comment>
    <comment ref="T121" authorId="0" shapeId="0" ns2:uid="{BEB9025F-C36E-4862-B17A-DDFB05390A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  et GDT
départ à 12h</t>
        </r>
      </text>
    </comment>
    <comment ref="V121" authorId="4" shapeId="0" ns2:uid="{1363F92D-68B0-413E-B556-517FDD95B5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
Départ à 10h</t>
        </r>
      </text>
    </comment>
    <comment ref="AD121" authorId="0" shapeId="0" ns2:uid="{8E85A503-9C39-47A2-962B-EC0C4CCB5C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G122" authorId="0" shapeId="0" ns2:uid="{173A49DE-D4E4-4FDD-9F71-C6AF278B50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0" shapeId="0" ns2:uid="{644BDD5A-B503-4CA7-854C-6F7841AF23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0" shapeId="0" ns2:uid="{C090C63D-EBF7-4B1E-B0C0-0C94E3425A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0" shapeId="0" ns2:uid="{6FAF8497-598C-4A95-908D-B9CF0EA867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22" authorId="4" shapeId="0" ns2:uid="{2607D1B7-2D03-491A-8DAD-364002BA42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21/04</t>
        </r>
      </text>
    </comment>
    <comment ref="T122" authorId="1" shapeId="0" ns2:uid="{96A3468B-5018-471E-8089-D92709E60A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F122" authorId="0" shapeId="0" ns2:uid="{7DFB5B7B-4A4D-4190-87A5-C20BF4F33D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23" authorId="0" shapeId="0" ns2:uid="{FDB5F9E1-1966-4EAB-BBE8-53DAD9E71B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0" shapeId="0" ns2:uid="{AE992A63-8C47-48B4-8DDC-33D6EE5F9C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5B825C96-F933-41EB-A68E-05C2F3E491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123" authorId="0" shapeId="0" ns2:uid="{05704BB5-5334-4735-AEB1-E3812D8D6F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</t>
        </r>
      </text>
    </comment>
    <comment ref="Z123" authorId="4" shapeId="0" ns2:uid="{974C5A48-FA17-424E-B349-E42FC36D2A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
remplacée par LDY</t>
        </r>
      </text>
    </comment>
    <comment ref="AF123" authorId="0" shapeId="0" ns2:uid="{17911E89-5C7E-408C-AD91-F7E9A0D8B3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rdv médical
remplacé par LDY</t>
        </r>
      </text>
    </comment>
    <comment ref="AL123" authorId="0" shapeId="0" ns2:uid="{85600182-4EE2-4383-B482-E7C6DD4743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 de 18h à 22h00'</t>
        </r>
      </text>
    </comment>
    <comment ref="D124" authorId="0" shapeId="0" ns2:uid="{9DB9F752-832B-45AE-8BBB-9F3C691A8A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1" shapeId="0" ns2:uid="{FB7AA219-D0DD-4E38-984E-5E409FBC74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6C2FAD08-C0AA-4249-A37F-BA9075149AE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B0644C29-4231-4322-BA06-A14F66C29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R124" authorId="4" shapeId="0" ns2:uid="{6CA5217D-E9C1-4051-8728-81AA731986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F124" authorId="7" shapeId="0" ns2:uid="{1EC30B7C-1CB2-4673-BCFB-68BFE5D255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en fermentation de 18h à 22h, rappel le 24/4/2026.</t>
        </r>
      </text>
    </comment>
    <comment ref="AJ124" authorId="0" shapeId="0" ns2:uid="{D7A19BF8-039A-40DB-8321-2E3399BD51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25" authorId="0" shapeId="0" ns2:uid="{DF021167-A6D4-498F-BD9D-2F2941D6A6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AJ125" authorId="0" shapeId="0" ns2:uid="{56853F4A-1A14-4589-A435-B5FE78D79B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R126" authorId="4" shapeId="0" ns2:uid="{3043A822-FD0E-4782-B093-FB30CD4A3E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J126" authorId="0" shapeId="0" ns2:uid="{3CCDF7C6-4727-4B9D-AEE3-8EF9F3BFC0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27" authorId="0" shapeId="0" ns2:uid="{E9457FBA-7F36-4D0F-9851-DE69F587A6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G128" authorId="8" shapeId="0" ns2:uid="{5C6C8DB8-9058-4E56-B285-1EE7DA6BE6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59D2A986-E637-4ECE-9A5C-814E573F2D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5" shapeId="0" ns2:uid="{E760151D-E8D3-49C9-83D6-2F7A2C1CC02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R128" authorId="4" shapeId="0" ns2:uid="{74D2DD54-2393-4A5A-9851-ACBBB2FBA7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 de 02h à 06h</t>
        </r>
      </text>
    </comment>
    <comment ref="AF128" authorId="0" shapeId="0" ns2:uid="{92010999-E8F0-4B3A-B8A6-2919CF5E0F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29.04 : presté 18h-22h00'
rappel le 29.04</t>
        </r>
      </text>
    </comment>
    <comment ref="C129" authorId="0" shapeId="0" ns2:uid="{AABA34DA-E4D2-415D-972D-14FC7CF225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0" shapeId="0" ns2:uid="{32B04F50-729D-4418-BAC3-8988A404A5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0" shapeId="0" ns2:uid="{555BE2BE-B440-4CF3-A5E9-411A88C443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T129" authorId="0" shapeId="0" ns2:uid="{D7A9DA99-7D63-4993-8EF2-92A6055B8E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29" authorId="4" shapeId="0" ns2:uid="{3932907A-D6A5-43A7-9A59-EDC03BBB3B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129" authorId="6" shapeId="0" ns2:uid="{ECFB1FCA-685F-4920-9456-280DAC8D21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AH129" authorId="0" shapeId="0" ns2:uid="{2214279C-1E0E-449D-A3B0-8531A9847D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29.04</t>
        </r>
      </text>
    </comment>
    <comment ref="C130" authorId="0" shapeId="0" ns2:uid="{29ACB75A-361E-4243-9084-26B4B78DE8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0" shapeId="0" ns2:uid="{C14EE8D4-A981-4AC8-8BA5-28754A0780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F203413D-B31C-47EB-877B-392BF91128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T130" authorId="6" shapeId="0" ns2:uid="{8FB54603-914E-41F3-BF39-A7840937C9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130" authorId="4" shapeId="0" ns2:uid="{2FDE421B-D23D-4A90-B0FB-2FCCDEE846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30.04</t>
        </r>
      </text>
    </comment>
    <comment ref="AB130" authorId="0" shapeId="0" ns2:uid="{66599932-3C38-4CED-B44E-27DFA73973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I130" authorId="6" shapeId="0" ns2:uid="{EB6FCFF5-2806-4958-B2BE-C4988497AD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Equipe complète</t>
        </r>
      </text>
    </comment>
    <comment ref="AJ130" authorId="0" shapeId="0" ns2:uid="{008C6D4C-8A29-4676-AA03-FF290B2715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30.04</t>
        </r>
      </text>
    </comment>
    <comment ref="H131" authorId="1" shapeId="0" ns2:uid="{18091026-04E1-4920-BE9A-AD2D6D060F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31" authorId="1" shapeId="0" ns2:uid="{5F39003D-2AAE-4F94-A412-99E7D77DC5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1" authorId="4" shapeId="0" ns2:uid="{A9ABCF42-2C24-4B28-8058-E1C75E4863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de 22h à 24h00'</t>
        </r>
      </text>
    </comment>
    <comment ref="AF131" authorId="6" shapeId="0" ns2:uid="{3BAF9B9B-F725-4DE9-B0BD-9BA37E6CAA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32" authorId="1" shapeId="0" ns2:uid="{A30E520A-9B93-40CA-8D72-BD85AC05D7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0" shapeId="0" ns2:uid="{CFBF39D1-6EFA-46B2-9309-661F8583FF8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T132" authorId="0" shapeId="0" ns2:uid="{4E3598F9-45F2-47DD-BE8C-BE99D9DC90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V132" authorId="4" shapeId="0" ns2:uid="{F90B47AF-0BC3-459A-9A20-B80A393EE7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132" authorId="4" shapeId="0" ns2:uid="{ADBBA662-D97A-458E-8ABF-F2045793A704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H133" authorId="1" shapeId="0" ns2:uid="{9419BC13-7287-412D-9AD7-890C9B160F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0" shapeId="0" ns2:uid="{BCBBEE26-A735-45D2-9FDF-FDDA1286BC8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R133" authorId="4" shapeId="0" ns2:uid="{92595E77-8C23-4011-8E6B-668348F194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T133" authorId="1" shapeId="0" ns2:uid="{035E4F79-DBC5-4236-BE1E-AEE7C2C52D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3" authorId="4" shapeId="0" ns2:uid="{48CC69B4-9E92-4911-9CC3-6A9F92D8DB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J133" authorId="6" shapeId="0" ns2:uid="{CF9A5CCE-AD77-433E-90B8-42540011A3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34" authorId="7" shapeId="0" ns2:uid="{030DFB4B-9BAB-4205-B009-8159CC8E7B2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FF402A81-F172-4FB6-8EAC-58D2C6DF3E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4" authorId="0" shapeId="0" ns2:uid="{9CA998D5-BDB8-4D12-8CA6-3862AC8C0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4" authorId="4" shapeId="0" ns2:uid="{390F513D-A3B8-4904-B890-13F7E267D6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134" authorId="4" shapeId="0" ns2:uid="{2CA0E84E-D4EA-4198-A487-C62D177ACE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Maintien prime N
Remplacée par PLZ
</t>
        </r>
      </text>
    </comment>
    <comment ref="Z134" authorId="4" shapeId="0" ns2:uid="{05FAECDC-88D1-444C-9209-9AF25FDDD8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Maintien prime N
Remplacée par PLZ
rappel le 04/05</t>
        </r>
      </text>
    </comment>
    <comment ref="AB134" authorId="0" shapeId="0" ns2:uid="{F506E967-D2CB-4999-9C0A-BC51F8CEFE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34" authorId="0" shapeId="0" ns2:uid="{05C785CF-C7EB-48DC-B755-1E3DAD4C69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18h à 22h00'
rappel le 04.05</t>
        </r>
      </text>
    </comment>
    <comment ref="AF134" authorId="2" shapeId="0" ns2:uid="{69FC7C61-3E92-4412-B816-D4456B9877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AJ134" authorId="6" shapeId="0" ns2:uid="{0A7E8199-4D40-4989-8993-89F1CA8261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 de 18h à 22h
Rappel le 04/05</t>
        </r>
      </text>
    </comment>
    <comment ref="AL134" authorId="6" shapeId="0" ns2:uid="{3CA40EE8-9CDC-42AA-B8EA-0262DCC9E5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35" authorId="7" shapeId="0" ns2:uid="{1429B999-EC19-4EC9-9B23-0EA6BDDCA34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3F38FEA1-022E-4CB1-B6C3-D6EFB4C0D5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5" authorId="0" shapeId="0" ns2:uid="{09C11A0E-AAD3-401D-8FE2-A6E6118EEA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5" authorId="4" shapeId="0" ns2:uid="{8818B294-9E53-41BD-A3F8-01F3D9F762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135" authorId="4" shapeId="0" ns2:uid="{E06DB7FF-C375-4860-B0BC-129A72BA18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CGI</t>
        </r>
        <r>
          <rPr>
            <sz val="9"/>
            <color indexed="81"/>
            <rFont val="Tahoma"/>
            <family val="2"/>
          </rPr>
          <t xml:space="preserve">  MHI
Maintien prime N
Remplacée par PLZ</t>
        </r>
      </text>
    </comment>
    <comment ref="Z135" authorId="4" shapeId="0" ns2:uid="{8C3368E4-1CD8-4472-8FA8-026819C9B7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CGI</t>
        </r>
        <r>
          <rPr>
            <sz val="9"/>
            <color indexed="81"/>
            <rFont val="Tahoma"/>
            <family val="2"/>
          </rPr>
          <t xml:space="preserve">  MHI
Maintien prime N
Remplacée par PLZ</t>
        </r>
      </text>
    </comment>
    <comment ref="AB135" authorId="0" shapeId="0" ns2:uid="{53B2EAB8-6429-41FD-991F-D7D3189BEE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35" authorId="0" shapeId="0" ns2:uid="{68F7F34D-F376-460D-9A95-83C19E446A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F135" authorId="2" shapeId="0" ns2:uid="{C94777EF-4B0F-4EF2-863A-2A9A809026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AL135" authorId="6" shapeId="0" ns2:uid="{BEBF591E-1411-4719-AA01-1D0FBC198D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136" authorId="6" shapeId="0" ns2:uid="{6C730CD5-7F05-4354-B505-1E747DD3C2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3BAAB811-DC2F-44F7-8BAC-92B08A7B7D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0" shapeId="0" ns2:uid="{DAFF8B98-4FFF-444B-B187-7DBE367001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A160D77B-B65E-41A7-8144-B8CED87D50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37" authorId="6" shapeId="0" ns2:uid="{08B26953-5F00-4629-A0DC-8CF2A079C3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91C3751D-FEE1-46FD-AB67-82E1FD5206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38" authorId="0" shapeId="0" ns2:uid="{1023FFDD-E12B-42FE-9233-AD5007D87C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0" shapeId="0" ns2:uid="{EC3FE77D-7FE5-4F0A-ADCF-4F5BF61A9C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DCBC5171-E01C-40A0-BBFA-B69B127EAB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8" authorId="0" shapeId="0" ns2:uid="{D7C955C3-031D-4370-9DAD-6B69FDA193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8" authorId="4" shapeId="0" ns2:uid="{559CF420-978F-4C7F-8165-29159DBE90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138" authorId="0" shapeId="0" ns2:uid="{C2CA2D3F-95C2-452E-8CE3-3DDB2E40C3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AF138" authorId="6" shapeId="0" ns2:uid="{08E24B23-9ABE-4F8D-9D99-95BF47FDA4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L139" authorId="7" shapeId="0" ns2:uid="{BE89AA2D-70B7-4546-8D94-DE14DB2D0A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39" authorId="4" shapeId="0" ns2:uid="{E2F0D60B-B128-454F-9AA1-43474455E0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39" authorId="4" shapeId="0" ns2:uid="{E5F324C1-551A-440A-954F-4C581AC7DD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TCE</t>
        </r>
      </text>
    </comment>
    <comment ref="AF139" authorId="0" shapeId="0" ns2:uid="{E59CFB17-04C6-4674-9ACC-FF899F34B1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C140" authorId="7" shapeId="0" ns2:uid="{68D8D75E-E7F6-41C4-A748-C9F1EC964F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44A0354C-3929-444E-AD26-5EDB5A695F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0" shapeId="0" ns2:uid="{89A1D03E-7E0A-414E-A540-F61B767439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0" shapeId="0" ns2:uid="{23ACC85A-5F2E-44E3-B5C5-4684DB943BF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14E85F99-635C-4E43-9930-94D60E5C31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0" authorId="4" shapeId="0" ns2:uid="{377D8067-DD73-4AE5-B516-836F9F186B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TCE</t>
        </r>
      </text>
    </comment>
    <comment ref="G141" authorId="0" shapeId="0" ns2:uid="{7452CC33-F959-48EE-8B93-4619978E5F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0" shapeId="0" ns2:uid="{F0B11E7F-9819-4842-9E99-902D712525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V141" authorId="4" shapeId="0" ns2:uid="{8A9D431D-0D89-4B3B-A619-3679A6BADC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141" authorId="0" shapeId="0" ns2:uid="{DA2AB12A-4495-4CD1-9691-BCDBE69FB5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 de 20h à 22h00'</t>
        </r>
      </text>
    </comment>
    <comment ref="AJ141" authorId="0" shapeId="0" ns2:uid="{F6B457CD-D3A8-4BDC-9BA7-444F7C0800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équipe au complet
</t>
        </r>
      </text>
    </comment>
    <comment ref="H142" authorId="1" shapeId="0" ns2:uid="{D18BEABB-31A4-42FA-8C89-C5C1708BDB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0" shapeId="0" ns2:uid="{2685294D-9748-4886-9B10-4C3CF63863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T142" authorId="1" shapeId="0" ns2:uid="{49AF6ACB-CD7C-4CE2-8562-F4DA2FC2A1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
remplacé par  SPS</t>
        </r>
      </text>
    </comment>
    <comment ref="V142" authorId="4" shapeId="0" ns2:uid="{2E8215EA-0174-4C09-959C-F72E9D4F5C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B142" authorId="6" shapeId="0" ns2:uid="{C3BB595A-D852-40EE-8463-3229CBED9E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AJ142" authorId="1" shapeId="0" ns2:uid="{0B803BA3-CFBF-4A26-BA23-F3C562BB6A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143" authorId="0" shapeId="0" ns2:uid="{049848F0-4005-4A8F-8C95-3B3F6B758E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52E6E528-994E-4C7C-9416-D65AF52A6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DA16003D-2146-41EF-AEF5-96E7E4BA2D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43" authorId="0" shapeId="0" ns2:uid="{208F3DD1-B29E-4DD0-9B72-D32AABB432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43" authorId="4" shapeId="0" ns2:uid="{FA06BA3D-222C-452B-8216-7107E66B9C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143" authorId="0" shapeId="0" ns2:uid="{1D68472D-DEBE-4D3E-97B6-33B68D9991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43" authorId="1" shapeId="0" ns2:uid="{39E68DC6-A4A4-4807-B4C9-EDC2A8C674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143" authorId="0" shapeId="0" ns2:uid="{5E674066-4D36-4CA2-A9E3-B2F46B3AE1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4" authorId="1" shapeId="0" ns2:uid="{B412D273-6CFD-4170-8386-C639E03AA6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E2F93AFC-F3BC-4B7E-9E0A-61D92C65C3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AB952A9E-672C-4A5A-B8B1-35FE7C605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44" authorId="0" shapeId="0" ns2:uid="{54469860-BB6E-4342-B2AE-9F6B0C6AC2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44" authorId="4" shapeId="0" ns2:uid="{438DA67B-59A4-44DB-AE05-3960D390AD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44" authorId="4" shapeId="0" ns2:uid="{1880D999-20CB-46AC-AF6B-817E3963E2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LDY</t>
        </r>
      </text>
    </comment>
    <comment ref="AA144" authorId="0" shapeId="0" ns2:uid="{E8C4B191-0F14-4B6D-90D1-3B9DF46233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44" authorId="0" shapeId="0" ns2:uid="{5CF2A1A2-0A8D-4273-8B7B-804757C24B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44" authorId="1" shapeId="0" ns2:uid="{7ED0DF30-A190-4AB7-A773-9E9737E763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144" authorId="1" shapeId="0" ns2:uid="{5DE1CB93-76F5-4E08-9AC1-D117DCEB1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D145" authorId="6" shapeId="0" ns2:uid="{75CA5947-F8FE-416F-9569-5D9C61B57B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6BD9974C-29A6-47D7-ABA6-07F8D19E00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6029399A-CD87-4208-8402-9CD04A467F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6" authorId="0" shapeId="0" ns2:uid="{5EE21693-0B47-4229-A72A-75D1985C39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1" shapeId="0" ns2:uid="{C81C9631-4243-4B7C-AE8D-79964AB403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0" shapeId="0" ns2:uid="{3516DB99-C5FA-4482-84C4-4C380A539F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L147" authorId="1" shapeId="0" ns2:uid="{62EBEEBD-BB36-4BC7-A156-31B4CF6F31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D843CF0A-DB50-4943-B072-2CE38D4548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48" authorId="0" shapeId="0" ns2:uid="{DB7D6525-1556-4E0F-A89D-E9E48192D8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0" shapeId="0" ns2:uid="{8A62C3B2-D45C-4E03-A072-56009A6961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0" shapeId="0" ns2:uid="{B8929A37-B86C-4380-A986-3300CA8D54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0" shapeId="0" ns2:uid="{CCF6DD55-548C-44FD-9089-D61F4497C2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F148" authorId="6" shapeId="0" ns2:uid="{1ABC810F-FFCF-4ECA-94CD-EB61B90BD2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consignations</t>
        </r>
      </text>
    </comment>
    <comment ref="D149" authorId="0" shapeId="0" ns2:uid="{A5CD2C5A-500A-428E-9DF8-C2E157F45D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0" shapeId="0" ns2:uid="{FA97F2D3-A43F-4012-97CD-94943CCCCE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0" shapeId="0" ns2:uid="{601DDA21-CF4B-4BE1-A5F0-3D09D2C6615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0" shapeId="0" ns2:uid="{7E255268-0D2B-44A1-92C2-08191E0AB8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F149" authorId="0" shapeId="0" ns2:uid="{6897C56A-46CE-4D76-B820-4B56AE98F5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HKB</t>
        </r>
      </text>
    </comment>
    <comment ref="D150" authorId="6" shapeId="0" ns2:uid="{78DBE0E5-95D4-4470-84E9-72F96E6AB94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46229B46-98BB-412A-B56B-3F871E07C1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A1B93DCF-183E-49C3-9AB1-D621806D3D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0" shapeId="0" ns2:uid="{525DFC88-C28F-4790-A1C2-27314BD6B0E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CC9EC051-74E0-43A8-BAB4-80BA959472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AD293DD1-BEF6-4CF3-9427-F1A396FE98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0" shapeId="0" ns2:uid="{38016B87-B722-4AFA-8BEA-DD53820321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U150" authorId="4" shapeId="0" ns2:uid="{19707E21-B33C-4B67-B182-4435410866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avait posé un VA
Rappel le 18/05
</t>
        </r>
      </text>
    </comment>
    <comment ref="V150" authorId="4" shapeId="0" ns2:uid="{A720A9A3-D12B-47B6-9796-00831C730240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NPE 10h à 11h + 
en formation Safety Days  de 13h à 14h Salle Orval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LHS qui remplaçait APN
Rappel le 18/05 (avait posé un VA)</t>
        </r>
      </text>
    </comment>
    <comment ref="X150" authorId="4" shapeId="0" ns2:uid="{C0BDEDAE-9109-45C6-A7FE-E98C2ABCF97A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50" authorId="6" shapeId="0" ns2:uid="{5F3BB088-5906-4F5A-A9D8-016E0396B2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opérateurs en Safety Days +
Formation Safety Days de 14h à 15h
Salle Rochefort
Remplace CGI de 15h à 18h
Rappel le0 19/05</t>
        </r>
      </text>
    </comment>
    <comment ref="AJ150" authorId="6" shapeId="0" ns2:uid="{B6F244CD-A5D7-4A23-8A5C-A9456CDAFE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Départ à 11h</t>
        </r>
      </text>
    </comment>
    <comment ref="D151" authorId="0" shapeId="0" ns2:uid="{5847AA54-ADE1-45CA-B490-71CED665B8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1" shapeId="0" ns2:uid="{08880706-0950-4BAA-9B8C-D370E70131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0" shapeId="0" ns2:uid="{11CA3AED-1957-4E25-B6FF-A72C6306B71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0" shapeId="0" ns2:uid="{E0EC9E28-6B2D-491A-9894-D24EEECB98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1" shapeId="0" ns2:uid="{6082C9FA-B90F-411B-AD9B-526C88E85C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R151" authorId="4" shapeId="0" ns2:uid="{983C6177-5E1F-4065-BD7F-EE65A28EAF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</t>
        </r>
      </text>
    </comment>
    <comment ref="X151" authorId="4" shapeId="0" ns2:uid="{0FA2B9B4-1484-428A-8C8F-4CC18138EB05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51" authorId="1" shapeId="0" ns2:uid="{9EC0C351-968D-4D8D-BCF1-3D38A98086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</t>
        </r>
      </text>
    </comment>
    <comment ref="AJ151" authorId="1" shapeId="0" ns2:uid="{15023C08-EE91-4DC6-A312-AE3F7F8768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</t>
        </r>
      </text>
    </comment>
    <comment ref="AL151" authorId="0" shapeId="0" ns2:uid="{70634879-9E54-45BC-8C4F-09AD024541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20.05</t>
        </r>
      </text>
    </comment>
    <comment ref="L152" authorId="0" shapeId="0" ns2:uid="{1DDF0B08-0C94-4C62-AC4D-9AA277D98D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2" authorId="4" shapeId="0" ns2:uid="{9D97B06B-5F4B-485F-B26F-50A64F1181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F152" authorId="0" shapeId="0" ns2:uid="{B60D1E63-376A-4AF5-BB8D-0410418F9A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18.05</t>
        </r>
      </text>
    </comment>
    <comment ref="D153" authorId="6" shapeId="0" ns2:uid="{88876649-BF9F-4508-8454-C4CA17ACF1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BFB98E52-4078-48D8-8CF8-B348111FE2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C9CEF519-A765-4ABF-B703-C47B16A186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0" shapeId="0" ns2:uid="{EF6299A4-FA01-497E-8411-35D3AAE767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3" authorId="4" shapeId="0" ns2:uid="{74D4DC94-8EBE-467B-9C7C-3C7CDE5477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 de 03h à 06h</t>
        </r>
      </text>
    </comment>
    <comment ref="AF153" authorId="0" shapeId="0" ns2:uid="{1E8E850B-D7F4-47AF-98B0-1B2ED2B392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20.05
rappel le 19.05</t>
        </r>
      </text>
    </comment>
    <comment ref="D154" authorId="1" shapeId="0" ns2:uid="{055F1C5D-6FEF-46C0-A1CE-09A527D093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1" shapeId="0" ns2:uid="{71865795-AE19-4BC0-BD93-E3D64B73FD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1" shapeId="0" ns2:uid="{D002B1BE-5860-4813-8B70-5D23F8A60C7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0" shapeId="0" ns2:uid="{130E2C30-CB22-4DA7-A24E-E07F30E3E8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4" authorId="4" shapeId="0" ns2:uid="{8058821D-BA28-4547-8710-CF90287F98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H155" authorId="1" shapeId="0" ns2:uid="{9755DF28-F435-4CC8-BAA4-A3B9A02989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0" shapeId="0" ns2:uid="{79016475-1A19-4401-8367-4F6EAF0B6E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55" authorId="6" shapeId="0" ns2:uid="{9FD37AA7-FA3A-4FB2-853A-DBFDDCA528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remplacé par AAI</t>
        </r>
      </text>
    </comment>
    <comment ref="V155" authorId="4" shapeId="0" ns2:uid="{6A14223B-364A-4338-B71A-07B158689C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de 10h à 14h</t>
        </r>
      </text>
    </comment>
    <comment ref="AF155" authorId="0" shapeId="0" ns2:uid="{4590BA74-A359-421E-BF06-E8E6C2571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D156" authorId="6" shapeId="0" ns2:uid="{1CFF4A4F-766A-48B5-880F-834341A55C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1" shapeId="0" ns2:uid="{C5E80A8D-57ED-475B-9B84-ED2C0A5BB0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C76A2E21-CD9D-4FAC-BCC1-883548D5AC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87CA7752-1C89-4ADB-A3A0-A3BC659B9C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56" authorId="6" shapeId="0" ns2:uid="{59B4E9A4-1800-4B3F-89FB-A830B3D635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56" authorId="4" shapeId="0" ns2:uid="{B75CFD2D-BCBF-4DC8-A865-E0FD414B4D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Départ à 10h
Remplacé par GDT</t>
        </r>
      </text>
    </comment>
    <comment ref="AB156" authorId="6" shapeId="0" ns2:uid="{157C1F77-4220-47F3-A84B-57D2D4B2DD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 Equipe complète
</t>
        </r>
      </text>
    </comment>
    <comment ref="AL156" authorId="6" shapeId="0" ns2:uid="{E7064B65-5277-44B3-9C09-C112AD2F53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57" authorId="6" shapeId="0" ns2:uid="{E62DAE5B-3CE4-4ADB-98B3-5DC5903886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FE22D8AC-58F0-4588-AC1A-6112AF8173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DE85DC30-5A67-4A05-926C-777A8DDD4E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7" authorId="4" shapeId="0" ns2:uid="{DC74987D-F095-4F0A-8FC3-8D8099F047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10h30 à 11h30+
En formation Safety Days de 09h à 10h
Salle Rochefort
Départ à 13h</t>
        </r>
      </text>
    </comment>
    <comment ref="T157" authorId="6" shapeId="0" ns2:uid="{C8754725-18B2-4345-99F5-5079860C63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 +
En formation Safety Day de 15h à 16h
Remplacé par AAI</t>
        </r>
      </text>
    </comment>
    <comment ref="V157" authorId="4" shapeId="0" ns2:uid="{6845BEB9-2F42-4F6F-8565-AFD378E15C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de 14h à 16h
</t>
        </r>
      </text>
    </comment>
    <comment ref="X157" authorId="4" shapeId="0" ns2:uid="{D0AA6D8F-E9DC-4D34-9282-9E1113F06D24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Formation Safety Days de 09h à 10h
Salle Rochefort
</t>
        </r>
      </text>
    </comment>
    <comment ref="Z157" authorId="4" shapeId="0" ns2:uid="{52BE261E-CC87-4A17-BA76-E57E91EA57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Orval
Remplacée par YRS</t>
        </r>
      </text>
    </comment>
    <comment ref="AB157" authorId="6" shapeId="0" ns2:uid="{9B2F6EC9-5656-4004-94BE-2F80B3BC5F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15h à 16h
Salle Rochefort
Equipe complète</t>
        </r>
      </text>
    </comment>
    <comment ref="AD157" authorId="6" shapeId="0" ns2:uid="{AB83F49E-FA9D-4E17-94B4-1098C0D6B6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Equipe complète</t>
        </r>
      </text>
    </comment>
    <comment ref="AF157" authorId="0" shapeId="0" ns2:uid="{1D81FC50-AB89-4196-8C69-1CDDB609BD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H157" authorId="6" shapeId="0" ns2:uid="{4340DDC2-FF8F-405F-9D39-62BCCABFFF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Equipe complète</t>
        </r>
      </text>
    </comment>
    <comment ref="AL157" authorId="6" shapeId="0" ns2:uid="{99C8CECC-5513-42F2-9F79-876D402865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15h à 16h 
Salle Rochefort
Equipe complète</t>
        </r>
      </text>
    </comment>
    <comment ref="D158" authorId="1" shapeId="0" ns2:uid="{5C95FE22-A712-4679-AFB8-FC807A50B1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8548561D-110A-4A3E-BE07-32103D56BF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37509603-F4DC-4D92-8DDE-3CDDEACC59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58" authorId="0" shapeId="0" ns2:uid="{035E8FC8-A81A-466C-994A-4EB98DD929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</t>
        </r>
        <r>
          <rPr>
            <strike/>
            <sz val="9"/>
            <color indexed="81"/>
            <rFont val="Tahoma"/>
            <family val="2"/>
          </rPr>
          <t xml:space="preserve">AAI 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V158" authorId="4" shapeId="0" ns2:uid="{5BA9F63B-056F-4B01-924E-BAD1946048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SMA</t>
        </r>
        <r>
          <rPr>
            <sz val="9"/>
            <color indexed="81"/>
            <rFont val="Tahoma"/>
            <family val="2"/>
          </rPr>
          <t xml:space="preserve">
remplacé par PLZ</t>
        </r>
      </text>
    </comment>
    <comment ref="AF158" authorId="4" shapeId="0" ns2:uid="{883542AF-FAD3-4C04-A013-4FB2F9AF43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158" authorId="0" shapeId="0" ns2:uid="{BA5C068F-D36E-4997-8474-0C78906C9F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AI158" authorId="1" shapeId="0" ns2:uid="{BBB7D79C-E0F1-4FC4-9CD2-36CB275B77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J158" authorId="1" shapeId="0" ns2:uid="{29711425-B0B7-454E-9D17-5EC27C0A57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G159" authorId="6" shapeId="0" ns2:uid="{60C8F775-5CB2-4A5E-AE40-B388D2ADF2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0" shapeId="0" ns2:uid="{6A2E73A3-FB30-43B6-B640-E5F42E5482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7ECC8C7A-E873-4BAB-888D-A24133B3EC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59" authorId="0" shapeId="0" ns2:uid="{DACF645A-1521-477D-BBE5-690E96B5C9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59" authorId="4" shapeId="0" ns2:uid="{526C01E3-A13F-4F22-B288-106447C8A3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59" authorId="4" shapeId="0" ns2:uid="{D326B37C-5C2B-43C7-8841-336D561EAD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J159" authorId="0" shapeId="0" ns2:uid="{0D464BBF-1C87-46F8-8BBA-9A4C23E142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160" authorId="0" shapeId="0" ns2:uid="{D62DC616-E186-4704-8423-810FA85125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60" authorId="4" shapeId="0" ns2:uid="{1ED404A8-3950-45CB-A045-7CCE660716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H160" authorId="6" shapeId="0" ns2:uid="{EC2A1619-237B-41C9-93AC-F7D5C9F286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N161" authorId="0" shapeId="0" ns2:uid="{C119D658-89CF-4C24-A35A-2FEC5E5377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T161" authorId="2" shapeId="0" ns2:uid="{27BE79F7-A37D-4048-9574-229A03AB88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qui remplaçait FPS
Remplacé par AAI</t>
        </r>
      </text>
    </comment>
    <comment ref="V161" authorId="4" shapeId="0" ns2:uid="{D6C40F94-ABEE-4026-A06A-BD80F230C4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61" authorId="4" shapeId="0" ns2:uid="{1D8DFD78-C639-4833-96ED-21ECB1814D5C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Remplacée 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Remplacée par LDY</t>
        </r>
      </text>
    </comment>
    <comment ref="AF161" authorId="0" shapeId="0" ns2:uid="{D75419A0-C081-4335-B6E8-E5D54AE3D8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02 juin en formation maintien prime de pause et week-end</t>
        </r>
      </text>
    </comment>
    <comment ref="AJ161" authorId="2" shapeId="0" ns2:uid="{448D277F-6F23-42CC-8E96-7B39EAEB8C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
RCO et LDY présents</t>
        </r>
      </text>
    </comment>
    <comment ref="AL161" authorId="2" shapeId="0" ns2:uid="{7EC861A2-8286-4ECF-86D7-003B9D7EE8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H162" authorId="6" shapeId="0" ns2:uid="{6E656786-7F18-4FC4-8869-20BD5F5E36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0" shapeId="0" ns2:uid="{ED86F940-88F0-4D2D-B026-E89EE6ADD6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X162" authorId="4" shapeId="0" ns2:uid="{27DD8F4E-544C-4B80-923F-A389E10173CC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C163" authorId="6" shapeId="0" ns2:uid="{BFF4FF21-2E1F-41C5-A898-510B761A14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0169EEE1-7132-435B-B108-D24ECFA95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0" shapeId="0" ns2:uid="{4DFD9292-16BB-4AFD-8E1F-0E420933D6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0" shapeId="0" ns2:uid="{503CCB88-750E-41A8-9279-B4C436F0F2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0" shapeId="0" ns2:uid="{DF5E14D9-DB2B-49AE-BE41-0AAF2311D7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0" shapeId="0" ns2:uid="{2F7E353E-FA58-46D5-B0BB-78681E42C2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163" authorId="4" shapeId="0" ns2:uid="{2DC94513-B1A5-47D7-9DE5-2C5411D42763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63" authorId="0" shapeId="0" ns2:uid="{11718B52-D78B-49F7-9AC9-2BE9831AE7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voir 31 mai
</t>
        </r>
      </text>
    </comment>
    <comment ref="AJ163" authorId="0" shapeId="0" ns2:uid="{3D5A43BE-F9B4-4170-8FB1-E13FCEB1CA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31.05</t>
        </r>
      </text>
    </comment>
    <comment ref="H164" authorId="6" shapeId="0" ns2:uid="{C5A52C13-38D7-44F2-B8A9-D25C6726D8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0" shapeId="0" ns2:uid="{5C8F4003-D8DF-4380-8D62-887DE77043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64" authorId="0" shapeId="0" ns2:uid="{89981FE9-A816-4AE2-A908-E68D9BD791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V164" authorId="4" shapeId="0" ns2:uid="{B4B0B274-1703-4096-B561-CC6931FABF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H165" authorId="6" shapeId="0" ns2:uid="{E7388A4A-11B9-4D19-ACFD-3E99606E2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0" shapeId="0" ns2:uid="{2AB38F5E-20D4-4E70-B67C-FD07060B3A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65" authorId="0" shapeId="0" ns2:uid="{9C0DD024-FEE1-4525-AF4C-1F3EEC48D8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V165" authorId="4" shapeId="0" ns2:uid="{78C95B70-BD2D-4C19-8875-9384000446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D166" authorId="0" shapeId="0" ns2:uid="{261E6A70-6162-485F-BFC2-5780E654CC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0" shapeId="0" ns2:uid="{6D8EE938-BD96-481A-A430-5FF55A3B7F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T166" authorId="0" shapeId="0" ns2:uid="{A96A973A-1F61-4592-9BAE-2F7F2AC092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66" authorId="4" shapeId="0" ns2:uid="{1A5475D9-6721-4E9B-B73A-123B92112D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166" authorId="0" shapeId="0" ns2:uid="{0654D2EA-9DA3-4FC1-BE17-6CBBAF11E1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13h à 14h00'</t>
        </r>
      </text>
    </comment>
    <comment ref="D167" authorId="0" shapeId="0" ns2:uid="{A5E103C1-7D93-4D92-9583-529BDBB798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H167" authorId="0" shapeId="0" ns2:uid="{7A97A6DC-F215-4F66-89EA-92D667A71E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 de 22h à 23h00'</t>
        </r>
      </text>
    </comment>
    <comment ref="H168" authorId="6" shapeId="0" ns2:uid="{28CEDAA1-97AA-4A0A-A40F-50EE26E7CF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V168" authorId="4" shapeId="0" ns2:uid="{E626D285-66FA-4DC7-8EF5-1D69F653C8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B168" authorId="6" shapeId="0" ns2:uid="{B0620EBD-7A83-4C7A-BE8B-16260995BB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Maintien prime PM</t>
        </r>
      </text>
    </comment>
    <comment ref="AJ168" authorId="6" shapeId="0" ns2:uid="{CCD2EA2B-7850-4A34-855E-C98F5A8F7C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69" authorId="6" shapeId="0" ns2:uid="{9A918680-4E63-4216-8C96-757A4B672F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V169" authorId="4" shapeId="0" ns2:uid="{6ED64364-38A1-46B0-BD6F-420FFEE2A2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Equipe complète</t>
        </r>
      </text>
    </comment>
    <comment ref="AB169" authorId="0" shapeId="0" ns2:uid="{1E34A629-C4A4-4895-9A5B-6E303A16D0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L169" authorId="0" shapeId="0" ns2:uid="{83767D37-AE06-46D1-B334-827418D616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70" authorId="6" shapeId="0" ns2:uid="{2F080865-4554-4F2F-88F2-0077485E3D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70" authorId="4" shapeId="0" ns2:uid="{FFE1C171-6940-48DD-9C69-15743A54A3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T170" authorId="0" shapeId="0" ns2:uid="{97479542-C339-48A0-905A-4307EAD088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70" authorId="4" shapeId="0" ns2:uid="{01220A40-5CE9-4529-AC59-CD68D0CA5F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170" authorId="0" shapeId="0" ns2:uid="{8BFC14DE-0FEB-47CD-AFFA-1B96DE88A5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L170" authorId="0" shapeId="0" ns2:uid="{78F87CB7-0420-4A3C-8359-801FC7ECB6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171" authorId="0" shapeId="0" ns2:uid="{E94C5F8D-D7F6-4AE5-A42D-D92FA9DEEB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0" shapeId="0" ns2:uid="{00E0646F-5A73-4F0D-817E-6BB188D24A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086EED60-62E4-42B2-B03D-4884F7F362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R171" authorId="4" shapeId="0" ns2:uid="{8A54134C-4D8A-4044-BE3F-97F0ECD176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C172" authorId="0" shapeId="0" ns2:uid="{1D766454-F0F4-4FC7-A39A-4E9025A74D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0" shapeId="0" ns2:uid="{4AF1B0AA-FCC1-4673-B006-72346D8182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8D87A365-AE6E-4307-AA6D-0114320B0E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R172" authorId="4" shapeId="0" ns2:uid="{7861AE30-87F7-45F8-9797-AD8DDAC3A2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D173" authorId="0" shapeId="0" ns2:uid="{DF5E0B3A-1477-4C05-ABBC-8C3739CE52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0" shapeId="0" ns2:uid="{B70FCF02-C1B0-42B3-AB08-C1291611F8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73" authorId="0" shapeId="0" ns2:uid="{2EF01769-9C3D-46A3-93B8-D2CCF39D4B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SPS</t>
        </r>
        <r>
          <rPr>
            <sz val="9"/>
            <color indexed="81"/>
            <rFont val="Tahoma"/>
            <family val="2"/>
          </rPr>
          <t xml:space="preserve"> AAI</t>
        </r>
      </text>
    </comment>
    <comment ref="V173" authorId="4" shapeId="0" ns2:uid="{1CDAD980-16F3-4526-9A91-29B90A3E0C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3" authorId="4" shapeId="0" ns2:uid="{5826ACD5-8666-428F-916C-22280BC243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</t>
        </r>
        <r>
          <rPr>
            <strike/>
            <sz val="9"/>
            <color indexed="81"/>
            <rFont val="Tahoma"/>
            <family val="2"/>
          </rPr>
          <t>PLZ</t>
        </r>
        <r>
          <rPr>
            <sz val="9"/>
            <color indexed="81"/>
            <rFont val="Tahoma"/>
            <family val="2"/>
          </rPr>
          <t xml:space="preserve"> LDY</t>
        </r>
      </text>
    </comment>
    <comment ref="AD173" authorId="6" shapeId="0" ns2:uid="{A2ED7E5A-35C8-4C73-BD1A-C1438BEA00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F173" authorId="0" shapeId="0" ns2:uid="{726482C1-CB82-4F49-BBEB-15C93E5578F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</t>
        </r>
      </text>
    </comment>
    <comment ref="AJ173" authorId="0" shapeId="0" ns2:uid="{271182B4-C2DB-46B1-A029-1D24E917FC4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</t>
        </r>
      </text>
    </comment>
    <comment ref="AL173" authorId="2" shapeId="0" ns2:uid="{8878EAC4-95CC-458A-A4CD-2B5C3D2A47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H174" authorId="0" shapeId="0" ns2:uid="{8FA68AA2-9BD9-459D-A2D1-3F77BB7666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74" authorId="0" shapeId="0" ns2:uid="{CED813E5-C4E3-401F-8C9F-327F5D4326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174" authorId="4" shapeId="0" ns2:uid="{726B2B0B-8B78-47BD-A2CE-AC1A015260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VBN</t>
        </r>
      </text>
    </comment>
    <comment ref="AJ174" authorId="0" shapeId="0" ns2:uid="{432AA930-83D9-49F8-B568-F5974FC979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175" authorId="0" shapeId="0" ns2:uid="{BF81FB46-62FA-4F9E-8E2F-A203824D54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75" authorId="0" shapeId="0" ns2:uid="{5423B21A-7025-411B-9972-2EDA72891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175" authorId="4" shapeId="0" ns2:uid="{FA17C41E-6812-4314-A3F2-143BE83D40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VBN</t>
        </r>
      </text>
    </comment>
    <comment ref="AJ175" authorId="0" shapeId="0" ns2:uid="{96CB8A0C-589D-4DF2-9E50-97062622A3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G176" authorId="0" shapeId="0" ns2:uid="{9519782C-7616-4F64-B259-AE032D535B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21CE3EC4-8258-4077-8E25-920E61B0FD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1" shapeId="0" ns2:uid="{B67E006F-B88C-490A-9236-52206E194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76" authorId="1" shapeId="0" ns2:uid="{38512CE2-61C4-45BC-A365-B1E0BC3489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76" authorId="4" shapeId="0" ns2:uid="{F1B40AAD-7731-4DEC-9D9B-F77230D37D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</t>
        </r>
      </text>
    </comment>
    <comment ref="X176" authorId="4" shapeId="0" ns2:uid="{38F02078-A32C-4328-AB2F-F98F4F24F2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</t>
        </r>
      </text>
    </comment>
    <comment ref="G177" authorId="0" shapeId="0" ns2:uid="{487FCA4C-DFE9-45D9-8789-38724C3B6D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3043F958-063D-4DED-827B-5778CBF5E7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1" shapeId="0" ns2:uid="{71385077-4D23-4850-90FF-D887B91340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77" authorId="1" shapeId="0" ns2:uid="{4D817F80-6A2C-444D-ADFC-672BDC9A85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177" authorId="4" shapeId="0" ns2:uid="{54F02E05-7403-4477-BAF2-BBD5635119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SMA</t>
        </r>
      </text>
    </comment>
    <comment ref="AA177" authorId="8" shapeId="0" ns2:uid="{A28DBAB2-C54F-464E-8878-B8C4E457CD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7" authorId="8" shapeId="0" ns2:uid="{80E5C8D8-2B87-4837-8121-F669119AA9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J177" authorId="1" shapeId="0" ns2:uid="{E9E6D8DB-1CE9-43E8-AEE6-1FD48B0E23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J178" authorId="0" shapeId="0" ns2:uid="{88241E19-21E7-46CA-8449-97E1CC6E8AB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0" shapeId="0" ns2:uid="{7E7114FA-941E-40AC-B910-FFB1E22BD7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T178" authorId="0" shapeId="0" ns2:uid="{B6CAAE43-6A31-4689-BD24-6867150712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78" authorId="4" shapeId="0" ns2:uid="{68D8C04C-56C6-47ED-AC63-1B4CFCE58B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8" authorId="4" shapeId="0" ns2:uid="{1F307BCE-2A66-44CF-BA44-AA63D9C122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
Remplacée par LDY</t>
        </r>
      </text>
    </comment>
    <comment ref="AD178" authorId="0" shapeId="0" ns2:uid="{FACFC4E0-3023-4471-B0C7-91483104AB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J178" authorId="0" shapeId="0" ns2:uid="{2A08EB20-187E-4F00-B921-67D2E7A0AD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AL178" authorId="2" shapeId="0" ns2:uid="{2A2D4DF8-480C-459E-90B6-D5116522A6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L179" authorId="0" shapeId="0" ns2:uid="{C00012F2-B871-4D4B-AF02-C20CC54A2C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79" authorId="1" shapeId="0" ns2:uid="{C0ED6E5E-E7DE-450A-812D-22EE1584F3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79" authorId="4" shapeId="0" ns2:uid="{8FE84233-51D1-43E5-935D-32FF3186C50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9" authorId="4" shapeId="0" ns2:uid="{39078E2B-3AC3-4574-B70D-5EAB5E6659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
Remplacée par LDY</t>
        </r>
      </text>
    </comment>
    <comment ref="AB179" authorId="0" shapeId="0" ns2:uid="{E5C668F4-91DC-4582-B174-69FD14BCA9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de 20h à 22h00'</t>
        </r>
      </text>
    </comment>
    <comment ref="AD179" authorId="0" shapeId="0" ns2:uid="{18264A3F-8DE9-4C42-9722-E9AB1BD9F3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J179" authorId="0" shapeId="0" ns2:uid="{5520FB25-7BAA-4972-B8D7-9067DBEE52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AL179" authorId="2" shapeId="0" ns2:uid="{83AF5143-8DAB-4CF3-855B-1BFDC6FF90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D180" authorId="0" shapeId="0" ns2:uid="{C77142F1-C947-40E2-A8FB-FC493652A6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1" shapeId="0" ns2:uid="{8A978B14-BF62-46B9-9B44-D43398DDBF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K181" authorId="0" shapeId="0" ns2:uid="{0C694C36-2F45-45C9-9EF9-527F3DABD2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1" shapeId="0" ns2:uid="{0E71C235-E2AE-44B8-9B2B-D49A569E60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H182" authorId="0" shapeId="0" ns2:uid="{43FAA469-56C7-4D48-A83B-F887CB703E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1" shapeId="0" ns2:uid="{3E4E4374-EA65-4851-944D-EEB7278A11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H183" authorId="0" shapeId="0" ns2:uid="{8CFE5AC9-D749-48AC-92B6-B232DFD302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0" shapeId="0" ns2:uid="{D87B6FDD-2B92-40BA-9900-B3E38E18CBF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0" shapeId="0" ns2:uid="{6AC202EF-647B-40FC-B6E5-F52BCF262A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H184" authorId="0" shapeId="0" ns2:uid="{F0643556-552C-4809-896B-84CCBC03324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0" shapeId="0" ns2:uid="{0FB637ED-BB88-4D07-AE32-B3A28F3E590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0" shapeId="0" ns2:uid="{1060C699-89F3-43EE-BB4D-8E665C8ED7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D185" authorId="0" shapeId="0" ns2:uid="{E4A77624-CAC9-4124-B4F4-CA8FD947E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0" shapeId="0" ns2:uid="{4BE14547-7CB9-41FE-8024-DF7389E408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0" shapeId="0" ns2:uid="{EFC2DE04-2F44-4813-865A-FC729BAC0D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0" shapeId="0" ns2:uid="{BF897510-DBE2-4A24-9C72-391F6C7AB5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R185" authorId="4" shapeId="0" ns2:uid="{844BD025-5DD8-446B-A4A5-9D801260E2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D186" authorId="0" shapeId="0" ns2:uid="{1ED26F42-FA6A-4F70-9C25-C5F2B11FBD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0" shapeId="0" ns2:uid="{3B1B6F6F-0DB5-4B33-938A-79F2AC7C67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0" shapeId="0" ns2:uid="{2B237132-DC4F-4856-B431-1DCAAD40CA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0" shapeId="0" ns2:uid="{8917959A-58E9-4932-B7DB-240B9F6F91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0" shapeId="0" ns2:uid="{42AFE371-0982-4533-882E-E24F9241AD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AL186" authorId="1" shapeId="0" ns2:uid="{D1D51CAD-AD39-452D-94F0-A1882A9F31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D187" authorId="7" shapeId="0" ns2:uid="{94DC67FF-D4F8-40B5-8886-D9F0801494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1" shapeId="0" ns2:uid="{528E65E2-F27B-4E7C-A6DA-1FC29952E61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3" shapeId="0" ns2:uid="{277DC148-94B2-4779-BC6D-4121ECC73A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BA7DE54A-4E7B-4379-9F9E-1B0439ACA2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7" authorId="4" shapeId="0" ns2:uid="{2D114105-AAD8-491B-BF0A-3B2C7A9A9A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 de 06h à 07h00'</t>
        </r>
      </text>
    </comment>
    <comment ref="AL187" authorId="0" shapeId="0" ns2:uid="{24D4080F-0DCF-4255-8F25-2455605FB0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H188" authorId="0" shapeId="0" ns2:uid="{F57149AB-3ABA-4D33-B0F2-7DD18FFD55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1" shapeId="0" ns2:uid="{292A5B5F-1DB9-4CCE-BE76-FC75375535A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0" shapeId="0" ns2:uid="{8D11360E-C961-4221-8C94-EA531B2E88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D18453CE-F59F-4467-AEAE-B6018BC060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9" authorId="1" shapeId="0" ns2:uid="{78147ED3-216A-4B17-8882-6E48CCC0C47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0" shapeId="0" ns2:uid="{4618070B-8790-44F6-96BC-916120EEC9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EE219C94-9449-4BB1-9C4E-0BBD2AB16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0" authorId="6" shapeId="0" ns2:uid="{BED00F22-31F4-41C5-AD41-AD4CACDFE2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1" shapeId="0" ns2:uid="{0A88911F-70D2-4994-8057-9601F1CC77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1" shapeId="0" ns2:uid="{FCD3E83F-17BA-44D0-B2B0-42445798B33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02CAF5AB-6F6D-4EF4-B074-2EA4C8C0C4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T190" authorId="6" shapeId="0" ns2:uid="{A6C93AC6-03AB-4AF5-93C9-F685E0BEF6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PAM et PLZ</t>
        </r>
      </text>
    </comment>
    <comment ref="V190" authorId="4" shapeId="0" ns2:uid="{542306DC-477E-4049-9CBF-27987F7AE6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0" authorId="0" shapeId="0" ns2:uid="{ABD94236-ABEA-40C2-9DEE-507F49CF38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J190" authorId="6" shapeId="0" ns2:uid="{8A2CDBDE-44FE-4899-9E5B-06C3328367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91" authorId="0" shapeId="0" ns2:uid="{3E483D41-BEDD-4B54-A567-B568679CCE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1" shapeId="0" ns2:uid="{02255A86-AA06-48C4-8351-D602EB7C62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1" shapeId="0" ns2:uid="{12ED02C6-5B82-41E1-AB73-4A9A5CD8BB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1" shapeId="0" ns2:uid="{BC5CE6B2-D7AC-4E45-9EB1-EE612939807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1" shapeId="0" ns2:uid="{0B35C768-1CD7-475E-B9E8-BE0C70D73D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91" authorId="6" shapeId="0" ns2:uid="{8F871975-F843-46F4-BE0F-A3E4BB99BD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V191" authorId="4" shapeId="0" ns2:uid="{4F1E63B2-5B83-4655-B7DC-A0C6962D46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1" authorId="0" shapeId="0" ns2:uid="{A415A545-C91E-4597-9B2D-9ADCB37A50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192" authorId="0" shapeId="0" ns2:uid="{A1869249-7246-47E1-B5A8-A59E00F339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F212C981-A471-4461-B6EF-B2217A9D94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1" shapeId="0" ns2:uid="{B6BD5A3F-6F38-400A-9201-2BFB19A6AC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018CFCD6-D09D-4E76-941A-7F2B22CED1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R192" authorId="4" shapeId="0" ns2:uid="{E933A8AF-6C28-43DC-BE35-3D4B21CBB1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T192" authorId="6" shapeId="0" ns2:uid="{B5406A20-9712-4729-BBD3-221ADA9698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V192" authorId="4" shapeId="0" ns2:uid="{D373D082-4AF2-46CC-827E-22E3357EBA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2" authorId="0" shapeId="0" ns2:uid="{24B1A6F2-C8B4-4D4C-AB80-9190F200C6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H192" authorId="6" shapeId="0" ns2:uid="{6999EAEF-2FC0-482A-9147-38AF49659AA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SPS</t>
        </r>
      </text>
    </comment>
    <comment ref="D193" authorId="6" shapeId="0" ns2:uid="{3FF92809-824E-453D-9FFA-A61A8FF696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1" shapeId="0" ns2:uid="{7CFF26E0-5051-4808-B0A6-EBA90BCC95A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6C0ECC38-4968-4791-9811-DF3320BA11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T193" authorId="6" shapeId="0" ns2:uid="{EF30A08F-0467-4D5D-A416-6526D86999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V193" authorId="4" shapeId="0" ns2:uid="{0E7AC25F-91DC-489F-9FA8-9C808A5996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3" authorId="0" shapeId="0" ns2:uid="{17E16A87-58B1-4972-8958-9AEE7260DD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194" authorId="0" shapeId="0" ns2:uid="{0BD06DE8-E0E3-490F-9B3B-9A017AB276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R194" authorId="4" shapeId="0" ns2:uid="{58565DC8-2F9F-4CED-815D-0FF03A334F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16h00'
équipe au complet</t>
        </r>
      </text>
    </comment>
    <comment ref="T194" authorId="0" shapeId="0" ns2:uid="{2D0C0725-B87A-4CE5-BB37-297C29372F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</t>
        </r>
        <r>
          <rPr>
            <strike/>
            <sz val="9"/>
            <color indexed="81"/>
            <rFont val="Tahoma"/>
            <family val="2"/>
          </rPr>
          <t>remplacé par AAI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>
remplacé par PLZ</t>
        </r>
      </text>
    </comment>
    <comment ref="V194" authorId="4" shapeId="0" ns2:uid="{4274F72C-0A77-483F-8235-4DA923B9AF31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X194" authorId="4" shapeId="0" ns2:uid="{D758D591-A2FB-4FD0-994A-29C1136A75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</t>
        </r>
      </text>
    </comment>
    <comment ref="AF194" authorId="0" shapeId="0" ns2:uid="{98DDA813-399D-42BC-B386-EC99D89245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départ à 02h00'</t>
        </r>
      </text>
    </comment>
    <comment ref="AJ194" authorId="6" shapeId="0" ns2:uid="{20E251A7-8F8C-47F1-9E34-574F44CB21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195" authorId="6" shapeId="0" ns2:uid="{8801FA52-2D33-405F-B0E4-AC79C919FE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0" shapeId="0" ns2:uid="{824C809A-DB30-4C24-9742-57767E441F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0682F4B0-671F-4B2A-AB60-6AE6023906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95" authorId="4" shapeId="0" ns2:uid="{9EC342A9-9A11-46E6-AE86-B62BAD4D61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5" authorId="0" shapeId="0" ns2:uid="{06766542-B136-489C-A8A4-E79445D385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CWN de 06h à 10h00'</t>
        </r>
      </text>
    </comment>
    <comment ref="C196" authorId="0" shapeId="0" ns2:uid="{18458A44-E5C1-4530-BBE5-EC1FCF3D21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0" shapeId="0" ns2:uid="{ADEB00E6-331A-4E42-8299-671EC2A6F2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0" shapeId="0" ns2:uid="{15C01716-475B-462D-8240-77D4AEB49A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0" shapeId="0" ns2:uid="{7F3ED7B8-861D-4A09-9178-EB9186CBAC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197" authorId="0" shapeId="0" ns2:uid="{41763494-F463-439A-B41D-AC3C74E6BA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1" shapeId="0" ns2:uid="{91D93ADA-AE0C-4E26-94AD-C752D314BD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0" shapeId="0" ns2:uid="{B8B28F81-AF98-4220-8121-E1284D1F4D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067C32E3-084D-4072-9E37-2999206EAA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D198" authorId="0" shapeId="0" ns2:uid="{DA23C09C-52CB-493F-BB2F-8707806947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1" shapeId="0" ns2:uid="{82703D34-F962-4760-9B14-63E8574696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0" shapeId="0" ns2:uid="{F6AACF07-EEF1-4261-9964-06B4E8D6BC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7D814C90-CD69-4AD1-B3D4-2CF8FED1C1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G199" authorId="1" shapeId="0" ns2:uid="{D0527951-9F40-4980-B4AA-F3F5F659B1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1" shapeId="0" ns2:uid="{7D7D1A8E-4FDC-4758-AA40-8F8E22574B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0" shapeId="0" ns2:uid="{C9276217-3A04-49CC-9077-78B04730AD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0" shapeId="0" ns2:uid="{75428D84-1F6A-40C8-92E5-A0877DEB43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6" shapeId="0" ns2:uid="{DF2B0199-7892-40BD-9BF0-28B909EBCB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H200" authorId="1" shapeId="0" ns2:uid="{B12D20BB-CB73-4131-AC75-4CFF900FA8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1" shapeId="0" ns2:uid="{9016262D-75E0-4599-AD7E-22BC3556E2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200" authorId="6" shapeId="0" ns2:uid="{4C64F0E4-B10D-4401-9D42-6C92658E43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</t>
        </r>
      </text>
    </comment>
    <comment ref="U200" authorId="4" shapeId="0" ns2:uid="{E6E70664-8E82-4E24-8371-4FF417F53C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14h à 18h
Rappel le 08/07</t>
        </r>
      </text>
    </comment>
    <comment ref="V200" authorId="4" shapeId="0" ns2:uid="{29140D8A-223B-4B72-B68C-ED7A02CB0F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14h à 18h
Rappel le 08/07</t>
        </r>
      </text>
    </comment>
    <comment ref="AJ200" authorId="0" shapeId="0" ns2:uid="{C470E622-9D82-4191-ADAD-13F68EDD5D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H201" authorId="0" shapeId="0" ns2:uid="{0F17AE56-91E9-4C4B-B39D-83484EF452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T201" authorId="0" shapeId="0" ns2:uid="{0C6A383F-CCD6-402B-8E96-BC66EE0050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 de 22h à 23h00'</t>
        </r>
      </text>
    </comment>
    <comment ref="V201" authorId="4" shapeId="0" ns2:uid="{0BCA4197-665D-43CB-8F1F-EF9E53270F5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</t>
        </r>
      </text>
    </comment>
    <comment ref="N202" authorId="0" shapeId="0" ns2:uid="{8B61F415-ABEC-4021-9D2F-B4884232E5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R202" authorId="4" shapeId="0" ns2:uid="{7B53FB9F-E424-454C-9A44-1AAF1BE565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absence AAI
rappel le 11.07</t>
        </r>
      </text>
    </comment>
    <comment ref="T202" authorId="0" shapeId="0" ns2:uid="{29F6C89B-4AA5-485B-BC23-AA0FE10B05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SPS</t>
        </r>
      </text>
    </comment>
    <comment ref="V202" authorId="4" shapeId="0" ns2:uid="{93F883A1-44E9-454A-B1B8-5B32C866E1F6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SKS</t>
        </r>
      </text>
    </comment>
    <comment ref="AJ202" authorId="0" shapeId="0" ns2:uid="{04477A7F-26E4-4D7F-A932-E775390458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03" authorId="0" shapeId="0" ns2:uid="{370D84C9-9D93-4181-9407-70EA0504B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R203" authorId="4" shapeId="0" ns2:uid="{7A2B0F76-FE6C-4E2B-BBE4-63FE2ED6EF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V203" authorId="4" shapeId="0" ns2:uid="{EE6ECC5E-BCD0-4BA6-B86F-E2CDD2095F37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LCI</t>
        </r>
      </text>
    </comment>
    <comment ref="AF203" authorId="0" shapeId="0" ns2:uid="{078E2CA5-1EA3-447E-A0F4-48073BF562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 &amp; SVE</t>
        </r>
      </text>
    </comment>
    <comment ref="H204" authorId="1" shapeId="0" ns2:uid="{945033B8-AAC6-4C66-AB29-4E06AFC20D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1" shapeId="0" ns2:uid="{315243F4-F3F2-428A-BD7B-7E6F4D62F9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4" authorId="4" shapeId="0" ns2:uid="{70FF4E87-D7CE-49C7-A7D8-B042521294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HKB</t>
        </r>
      </text>
    </comment>
    <comment ref="AL204" authorId="0" shapeId="0" ns2:uid="{1153FD25-4466-4661-AE60-CA28B247AB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H205" authorId="1" shapeId="0" ns2:uid="{BD91A4D4-0DDF-4AF1-9E89-40F4A083E8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1" shapeId="0" ns2:uid="{9AFE965C-F4DC-464A-8CC8-D38DFEEF1C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5" authorId="4" shapeId="0" ns2:uid="{E6A287E5-2688-4AC0-BC78-4B16447A8B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TCE</t>
        </r>
      </text>
    </comment>
    <comment ref="AL205" authorId="0" shapeId="0" ns2:uid="{62D6FFE7-BF16-460C-9DD5-92CDDD49CD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N206" authorId="1" shapeId="0" ns2:uid="{23E3DD64-CC01-4A86-907F-573136604A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06" authorId="4" shapeId="0" ns2:uid="{600B944E-F042-4AFC-88B8-02B4F3192D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G207" authorId="1" shapeId="0" ns2:uid="{43B884FB-7281-4760-A1C4-23F6B4EE36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0" shapeId="0" ns2:uid="{33D69A40-F1E3-41CC-AB52-32012BEFE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1" shapeId="0" ns2:uid="{9B1D09BD-C642-4336-BA77-7087AE85ED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07" authorId="4" shapeId="0" ns2:uid="{B30ACBE7-DA8C-4E4D-BEEB-0B864D9723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K207" authorId="6" shapeId="0" ns2:uid="{1E0C582E-0568-4E9A-AAA1-947B7D9368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rappel le 15/07</t>
        </r>
      </text>
    </comment>
    <comment ref="AL207" authorId="6" shapeId="0" ns2:uid="{949D2F2D-9265-400C-9A2E-EC87205BB1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rappel le 15/07</t>
        </r>
      </text>
    </comment>
    <comment ref="D208" authorId="0" shapeId="0" ns2:uid="{ADC0C136-DDBE-42DA-93DB-8FD4DEC7DD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1" shapeId="0" ns2:uid="{20B45377-7674-489E-8BFF-2121F30D8A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K208" authorId="0" shapeId="0" ns2:uid="{2A7CB0C8-EC86-46D6-B9B1-6B9D0937CD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08" authorId="2" shapeId="0" ns2:uid="{A8EFB2F4-9A10-4942-9F4F-EDF6E26FDC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</t>
        </r>
      </text>
    </comment>
    <comment ref="D209" authorId="0" shapeId="0" ns2:uid="{5EF8DB76-47AB-4DB8-9C44-555BADD794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1" shapeId="0" ns2:uid="{2C502943-AF44-4F84-8C37-2D9728CAB1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09" authorId="1" shapeId="0" ns2:uid="{E5ABE82B-3001-459B-91E2-D38206499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09" authorId="4" shapeId="0" ns2:uid="{10EEA397-E673-4993-B7CF-B19714A427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09" authorId="6" shapeId="0" ns2:uid="{DBEC48C0-46C1-436C-94F9-974F1750DF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+
LDY de 14h à 18h
Rappel le 17/07</t>
        </r>
      </text>
    </comment>
    <comment ref="AK209" authorId="0" shapeId="0" ns2:uid="{F1522908-A976-4BA0-9526-5E5731A21E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09" authorId="2" shapeId="0" ns2:uid="{6A040430-3CE3-4BD6-BE87-46374D84FC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
+ remplace DKS 
Rappel le 17/07</t>
        </r>
      </text>
    </comment>
    <comment ref="D210" authorId="0" shapeId="0" ns2:uid="{5B4E7A94-A90C-4417-8D0E-DEF767102C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1" shapeId="0" ns2:uid="{4A8639F2-56E0-4B62-832A-FA21A0CD56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10" authorId="1" shapeId="0" ns2:uid="{A9CC57F0-9725-43D9-99EA-F8822E65BA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10" authorId="4" shapeId="0" ns2:uid="{1FE14554-FDD2-4767-9F7D-EFF2ED745C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K210" authorId="0" shapeId="0" ns2:uid="{C4FDA80C-39E5-4B19-8630-8182B20EAC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10" authorId="2" shapeId="0" ns2:uid="{202B0133-E351-4D4D-AE19-60B7F4959E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
+ remplace DKS 
Rappel le 17/07</t>
        </r>
      </text>
    </comment>
    <comment ref="D211" authorId="1" shapeId="0" ns2:uid="{B6EB31E4-7EE6-4551-8FAE-D5C24946FE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T211" authorId="1" shapeId="0" ns2:uid="{77CE5CA0-15A9-4A99-91EF-A029784171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11" authorId="4" shapeId="0" ns2:uid="{0A52B8F6-4029-45AE-833D-4A2341F44F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11" authorId="1" shapeId="0" ns2:uid="{C952D309-A28E-4EDE-AADC-A66C279F5A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SKS</t>
        </r>
      </text>
    </comment>
    <comment ref="AJ211" authorId="1" shapeId="0" ns2:uid="{ADE1E13D-E83B-4096-BDCB-067EADECD1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PM</t>
        </r>
      </text>
    </comment>
    <comment ref="D212" authorId="2" shapeId="0" ns2:uid="{CDE7366B-2F7B-4BD8-9B21-3E938136BD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12" authorId="1" shapeId="0" ns2:uid="{09464343-2094-49CC-AF43-9DB4F30372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
rempl SBZ de 13 à 14h</t>
        </r>
      </text>
    </comment>
    <comment ref="V212" authorId="4" shapeId="0" ns2:uid="{5CC3DD47-5C6A-4B20-90CD-43E7A3BFBA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12" authorId="1" shapeId="0" ns2:uid="{60FC47A3-1BD7-4BF4-909C-E57DD6DDF3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SKS</t>
        </r>
      </text>
    </comment>
    <comment ref="AJ212" authorId="1" shapeId="0" ns2:uid="{623C1B51-AABD-4C5B-AE99-D07E266DF4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PM</t>
        </r>
      </text>
    </comment>
    <comment ref="C213" authorId="3" shapeId="0" ns2:uid="{911284A2-D1A3-44E0-A4A3-3B49D5B3BC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D7A84456-2418-4B19-A90E-01F45F6E433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V213" authorId="4" shapeId="0" ns2:uid="{658A8518-3EFC-43DD-806F-E215B406A7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AB213" authorId="1" shapeId="0" ns2:uid="{BA697432-9562-4ED2-91FC-9A72768FCF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F213" authorId="3" shapeId="0" ns2:uid="{56FB4AC8-AF26-46A2-816F-501E7BD738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213" authorId="1" shapeId="0" ns2:uid="{75522CDC-F167-4BE2-B8F8-3481330791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N</t>
        </r>
      </text>
    </comment>
    <comment ref="AL213" authorId="2" shapeId="0" ns2:uid="{CC018514-64D4-4196-BC3F-992BC1BF2B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&lt;-&gt; VGG</t>
        </r>
      </text>
    </comment>
    <comment ref="C214" authorId="3" shapeId="0" ns2:uid="{88F3FEF8-3FE7-4B39-B4C5-FD326364BF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24BC53D5-8269-4D4B-8655-40F930DEE02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V214" authorId="4" shapeId="0" ns2:uid="{F6F06601-1761-4CF2-9534-B6A64DCF0A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AB214" authorId="1" shapeId="0" ns2:uid="{1E62C0FE-0E4B-41F3-AAF2-FC61D23985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F214" authorId="3" shapeId="0" ns2:uid="{F6945BB6-4FAB-4021-8917-E462DFF5D4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214" authorId="1" shapeId="0" ns2:uid="{6768695C-0348-4B7B-B4C4-1201BE7ABF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N</t>
        </r>
      </text>
    </comment>
    <comment ref="AL214" authorId="2" shapeId="0" ns2:uid="{44E479C5-CA81-484A-89A7-AB010BC274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&lt;-&gt; VGG</t>
        </r>
      </text>
    </comment>
    <comment ref="AG215" authorId="2" shapeId="0" ns2:uid="{8D74BD75-79C9-4109-966A-0A371B7D21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H215" authorId="2" shapeId="0" ns2:uid="{430CC24E-E5B5-49DA-B5FA-2C6AE90806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G216" authorId="2" shapeId="0" ns2:uid="{281C054F-3538-4E59-A480-64CBCFEF15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CIE : KDN de 6h à 10h
rappel le 26/07</t>
        </r>
      </text>
    </comment>
    <comment ref="AH216" authorId="2" shapeId="0" ns2:uid="{198A58CD-6956-43F1-9EBE-56BA79C7DD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CIE : KDN de 6h à 10h
rappel le 26/07</t>
        </r>
      </text>
    </comment>
    <comment ref="AG217" authorId="2" shapeId="0" ns2:uid="{31522917-DC7C-4FDC-9674-A9BEDF6394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H217" authorId="2" shapeId="0" ns2:uid="{D26C7FBF-22A0-4E9C-B45B-FAB6B21365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D218" authorId="0" shapeId="0" ns2:uid="{7F8B85FD-33BA-4E3D-B650-D6DFCDF6F3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R218" authorId="4" shapeId="0" ns2:uid="{1EA52906-22C2-4030-B654-F7B071FDBC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I218" authorId="1" shapeId="0" ns2:uid="{4B338C14-E26B-4ADC-B7D1-EA92EF568E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J218" authorId="1" shapeId="0" ns2:uid="{92DB3927-522E-4104-9FF4-6F97CF4683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D219" authorId="0" shapeId="0" ns2:uid="{A7C034D2-4FF9-4DDB-BA9F-2A3E840238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AI219" authorId="1" shapeId="0" ns2:uid="{DDA907CB-3197-4315-8AF4-147E60F778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J219" authorId="1" shapeId="0" ns2:uid="{E1575B20-1416-4DE1-A162-86599E0AF9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220" authorId="0" shapeId="0" ns2:uid="{235F0F01-53BC-4A76-B464-E2898D4C791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AJ220" authorId="1" shapeId="0" ns2:uid="{1B81EFF0-6823-4B52-9CA7-7AF6EA0880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221" authorId="0" shapeId="0" ns2:uid="{FC82CC7B-A16A-49B4-8F58-A3339E06EBD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AJ221" authorId="1" shapeId="0" ns2:uid="{DF3BB382-58C2-408C-AFCA-90CFFF6B4C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J222" authorId="1" shapeId="0" ns2:uid="{10CEADE1-0ECA-470A-8631-5B72F4D58F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D225" authorId="5" shapeId="0" ns2:uid="{7BE0F994-67BF-4EC3-A184-5135B8066F8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1" shapeId="0" ns2:uid="{3CC29EF6-ED60-4F98-8D4B-A5C64CF47B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5" authorId="1" shapeId="0" ns2:uid="{9C82FBDD-247C-45B8-92C7-7CBA2211CF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J225" authorId="0" shapeId="0" ns2:uid="{C87A1380-F436-4808-99AB-C93488D203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L225" authorId="0" shapeId="0" ns2:uid="{941AE477-A1FC-415A-BF5D-CC8ACEC8B2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226" authorId="5" shapeId="0" ns2:uid="{85441490-8054-4648-BBE1-92EF52AEC24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1" shapeId="0" ns2:uid="{95EAA1DA-9419-48C3-AFDF-CDCBDDC1F1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1" shapeId="0" ns2:uid="{72589D37-FB00-4AA4-995C-BFEBC52683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6" authorId="1" shapeId="0" ns2:uid="{459DD1D6-342F-4477-A53C-2D02F1428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J226" authorId="0" shapeId="0" ns2:uid="{7F480071-D877-4C97-BA53-9F49249B5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L226" authorId="0" shapeId="0" ns2:uid="{24483275-2FF6-4983-ACB3-AA0FAFC821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227" authorId="5" shapeId="0" ns2:uid="{1D85E62D-3204-48C4-969A-EB6B43B24FF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1" shapeId="0" ns2:uid="{AD5A9738-D8D8-4944-8AA7-0D3E42A6E1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R227" authorId="4" shapeId="0" ns2:uid="{8C5F1DF1-8FF3-4B93-B78B-1C5F0D37D7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F227" authorId="1" shapeId="0" ns2:uid="{ACE59769-806A-4DD9-8B10-62E99ABBC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28" authorId="5" shapeId="0" ns2:uid="{C1844534-5DFC-4E52-8811-0275C068BEA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1" shapeId="0" ns2:uid="{32754168-2861-4E8B-9908-A739ECEE46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8" authorId="1" shapeId="0" ns2:uid="{46F1A464-3A4F-43D3-AB12-E9F21BFA44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29" authorId="1" shapeId="0" ns2:uid="{74B71B13-20A7-4300-878A-5EED7D67DD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1" shapeId="0" ns2:uid="{567B74C3-82E6-4699-82A8-00B3004136B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1" shapeId="0" ns2:uid="{C565940B-6997-4EDC-BF00-7C5CB064BE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9" authorId="1" shapeId="0" ns2:uid="{94EBD22E-CB03-44FD-82AB-AE0B8FF16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Z229" authorId="4" shapeId="0" ns2:uid="{5B688BC3-C3F5-4E2E-8BE0-64CE282DE0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F229" authorId="1" shapeId="0" ns2:uid="{BA637F63-5BB0-4B8C-88A9-FAA1201CE2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H229" authorId="1" shapeId="0" ns2:uid="{2A1D5853-E895-4789-A3F1-9828E3F5EE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29" authorId="1" shapeId="0" ns2:uid="{C3D08239-1655-4213-AB82-A2C413C8C9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</t>
        </r>
      </text>
    </comment>
    <comment ref="H230" authorId="2" shapeId="0" ns2:uid="{AD08DFAB-232E-4E1F-83A8-14A1F43C38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1" shapeId="0" ns2:uid="{1A714250-31D3-453E-9CD8-E54314EB0C9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1" shapeId="0" ns2:uid="{5FD7ABC0-5B68-413F-9C81-F90B34F025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30" authorId="1" shapeId="0" ns2:uid="{DD92CA4E-F7F4-4A20-A638-FD7C1B5482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31" authorId="2" shapeId="0" ns2:uid="{C4F97B55-60BD-4572-8DF6-C2BE3665D0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1" shapeId="0" ns2:uid="{6B51ACA5-1190-42F8-826F-5438480C600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1" shapeId="0" ns2:uid="{613F8B3F-BC3D-4A9D-B00C-F3BE309750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31" authorId="1" shapeId="0" ns2:uid="{B13E6D00-97B3-44D2-B7F5-305FED3268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232" authorId="1" shapeId="0" ns2:uid="{E8193F11-97E2-4F15-B15A-B50A3821A6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1" shapeId="0" ns2:uid="{E412632D-4C2B-434B-86FF-3C6CA6762CA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0" shapeId="0" ns2:uid="{AC1C1632-9FCB-4B5F-AF5A-15667EB715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R232" authorId="4" shapeId="0" ns2:uid="{F2439448-9F4C-4F68-807E-87D4C60AC1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maintien prime N</t>
        </r>
      </text>
    </comment>
    <comment ref="X232" authorId="4" shapeId="0" ns2:uid="{B2A12057-AAFD-4569-AC0E-DC473ABC65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AJ232" authorId="1" shapeId="0" ns2:uid="{3F09F2A7-2F29-4956-A278-8530F7C3D5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D233" authorId="0" shapeId="0" ns2:uid="{940B485A-F6F5-4DBB-A1FC-93F5E8423D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1" shapeId="0" ns2:uid="{79860A95-E80A-4C1D-9537-B8A241F9DB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1" shapeId="0" ns2:uid="{D39D21FA-D734-44DA-AE4B-83E8DFF4239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R233" authorId="4" shapeId="0" ns2:uid="{E21CB66B-A73D-4F94-A480-9AE148577E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maintien prime N</t>
        </r>
      </text>
    </comment>
    <comment ref="X233" authorId="4" shapeId="0" ns2:uid="{945D510B-1ADE-44FB-AA7A-FA89E4C54C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AJ233" authorId="1" shapeId="0" ns2:uid="{9985A15D-19DF-4E2A-A170-1A17549E9E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C234" authorId="0" shapeId="0" ns2:uid="{01B853DB-04F8-4BC4-BE49-76B0920955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465B3E76-ABFE-4A5A-B394-C1965F696D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9FDD014F-73E7-4123-A589-5EC47A389F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1" shapeId="0" ns2:uid="{AD4DCF3F-227A-41D1-B79B-88932735BBD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0" shapeId="0" ns2:uid="{3D0FFA36-2F87-495F-8F8A-AA3F085988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X234" authorId="4" shapeId="0" ns2:uid="{B0D11F0B-2B99-4D00-A7A7-93B707105D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4" authorId="4" shapeId="0" ns2:uid="{0B93D81A-9DF3-4238-833F-1B56FBB207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</t>
        </r>
      </text>
    </comment>
    <comment ref="AJ234" authorId="1" shapeId="0" ns2:uid="{268B2783-B2AD-4DAA-B47B-0E87A27D6F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L234" authorId="1" shapeId="0" ns2:uid="{0F81AADD-91F2-4230-9BEA-5198CE7D4A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en meunerie de 14h à 18h
rappel le 12/08</t>
        </r>
      </text>
    </comment>
    <comment ref="C235" authorId="0" shapeId="0" ns2:uid="{FFF345D9-10D6-4BF5-8089-67D35ADA60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E94D9425-6F24-4E05-899C-ADF013B598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1" shapeId="0" ns2:uid="{42C5350C-8FB3-4F62-8221-D767FA8678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1" shapeId="0" ns2:uid="{C0BAA7B8-3AD7-43FA-B006-705182EDB98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0" shapeId="0" ns2:uid="{85EBC966-C572-4F6E-A4DB-B49BE638C0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X235" authorId="4" shapeId="0" ns2:uid="{1044EDAA-C621-4AFF-A6B2-CF4C2ABEC3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Y235" authorId="4" shapeId="0" ns2:uid="{767E47C8-B795-4B85-A05C-B1FD2FF8D4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 
remplace en meunerie de 14h à 18h
rappek ke 12/08</t>
        </r>
      </text>
    </comment>
    <comment ref="Z235" authorId="4" shapeId="0" ns2:uid="{92C68AA4-5F2A-409E-BA56-7F0D880136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 
remplace en meunerie de 14h à 18h
rappek ke 12/08</t>
        </r>
      </text>
    </comment>
    <comment ref="AJ235" authorId="1" shapeId="0" ns2:uid="{BDA790C4-4506-4A3A-897C-A9639B9CB0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H236" authorId="2" shapeId="0" ns2:uid="{CC728D59-780E-484B-AA3F-B2DDD27620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1" shapeId="0" ns2:uid="{0CD1E937-FCBC-4C40-A458-A2E3F08679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0" shapeId="0" ns2:uid="{28E1BA67-C63A-4397-8D99-0DC7DEF7E2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6" authorId="4" shapeId="0" ns2:uid="{3D484CB4-00A5-4637-9766-C16401AA6A9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VM périodique centre médical Cohézio Huy 14h</t>
        </r>
      </text>
    </comment>
    <comment ref="X236" authorId="4" shapeId="0" ns2:uid="{1F396B3B-1111-4488-AF2F-062DA1B399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6" authorId="4" shapeId="0" ns2:uid="{B8B1B713-C92D-4234-9C41-299F1F3B27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F236" authorId="6" shapeId="0" ns2:uid="{51109F03-A4EA-4543-B67E-06E60FE25F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GPO et NRD</t>
        </r>
        <r>
          <rPr>
            <sz val="9"/>
            <color indexed="81"/>
            <rFont val="Tahoma"/>
            <family val="2"/>
          </rPr>
          <t xml:space="preserve">
annule son congé</t>
        </r>
      </text>
    </comment>
    <comment ref="AH236" authorId="1" shapeId="0" ns2:uid="{4BFE71B4-5B6F-4110-B09E-3C218EE44E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36" authorId="1" shapeId="0" ns2:uid="{2CDF802F-0CF8-40F2-B31C-F6DDD516ED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237" authorId="2" shapeId="0" ns2:uid="{F7C12B9C-A130-4853-BCFB-6470C0E6FA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1" shapeId="0" ns2:uid="{4F9463B6-443A-4C9E-9163-DE901C3C01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1" shapeId="0" ns2:uid="{B52671E6-D261-49A1-B0DE-BAC9A58A73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7" authorId="4" shapeId="0" ns2:uid="{8C80B294-B82F-415A-9198-024C05786BE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</t>
        </r>
      </text>
    </comment>
    <comment ref="X237" authorId="4" shapeId="0" ns2:uid="{72043699-661D-4DBA-8434-2A8211B6DF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7" authorId="4" shapeId="0" ns2:uid="{7ECF3CFD-2B94-49A6-8C76-F95AEB925A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H237" authorId="1" shapeId="0" ns2:uid="{79DE76D3-A869-49F5-B3A2-6FDAF14A19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37" authorId="1" shapeId="0" ns2:uid="{480D6C3C-87E3-4AA4-A6FE-DC5AC48000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238" authorId="2" shapeId="0" ns2:uid="{AEFC8447-F75A-459C-9660-25063E6F47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1" shapeId="0" ns2:uid="{57086448-DFFA-4287-9051-36CEE5B03E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1" shapeId="0" ns2:uid="{BFAC3768-442E-4CBC-8E61-CF9C10C3CA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8" authorId="4" shapeId="0" ns2:uid="{8621F988-3F09-45EF-B485-D4E3CAF472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</t>
        </r>
      </text>
    </comment>
    <comment ref="X238" authorId="4" shapeId="0" ns2:uid="{3A8B4769-057A-4614-B832-BA08909F2E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8" authorId="4" shapeId="0" ns2:uid="{629F29DA-10F3-4551-A06E-35A0A0BCD8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H238" authorId="1" shapeId="0" ns2:uid="{F0788376-CCA1-4039-A146-1D142F101E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38" authorId="1" shapeId="0" ns2:uid="{42370BFC-390A-49EF-8ECB-A1A1C6EC50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239" authorId="1" shapeId="0" ns2:uid="{75101955-36F0-43AB-A7CA-DAE1093293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1" shapeId="0" ns2:uid="{D981212F-D8D1-4821-A536-AED5EC3D33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1" shapeId="0" ns2:uid="{3BF95662-05A5-42F4-9755-DFC38D86B7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39" authorId="1" shapeId="0" ns2:uid="{92C6556C-5DCD-46F9-A968-0B26E227F1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</t>
        </r>
      </text>
    </comment>
    <comment ref="AF239" authorId="1" shapeId="0" ns2:uid="{6EC41D77-E083-41D8-80A8-3D7C5CD9FA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prime changement de pause</t>
        </r>
      </text>
    </comment>
    <comment ref="H240" authorId="1" shapeId="0" ns2:uid="{B692BE48-4633-4618-BF08-89BB1C347B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1" shapeId="0" ns2:uid="{59C2C604-9808-4F42-B5AC-5DEB902492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1" shapeId="0" ns2:uid="{216949CC-AC69-48EF-A772-D4EF07F05D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40" authorId="0" shapeId="0" ns2:uid="{D217BBE3-5C2C-46BC-96CE-3B2F3F53B7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Z240" authorId="1" shapeId="0" ns2:uid="{010587D1-A1CC-407A-8A93-B630A507B6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</t>
        </r>
      </text>
    </comment>
    <comment ref="AF240" authorId="0" shapeId="0" ns2:uid="{8C1B0CD6-F5FB-4E6F-85E6-D4D188BA62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H241" authorId="1" shapeId="0" ns2:uid="{CE21DE6E-81A8-4F81-A4C8-376E7343AC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1" shapeId="0" ns2:uid="{2EC99ACE-BD7C-4A98-BD94-6BD40938F1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H242" authorId="1" shapeId="0" ns2:uid="{923161F3-2779-423E-838B-CD69708018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1" shapeId="0" ns2:uid="{B5E608E8-90D8-40DC-9C16-E6107EE74A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H243" authorId="1" shapeId="0" ns2:uid="{F39BDDA5-4E2B-4AAD-9F2A-083B2084E2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1" shapeId="0" ns2:uid="{6BFFB6AF-261C-46C4-A526-803994858F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43" authorId="2" shapeId="0" ns2:uid="{B8816F4C-CBFF-4889-A831-36AE88238F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43" authorId="4" shapeId="0" ns2:uid="{6083A8BA-88AB-471C-BE2D-A68F1867C5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43" authorId="1" shapeId="0" ns2:uid="{FC0E6D1D-D73F-47E6-8DFE-E6E681945D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
remplace SPS</t>
        </r>
      </text>
    </comment>
    <comment ref="AH243" authorId="0" shapeId="0" ns2:uid="{DDBDCA45-0815-4610-9E8A-DC6799F50D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 (SPS)</t>
        </r>
      </text>
    </comment>
    <comment ref="AJ243" authorId="1" shapeId="0" ns2:uid="{AE6F25E3-6279-4B30-A0C8-DE0603E28A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 et PLZ</t>
        </r>
      </text>
    </comment>
    <comment ref="AK243" authorId="0" shapeId="0" ns2:uid="{BF397E6E-57F5-40F6-8632-7AC06BCA8D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43" authorId="2" shapeId="0" ns2:uid="{E018CB4D-C383-406F-9F20-14CE549379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Remplacé par SKS</t>
        </r>
      </text>
    </comment>
    <comment ref="H244" authorId="1" shapeId="0" ns2:uid="{35874302-2EFC-45D1-ABB9-873D9116BB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1" shapeId="0" ns2:uid="{DC2F2FA2-5918-422F-B184-B583F00652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4" authorId="4" shapeId="0" ns2:uid="{448F9128-2BC7-436B-8713-F4FA98FFBC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
rappel le 19/08</t>
        </r>
      </text>
    </comment>
    <comment ref="T244" authorId="2" shapeId="0" ns2:uid="{83077476-1BFD-4EEB-9547-F10C58AB8D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44" authorId="4" shapeId="0" ns2:uid="{3D04A351-DF5F-4421-89CE-C35500871D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44" authorId="0" shapeId="0" ns2:uid="{57D7812E-18F9-41DF-9830-7DED6445C4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 (SPS)</t>
        </r>
      </text>
    </comment>
    <comment ref="AK244" authorId="0" shapeId="0" ns2:uid="{408873F1-7D33-45A9-8445-E6D31D9044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44" authorId="2" shapeId="0" ns2:uid="{EF239883-F68E-4169-823B-A65410182B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Remplacé par SKS</t>
        </r>
      </text>
    </comment>
    <comment ref="H245" authorId="1" shapeId="0" ns2:uid="{26859881-04E9-4A9A-8FB6-646951843D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1" shapeId="0" ns2:uid="{4309C11B-4DAC-45CB-9845-660B60D684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45" authorId="2" shapeId="0" ns2:uid="{443FEB6F-56E9-46DD-9332-CC3642096E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</t>
        </r>
        <r>
          <rPr>
            <strike/>
            <sz val="9"/>
            <color indexed="81"/>
            <rFont val="Tahoma"/>
            <family val="2"/>
          </rPr>
          <t xml:space="preserve">AAI </t>
        </r>
        <r>
          <rPr>
            <sz val="9"/>
            <color indexed="81"/>
            <rFont val="Tahoma"/>
            <family val="2"/>
          </rPr>
          <t xml:space="preserve">
CIE : échange avec GDT
remplacé par BBZ
</t>
        </r>
      </text>
    </comment>
    <comment ref="V245" authorId="4" shapeId="0" ns2:uid="{E75C3933-F4A8-4ED8-8405-2C0998F88A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45" authorId="0" shapeId="0" ns2:uid="{EE30E529-CD9B-4EAA-BA4D-9D6705064F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 (SPS)</t>
        </r>
      </text>
    </comment>
    <comment ref="AK245" authorId="0" shapeId="0" ns2:uid="{69F074AD-D9C2-4B0D-9637-B009849A94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45" authorId="2" shapeId="0" ns2:uid="{77E80A81-3695-4504-A13F-2DF429A9B7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Remplacé par SKS</t>
        </r>
      </text>
    </comment>
    <comment ref="L246" authorId="1" shapeId="0" ns2:uid="{4080EA94-DEFC-4C26-8D8E-73D40D5AFA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059F6B5E-EC42-421A-99DE-2307506629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S246" authorId="1" shapeId="0" ns2:uid="{F291EE21-B645-4605-8DFA-4B296710E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T246" authorId="1" shapeId="0" ns2:uid="{C09A10E5-15A3-4C93-A9C3-BED7587D44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V246" authorId="4" shapeId="0" ns2:uid="{8885B022-566C-4347-A5D8-453F174CBD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à partir de 18h</t>
        </r>
      </text>
    </comment>
    <comment ref="L247" authorId="1" shapeId="0" ns2:uid="{43C1D740-13AB-4D53-964C-F0AE9222C2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BE75A11A-8006-4CC2-B60D-D32D0CA2B6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47" authorId="0" shapeId="0" ns2:uid="{77360E85-D879-40F8-B4CD-1AA68850CF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</t>
        </r>
        <r>
          <rPr>
            <strike/>
            <sz val="9"/>
            <color indexed="81"/>
            <rFont val="Tahoma"/>
            <family val="2"/>
          </rPr>
          <t xml:space="preserve"> AAI</t>
        </r>
        <r>
          <rPr>
            <sz val="9"/>
            <color indexed="81"/>
            <rFont val="Tahoma"/>
            <family val="2"/>
          </rPr>
          <t xml:space="preserve"> SPS</t>
        </r>
      </text>
    </comment>
    <comment ref="V247" authorId="4" shapeId="0" ns2:uid="{42754651-DE0F-4F89-81FD-06F8B1B25D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 xml:space="preserve">SMA </t>
        </r>
        <r>
          <rPr>
            <sz val="9"/>
            <color indexed="81"/>
            <rFont val="Tahoma"/>
            <family val="2"/>
          </rPr>
          <t>LCI</t>
        </r>
      </text>
    </comment>
    <comment ref="AF247" authorId="1" shapeId="0" ns2:uid="{BFB25F7D-6411-4B53-8080-1140BB5FE26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arrivée à 16h</t>
        </r>
        <r>
          <rPr>
            <sz val="9"/>
            <color indexed="81"/>
            <rFont val="Tahoma"/>
            <family val="2"/>
          </rPr>
          <t xml:space="preserve">
arrivée à 15h</t>
        </r>
      </text>
    </comment>
    <comment ref="L248" authorId="1" shapeId="0" ns2:uid="{94811D77-4321-4095-9042-C34E033857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E6D4DB17-D440-417A-B558-686B6E62AE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AF248" authorId="3" shapeId="0" ns2:uid="{D461494C-4C39-4850-AA6A-BCD98900C1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IME</t>
        </r>
      </text>
    </comment>
    <comment ref="H249" authorId="7" shapeId="0" ns2:uid="{140141F5-BE2D-44AF-94B9-7667E68293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0" shapeId="0" ns2:uid="{E2C162F7-6DDF-452F-80B8-AAC27AD561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AD249" authorId="1" shapeId="0" ns2:uid="{521E2DCA-56A8-4420-A0B7-79EFBE1E2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
rappel le 26/08</t>
        </r>
      </text>
    </comment>
    <comment ref="AE249" authorId="3" shapeId="0" ns2:uid="{59AB34A9-4D9E-421B-B916-4ED7FF4679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IME
rappel le 26/08
</t>
        </r>
      </text>
    </comment>
    <comment ref="AF249" authorId="3" shapeId="0" ns2:uid="{D7F98AD0-2D24-4BE5-ACBF-362849D2C3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IME
rappel le 26/08
Remplace DBE</t>
        </r>
      </text>
    </comment>
    <comment ref="AL249" authorId="2" shapeId="0" ns2:uid="{537858A8-967B-40DA-AB53-25F8A100EB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</t>
        </r>
      </text>
    </comment>
    <comment ref="D250" authorId="1" shapeId="0" ns2:uid="{F577A81B-CB35-469D-A9F0-B9D7E72A3E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1" shapeId="0" ns2:uid="{4B6A41C0-E835-4260-A3CC-CB1011A6B4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1" authorId="1" shapeId="0" ns2:uid="{87FA5A1D-9B6F-4494-BBEC-89C80D034A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1" shapeId="0" ns2:uid="{56FA01B5-77CC-4985-90D7-93575C5494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2" authorId="1" shapeId="0" ns2:uid="{F0F54679-2403-4040-95D8-E77768DE7F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1" shapeId="0" ns2:uid="{6DEB0B25-192F-49CD-94E1-9D4165934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3" authorId="1" shapeId="0" ns2:uid="{F105BFEE-89F0-4FF1-A1E5-CC01A8A915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1" shapeId="0" ns2:uid="{289198B2-D9D1-4645-BA3E-9275B251C4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D254" authorId="6" shapeId="0" ns2:uid="{909A7B79-1F7F-4A16-BA15-03003068E6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1" shapeId="0" ns2:uid="{18D42BDF-BE44-4483-B60E-E92C988947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D255" authorId="6" shapeId="0" ns2:uid="{DB4BD024-88E4-4BAC-981B-9AA4FA83CB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6C93C23D-4A6B-4BA3-A37F-9722006FBC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1" shapeId="0" ns2:uid="{467FE3F8-7C0D-4A12-8D9D-18E1081ABC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D256" authorId="3" shapeId="0" ns2:uid="{406B778E-726E-47CE-9367-B44A42BD18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1" shapeId="0" ns2:uid="{983DB883-CBBC-473B-8228-403CAA4432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H257" authorId="7" shapeId="0" ns2:uid="{16F08ACD-26D9-4902-AD6D-5DF5EC2414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1" shapeId="0" ns2:uid="{7F537CF8-D8BD-49FF-B20E-9789B07DA4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H258" authorId="7" shapeId="0" ns2:uid="{57BFAF38-9653-47DA-9F23-ACFF59421B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H259" authorId="1" shapeId="0" ns2:uid="{487D98C5-68B5-4418-8D5D-2960A902A2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60" authorId="1" shapeId="0" ns2:uid="{7FF532EE-2886-4773-9722-94AC85CB56E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1" shapeId="0" ns2:uid="{77704000-86CC-4124-9296-FA1312D973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0" shapeId="0" ns2:uid="{2235FBC9-16A7-4BC6-B509-539D983915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60" authorId="4" shapeId="0" ns2:uid="{5E4A17C5-91CE-4839-9644-05F5CCA61E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0" authorId="1" shapeId="0" ns2:uid="{1D31BAA9-4CCA-4267-96F5-2E195A702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260" authorId="4" shapeId="0" ns2:uid="{33CAD123-6F01-49EC-BADA-94DD243610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0" authorId="4" shapeId="0" ns2:uid="{BF106434-FA0F-4198-A270-C362A6B8B2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HE Charlemagne
Formation STEP
08h30'-16h30'
remplacé par LDY</t>
        </r>
      </text>
    </comment>
    <comment ref="AD260" authorId="2" shapeId="0" ns2:uid="{23141305-3179-44FE-9635-F1AFBC842B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14h à 18h
</t>
        </r>
        <r>
          <rPr>
            <b/>
            <sz val="9"/>
            <color indexed="81"/>
            <rFont val="Tahoma"/>
            <family val="2"/>
          </rPr>
          <t>RAPPEL le 2/09</t>
        </r>
      </text>
    </comment>
    <comment ref="AF260" authorId="0" shapeId="0" ns2:uid="{94A7E39F-1DB4-417C-8B12-8F4E5AFE25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GBT et SLT présents
</t>
        </r>
      </text>
    </comment>
    <comment ref="AL260" authorId="0" shapeId="0" ns2:uid="{5DBB14EF-F47B-41B0-8239-96570515A3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L261" authorId="1" shapeId="0" ns2:uid="{249F2048-4114-4A99-9880-82C62CA3E1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0" shapeId="0" ns2:uid="{8F4A575C-86EC-466F-8D36-E42F70E53D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61" authorId="4" shapeId="0" ns2:uid="{2C5F0F9B-8585-4719-902A-283347C36D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1" authorId="1" shapeId="0" ns2:uid="{E9051884-BFDD-47D2-99B4-44431E15E1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261" authorId="4" shapeId="0" ns2:uid="{C978BC4B-73DE-47C9-A4A2-2CE5A1B80D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1" authorId="4" shapeId="0" ns2:uid="{419A5612-1E66-4EB0-814B-819CC158FF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HE Charlemagne
Formation STEP
08h30'-16h30'
remplacé par LDY</t>
        </r>
      </text>
    </comment>
    <comment ref="AD261" authorId="2" shapeId="0" ns2:uid="{F00992C1-7CDD-412F-99CE-E69F02FB1D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14h à 18h
</t>
        </r>
        <r>
          <rPr>
            <b/>
            <sz val="9"/>
            <color indexed="81"/>
            <rFont val="Tahoma"/>
            <family val="2"/>
          </rPr>
          <t>RAPPEL le 2/09</t>
        </r>
      </text>
    </comment>
    <comment ref="AF261" authorId="0" shapeId="0" ns2:uid="{C68C3182-D50D-4C21-8B78-84673BAADC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GBT et SLT présents
</t>
        </r>
      </text>
    </comment>
    <comment ref="AL261" authorId="0" shapeId="0" ns2:uid="{75606F08-82DA-4167-9887-E2BC488762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L262" authorId="1" shapeId="0" ns2:uid="{D6D3F494-67D5-4F64-B3BB-42FC6A60E6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262" authorId="4" shapeId="0" ns2:uid="{68EDE362-C175-40B4-81AA-6B163BF04E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2" authorId="1" shapeId="0" ns2:uid="{BF647E1F-D026-4620-B298-7932F3F23C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
+4h rhs</t>
        </r>
      </text>
    </comment>
    <comment ref="V262" authorId="4" shapeId="0" ns2:uid="{565D281A-DDFB-40CF-9FAE-A085A1DC1A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62" authorId="1" shapeId="0" ns2:uid="{569CAC27-68CD-4694-A0F0-3C02BC10AD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remplacée par PLZ.</t>
        </r>
      </text>
    </comment>
    <comment ref="AF262" authorId="7" shapeId="0" ns2:uid="{D5C6AF72-0E68-4874-A2B6-3D4B218FC7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62" authorId="1" shapeId="0" ns2:uid="{331D5260-7295-454E-874C-666E62FB0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263" authorId="1" shapeId="0" ns2:uid="{55B1B748-1815-4614-BED7-80663A4480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474A56BC-782F-476C-A3B2-94004D296A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0" shapeId="0" ns2:uid="{D1712B7E-E345-426A-89FA-CEFB9EDC87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R263" authorId="4" shapeId="0" ns2:uid="{5D78DDCF-9D2B-4BF1-A484-E9800D26D69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3" authorId="1" shapeId="0" ns2:uid="{202C0A25-0BC3-4695-A97C-09C76A315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
+4h CSS</t>
        </r>
      </text>
    </comment>
    <comment ref="Z263" authorId="7" shapeId="0" ns2:uid="{5D4CB75D-4CAF-43CD-93A8-4827AE5D8A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PLZ.</t>
        </r>
      </text>
    </comment>
    <comment ref="AF263" authorId="7" shapeId="0" ns2:uid="{97CD4066-13F3-4F4E-9999-53AFF2BCFC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63" authorId="1" shapeId="0" ns2:uid="{DAE49C3B-93CF-409E-B171-EA6FD1C762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J264" authorId="0" shapeId="0" ns2:uid="{72CA6FDB-FA08-439D-ABAD-115FD5C9096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1" shapeId="0" ns2:uid="{2F2C9FD5-86AC-4A38-80EE-6D91C0846AB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R264" authorId="4" shapeId="0" ns2:uid="{2C558137-1D3F-409A-864F-64B4E57596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4" authorId="1" shapeId="0" ns2:uid="{36E9F91A-1555-4A21-BCFA-9A6623374A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64" authorId="2" shapeId="0" ns2:uid="{7FD7CEB2-261B-430E-9FAA-2AEBD1B3AF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CGI</t>
        </r>
      </text>
    </comment>
    <comment ref="AE264" authorId="0" shapeId="0" ns2:uid="{57898188-A78E-428D-9753-C3F2BEF5C5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F264" authorId="0" shapeId="0" ns2:uid="{2B61E1A5-FD5E-4EC1-A582-CF25BE1A17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J264" authorId="1" shapeId="0" ns2:uid="{4C216107-BA9F-4DCE-8D4B-0EE534E896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265" authorId="1" shapeId="0" ns2:uid="{A3FAD9A6-8B96-456F-AF58-75D14A2FFF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0" shapeId="0" ns2:uid="{F58DE5D4-670F-421A-B138-57867E93A6D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1" shapeId="0" ns2:uid="{B88323E1-C7FB-4F41-BA9E-01B47B5D7C1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R265" authorId="4" shapeId="0" ns2:uid="{38CD4FBF-796D-4139-82DB-B483C9FB02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5" authorId="1" shapeId="0" ns2:uid="{7F2EB8E5-EB1C-4A39-94A6-3896C8553A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265" authorId="4" shapeId="0" ns2:uid="{22389B4C-5E71-48E9-9F1F-01F258032E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265" authorId="2" shapeId="0" ns2:uid="{9E4833B6-6141-468D-A992-5E4ADD60BF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CGI</t>
        </r>
      </text>
    </comment>
    <comment ref="AD265" authorId="1" shapeId="0" ns2:uid="{E9ECC5A9-AAFC-4A24-BD50-DECB0770F0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2h
remplacé par JKS</t>
        </r>
      </text>
    </comment>
    <comment ref="AF265" authorId="3" shapeId="0" ns2:uid="{094700ED-5D54-4D50-9C8C-7D9B6EA890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 au complet</t>
        </r>
      </text>
    </comment>
    <comment ref="AI265" authorId="1" shapeId="0" ns2:uid="{CB493F06-8AB7-4682-9B44-6D85904C71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J265" authorId="1" shapeId="0" ns2:uid="{D71458CD-98B9-4105-8228-E6B27D75E8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QBY de 21h à 22h00'</t>
        </r>
      </text>
    </comment>
    <comment ref="H266" authorId="1" shapeId="0" ns2:uid="{3ED1A4DB-C531-4EA0-AC42-AC304D10B8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0" shapeId="0" ns2:uid="{F310C5A1-A062-479B-BC95-8633ACDDCE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1" shapeId="0" ns2:uid="{AC84299F-F53B-44FE-8E61-9C9F70E4352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R266" authorId="4" shapeId="0" ns2:uid="{7A595645-E8E2-450B-A445-476BEF831D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6" authorId="1" shapeId="0" ns2:uid="{9AFD969A-9F5B-46EC-B4B4-597A7EB4FA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66" authorId="7" shapeId="0" ns2:uid="{4E277510-3102-4BE9-AA7B-D0CB1BFC5A1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remplacée par SLT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Remplacée par CGI</t>
        </r>
      </text>
    </comment>
    <comment ref="AF266" authorId="1" shapeId="0" ns2:uid="{CB0CF619-0744-4BF6-B6B0-FF0D5AB92F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J266" authorId="1" shapeId="0" ns2:uid="{29A41D09-FCD0-48B5-8CBF-3A6FB7144C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267" authorId="1" shapeId="0" ns2:uid="{5A3E652B-A3A6-442B-A109-EE1C386FA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0" shapeId="0" ns2:uid="{C2EF4879-C000-4A48-BBA1-FDF12DE0ED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D70EF686-9930-47A9-8318-A84E62FEE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X267" authorId="4" shapeId="0" ns2:uid="{8EE62102-A669-4B12-B5A4-C4EA2D851B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AF267" authorId="1" shapeId="0" ns2:uid="{0E92E68E-2B0B-4C55-AFF7-06B8803678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13/09
remplace NRD</t>
        </r>
      </text>
    </comment>
    <comment ref="H268" authorId="1" shapeId="0" ns2:uid="{D9E1985F-0513-435E-B52F-58A53E3E0D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C5C4CC76-DFBA-49B3-BFD0-4BDCB4AA41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68" authorId="4" shapeId="0" ns2:uid="{57865933-DDE3-4104-9B69-5AD3093364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LAA</t>
        </r>
      </text>
    </comment>
    <comment ref="X268" authorId="4" shapeId="0" ns2:uid="{C32758C2-B859-4C12-9581-A7650337BD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H269" authorId="0" shapeId="0" ns2:uid="{3980898B-C77D-45C4-BC2C-349B3CFD43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5" shapeId="0" ns2:uid="{84A6BC5A-FAC4-49D7-B807-76B91F75A2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0" shapeId="0" ns2:uid="{128F477C-BB37-493B-8CC9-EA4DE46B38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69" authorId="0" shapeId="0" ns2:uid="{022BFFDE-BDF0-4CBE-A414-559757F5C7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U269" authorId="4" shapeId="0" ns2:uid="{9EA11D8B-17CD-4163-B976-3B44172685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269" authorId="4" shapeId="0" ns2:uid="{3955A3F8-73B3-4E12-886F-A797805F99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9" authorId="7" shapeId="0" ns2:uid="{91E7335B-5F3C-4B5B-A475-A1D6B171FE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B269" authorId="6" shapeId="0" ns2:uid="{166E1AF3-6D0C-48D4-B44B-3F55129940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anticipé
justificatif à fournir
Remplacé par BLR</t>
        </r>
      </text>
    </comment>
    <comment ref="AF269" authorId="0" shapeId="0" ns2:uid="{EAF17F9D-6316-4056-87E7-281CA7FEA3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H269" authorId="5" shapeId="0" ns2:uid="{F169AB52-BF22-491F-B91C-CA87F3F793D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J269" authorId="5" shapeId="0" ns2:uid="{74F479C2-DD48-413C-9DE8-26D7A8E9184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K269" authorId="0" shapeId="0" ns2:uid="{E67DFB77-B092-4F93-8E07-C6FDC46841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L269" authorId="7" shapeId="0" ns2:uid="{8AB2B2BA-EC0A-4684-A366-E09EA2503F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0" authorId="6" shapeId="0" ns2:uid="{F0BF5FAC-1F10-41C3-A28E-898881CF6F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0" shapeId="0" ns2:uid="{71B8AE27-9DFE-4412-86A7-F8504732A7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FA8EA182-BC9C-43B8-9014-277ACA199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5DFA647C-9413-4BAA-B1A0-CFCDFEC7B6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0" authorId="0" shapeId="0" ns2:uid="{45EDF567-A09F-4FF1-BC3F-51A3CE5392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U270" authorId="4" shapeId="0" ns2:uid="{41868D34-1861-49B6-9EDA-C38E880E18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270" authorId="4" shapeId="0" ns2:uid="{908AA74B-AF0A-44DF-A52B-15F6AB3885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0" authorId="7" shapeId="0" ns2:uid="{D40E563A-807C-4B3A-9EF9-4F0470F484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B270" authorId="6" shapeId="0" ns2:uid="{FB431288-8A1A-4D92-9C6B-7BBB103EFD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K270" authorId="0" shapeId="0" ns2:uid="{56E8AEAB-0FBB-4E2A-8070-0D63F4D5B9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L270" authorId="7" shapeId="0" ns2:uid="{FCC6ADCD-F6D6-4150-8E92-77D5F896AC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1" authorId="0" shapeId="0" ns2:uid="{F44552B0-72FE-4419-AAB2-DE548BF94B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0" shapeId="0" ns2:uid="{E10B92A6-8F20-424D-86F9-4430E60426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0" shapeId="0" ns2:uid="{413EA9F0-826B-45AC-84F0-4998BE881D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1" authorId="0" shapeId="0" ns2:uid="{3420A20B-AD10-45EE-868D-119243D01A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1" authorId="4" shapeId="0" ns2:uid="{24096799-3525-4EAB-BF37-670472C28D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1" authorId="7" shapeId="0" ns2:uid="{B843DBFF-D9DF-462D-92D4-A8DB70746B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B271" authorId="6" shapeId="0" ns2:uid="{1712F47D-4D75-43AD-80AD-DB6FF014F6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F271" authorId="7" shapeId="0" ns2:uid="{1ADDD039-2686-4B57-8B81-2EF0049591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ATR qui remplaçait SKS.</t>
        </r>
      </text>
    </comment>
    <comment ref="AH271" authorId="0" shapeId="0" ns2:uid="{8867323D-1ACF-4016-84BC-B124690764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MHI</t>
        </r>
      </text>
    </comment>
    <comment ref="AL271" authorId="7" shapeId="0" ns2:uid="{8BD0E68C-44ED-4DD8-A427-CC073B7900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K272" authorId="1" shapeId="0" ns2:uid="{D0852310-99C2-421E-8DD9-A753DCEA76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0" shapeId="0" ns2:uid="{AC7537C0-7FA5-4204-BE87-361C4D1F7B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0" shapeId="0" ns2:uid="{D0A79FF5-81DF-4DE3-9733-5B03323EDC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T272" authorId="0" shapeId="0" ns2:uid="{A25B5B18-845F-443A-80DC-B6FEFB8FA7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2" authorId="4" shapeId="0" ns2:uid="{8CB28EFA-458C-46C6-B7DD-C0D1DBCFB2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2" authorId="7" shapeId="0" ns2:uid="{35AA9E7F-64CF-43FA-9D7C-343A71E93D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B272" authorId="6" shapeId="0" ns2:uid="{BED4093F-DAF0-4A01-8CE6-58F6DB07FE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D272" authorId="1" shapeId="0" ns2:uid="{C70BF7D6-DCB7-4906-9865-5FB1AF50F8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H272" authorId="0" shapeId="0" ns2:uid="{C48A2A8C-072C-427D-919F-E63911A2CA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MHI</t>
        </r>
      </text>
    </comment>
    <comment ref="AL272" authorId="7" shapeId="0" ns2:uid="{35FA1D18-871A-4DC1-B440-72E2F472CD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L273" authorId="7" shapeId="0" ns2:uid="{01B1FE22-0A84-433F-9F11-C5666506E2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051DB5EC-694B-4FA5-9C0F-DDBE346198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73" authorId="0" shapeId="0" ns2:uid="{1DF75717-8226-4629-9710-14ED86DD5F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T273" authorId="0" shapeId="0" ns2:uid="{9ED73E74-3A9E-48B3-A125-144830B5E8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3" authorId="4" shapeId="0" ns2:uid="{63F11F9C-16BE-408F-A320-BEF55623FB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273" authorId="4" shapeId="0" ns2:uid="{9349C18E-724C-48C7-99D1-23E765F0F7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Z273" authorId="7" shapeId="0" ns2:uid="{A523B42D-E6A4-4CB6-9DCD-0C99DBE3E85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remplacée par SLT.</t>
        </r>
        <r>
          <rPr>
            <sz val="9"/>
            <color indexed="81"/>
            <rFont val="Tahoma"/>
            <family val="2"/>
          </rPr>
          <t xml:space="preserve">
remplacée par NRD</t>
        </r>
      </text>
    </comment>
    <comment ref="AB273" authorId="7" shapeId="0" ns2:uid="{BFC5AED5-A31C-4F4C-9287-17B2FD38AD9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273" authorId="0" shapeId="0" ns2:uid="{B2370E9E-AFD1-40EC-A2ED-B814B21B76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MHI</t>
        </r>
      </text>
    </comment>
    <comment ref="D274" authorId="1" shapeId="0" ns2:uid="{CE3D2EBE-F536-4003-AD4A-C8A8B77103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8E5F3D50-AA6C-4A64-B93E-C3E9701622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0" shapeId="0" ns2:uid="{C6FA91A7-3198-4ECC-A2B1-104A108D794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420C1730-2793-4F5B-8BD4-19D26731E2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0" shapeId="0" ns2:uid="{2538B159-EEC3-45E0-A6A8-4A4DB438F0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T274" authorId="0" shapeId="0" ns2:uid="{FA559D24-2EB0-4003-9CF4-3C1D37518F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4" authorId="4" shapeId="0" ns2:uid="{1FFFA2DE-A4ED-4015-9C8B-FB56056B68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4" authorId="7" shapeId="0" ns2:uid="{14512083-1168-4CA2-82AE-2FA3F13322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PLZ.</t>
        </r>
      </text>
    </comment>
    <comment ref="AA274" authorId="1" shapeId="0" ns2:uid="{9958CB2A-9C0C-4EF1-80E7-1AB7F18F7A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274" authorId="1" shapeId="0" ns2:uid="{30C1B1AC-35DA-4556-981D-DF4870EAD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JBI?</t>
        </r>
      </text>
    </comment>
    <comment ref="AF274" authorId="7" shapeId="0" ns2:uid="{DC19F1E0-9B22-4FF8-9BFA-02FE140CE7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SKS.</t>
        </r>
      </text>
    </comment>
    <comment ref="AL274" authorId="7" shapeId="0" ns2:uid="{CB4520FD-5E73-46D0-AD7D-18C5085D46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5" authorId="0" shapeId="0" ns2:uid="{0F839DD6-3488-40CA-B51A-E1F615267E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0" shapeId="0" ns2:uid="{167403AA-6857-4197-BCB1-6C82215F85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43600C9D-F328-4D36-AC9A-924E754B44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58391A8F-6193-4D1C-9D36-E1A18A7786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T275" authorId="0" shapeId="0" ns2:uid="{91AB68D7-3698-4F19-B6CB-CBF36EBB14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75" authorId="4" shapeId="0" ns2:uid="{541DADB2-4FBF-455B-B499-E84A2E0ABB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5" authorId="7" shapeId="0" ns2:uid="{AA21BB04-D8B0-4B7A-BC3D-74E6B06147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A275" authorId="1" shapeId="0" ns2:uid="{38A3E076-1900-435A-85B8-3BED25FFD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275" authorId="1" shapeId="0" ns2:uid="{8E09D0F1-5278-4B80-9DC0-8610064567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DBE</t>
        </r>
      </text>
    </comment>
    <comment ref="AF275" authorId="0" shapeId="0" ns2:uid="{21095033-C9BE-4FE3-88E6-0CA990187D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AH275" authorId="6" shapeId="0" ns2:uid="{C0B93B73-1410-461A-9D4D-DBA08B1811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
Remplacé par FPA </t>
        </r>
      </text>
    </comment>
    <comment ref="AL275" authorId="7" shapeId="0" ns2:uid="{DB7A5CF9-8BFC-4294-A5A4-E0942F3E58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N276" authorId="0" shapeId="0" ns2:uid="{EC0BCD57-4250-437C-8236-02EC0F4CD4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R276" authorId="0" shapeId="0" ns2:uid="{5F24D93B-83AC-4E0F-BE31-3174776439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21h à 22h00'</t>
        </r>
      </text>
    </comment>
    <comment ref="C277" authorId="0" shapeId="0" ns2:uid="{3A95DD1D-BE7B-47D6-A0F0-BB259C5EA3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0" shapeId="0" ns2:uid="{23150A21-0380-4950-8B6C-4703C8D98F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DA74774F-27BF-4C15-AFE8-7008089DF1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0" shapeId="0" ns2:uid="{FBAA2FEA-00D4-402A-A4DC-4A2395CBCB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7539301B-3F5F-434C-A678-A585E55948B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D278" authorId="6" shapeId="0" ns2:uid="{38DB93AB-764E-4BD0-B2B6-2AF5CD1B38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C31BBAD0-87E7-4127-ACAE-62AD7E32EE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BA70B2D9-BBE8-42D4-9859-1574F3B650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1" shapeId="0" ns2:uid="{3B613B14-790B-4065-9F5D-4782E5738F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78" authorId="7" shapeId="0" ns2:uid="{F9879402-F767-4DBB-B985-62495A627B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PLZ.</t>
        </r>
      </text>
    </comment>
    <comment ref="AB278" authorId="6" shapeId="0" ns2:uid="{7644BB9D-7D7D-4A73-96B5-386DF6A2F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F278" authorId="7" shapeId="0" ns2:uid="{5593AE9C-5C92-42E6-B17F-7D1C0AD130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9" authorId="0" shapeId="0" ns2:uid="{6D986245-17A2-48B3-A1D6-B0A3A20B12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5B023812-7CC6-4BD9-8073-2B886B8474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5B0684CA-D56C-44AA-ABFD-9A3D85A5B5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0" shapeId="0" ns2:uid="{3FA8E885-B0BB-4A6E-82E5-94D9161102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Z279" authorId="7" shapeId="0" ns2:uid="{BEFA7143-F6E4-4A68-8946-3795EDBB85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B279" authorId="6" shapeId="0" ns2:uid="{45D9CC10-12C9-4FC6-AA8C-79667987F8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F279" authorId="7" shapeId="0" ns2:uid="{20E43074-102C-4A04-9E15-B826E8DCB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79" authorId="0" shapeId="0" ns2:uid="{4D4EF510-578E-4E2F-B03B-2B2C4CB1FA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80" authorId="0" shapeId="0" ns2:uid="{D5E9223D-59C1-4E27-90ED-CE139FF20E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1" shapeId="0" ns2:uid="{B8FD2AFA-CC69-4F1F-8DE1-72F18A70D9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1C83780C-6929-4D12-9301-8412C16B49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80" authorId="7" shapeId="0" ns2:uid="{6081CDBD-B9C8-4EED-AF96-DBCD185BAD4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remplacée par SLT.</t>
        </r>
        <r>
          <rPr>
            <sz val="9"/>
            <color indexed="81"/>
            <rFont val="Tahoma"/>
            <family val="2"/>
          </rPr>
          <t xml:space="preserve">
remplacé par LDY</t>
        </r>
      </text>
    </comment>
    <comment ref="AB280" authorId="7" shapeId="0" ns2:uid="{2A7185D5-4F7B-4195-BDC0-943BEC7F34E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80" authorId="1" shapeId="0" ns2:uid="{FCB19283-89C0-4D71-835B-58A6535E66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L280" authorId="6" shapeId="0" ns2:uid="{793F7BC6-7A0D-4036-9532-99E18789DF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Equipe complète</t>
        </r>
      </text>
    </comment>
    <comment ref="N281" authorId="1" shapeId="0" ns2:uid="{3BED16FF-93DE-40B3-9D9C-F37A92E5F5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81" authorId="7" shapeId="0" ns2:uid="{E85ABAD4-DE58-4FED-A88E-70336D894B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SLT.</t>
        </r>
      </text>
    </comment>
    <comment ref="AB281" authorId="7" shapeId="0" ns2:uid="{247D0450-FF8D-4CCD-8CA6-2CB8536BB6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L281" authorId="0" shapeId="0" ns2:uid="{72A8DB07-B6EC-4454-89D9-375971ACE2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282" authorId="1" shapeId="0" ns2:uid="{27CE5E25-6A8C-41B6-87E4-72D1D4F528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Z282" authorId="7" shapeId="0" ns2:uid="{E5A1B0F0-3675-44CC-895F-DBBF55EA0E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F282" authorId="1" shapeId="0" ns2:uid="{802E78D2-C212-457A-9799-10766AC93B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AL282" authorId="7" shapeId="0" ns2:uid="{CC5E1F00-5516-45D8-A9AE-B7D7F0B1DD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83" authorId="2" shapeId="0" ns2:uid="{A0954EE8-C73C-446A-AD8F-C7BC4CBFEA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1" shapeId="0" ns2:uid="{6AD83132-A586-4008-AFEE-E267AABF89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1" shapeId="0" ns2:uid="{691FA236-4050-4606-AEA4-4503884740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283" authorId="7" shapeId="0" ns2:uid="{0F652935-E068-4F1C-A910-B4CDDC121B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</t>
        </r>
        <r>
          <rPr>
            <strike/>
            <sz val="9"/>
            <color indexed="81"/>
            <rFont val="Tahoma"/>
            <family val="2"/>
          </rPr>
          <t>LDY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AB283" authorId="1" shapeId="0" ns2:uid="{8D0B2922-47F7-4FEF-AD05-74CE313BD8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283" authorId="0" shapeId="0" ns2:uid="{E27FFD4B-3C25-49A9-9180-C283431DC0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AL283" authorId="0" shapeId="0" ns2:uid="{9DE8CBD9-DBBF-4D5A-88BF-43D7EE2D63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284" authorId="0" shapeId="0" ns2:uid="{58E34B51-ACAE-455D-B7D2-7351004698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84" authorId="0" shapeId="0" ns2:uid="{36D42C84-260C-4BBB-A483-FEBFA078E5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
remplacé par ATR</t>
        </r>
      </text>
    </comment>
    <comment ref="V284" authorId="4" shapeId="0" ns2:uid="{C3FAC374-F36B-4177-9718-E179EE820B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84" authorId="7" shapeId="0" ns2:uid="{8F9655CD-4EB4-4DA7-8338-AB6B2033AB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</t>
        </r>
        <r>
          <rPr>
            <strike/>
            <sz val="9"/>
            <color indexed="81"/>
            <rFont val="Tahoma"/>
            <family val="2"/>
          </rPr>
          <t>PLZ</t>
        </r>
        <r>
          <rPr>
            <sz val="9"/>
            <color indexed="81"/>
            <rFont val="Tahoma"/>
            <family val="2"/>
          </rPr>
          <t xml:space="preserve">  LHR</t>
        </r>
      </text>
    </comment>
    <comment ref="AA284" authorId="1" shapeId="0" ns2:uid="{85F4151C-9B6D-4E5F-A21B-F86C5D7871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284" authorId="1" shapeId="0" ns2:uid="{C06EEEEF-FED8-4740-AE74-1921D86F0A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remplace SLT de 12h30 à 14h</t>
        </r>
      </text>
    </comment>
    <comment ref="AF284" authorId="0" shapeId="0" ns2:uid="{012F58A1-4B80-48DB-9681-71E3083651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L284" authorId="0" shapeId="0" ns2:uid="{3CC41EE4-F479-4073-A1A6-04C9EB82AD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285" authorId="1" shapeId="0" ns2:uid="{15C86F67-9407-4E22-8A36-B1109A4AA9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6" authorId="1" shapeId="0" ns2:uid="{41CD76AC-0383-4AA6-85FE-AD7106D205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7" authorId="1" shapeId="0" ns2:uid="{CBE88398-6EA2-473F-BCE4-D83E840BA3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88" authorId="0" shapeId="0" ns2:uid="{3B96C1DF-6B01-4D0C-8625-C267755192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0" shapeId="0" ns2:uid="{AB04EDD1-F906-4C46-9014-D7BE6B8D3D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0" shapeId="0" ns2:uid="{3BFBB39C-A555-46FE-88A2-23268F41E6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D289" authorId="1" shapeId="0" ns2:uid="{D231EBB6-2777-4B42-9C74-838FE151E5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0" shapeId="0" ns2:uid="{685BDFD4-E6B1-4AE5-9009-4F9FA06AC4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0" shapeId="0" ns2:uid="{284D5995-04EF-4AB3-AD9E-416AFE0A0E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G290" authorId="0" shapeId="0" ns2:uid="{2DB7AC5E-B36F-4274-89E1-F593296B58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0" shapeId="0" ns2:uid="{A35A2B29-678C-4BA9-B6FD-80332E4FA0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9DAFE853-9D19-4E77-B2C5-1882B2392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G291" authorId="0" shapeId="0" ns2:uid="{955178D1-DBCE-4839-8551-85F4D89429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0" shapeId="0" ns2:uid="{C34E0889-090A-4777-B2AD-520AEADE17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32F0D762-D2D9-405B-856A-892668AAD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C292" authorId="0" shapeId="0" ns2:uid="{3BA3AC2F-4E28-46D0-9EB0-F390EBFAEA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4" shapeId="0" ns2:uid="{8DAF07E2-74F5-4F59-8EAF-D42E39850F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430A9C0B-AF17-432B-BED0-978B5F0B41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8D214789-B096-4218-B31B-CC4C7C4021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D293" authorId="0" shapeId="0" ns2:uid="{459511F5-62FA-419D-BEAE-E0C53D710C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295" authorId="1" shapeId="0" ns2:uid="{EFB98B82-3AE9-4792-8F49-F184180F01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95" authorId="2" shapeId="0" ns2:uid="{EDF5704D-6061-4675-A41E-9B53642588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295" authorId="2" shapeId="0" ns2:uid="{E03A1697-0C5B-41C1-8D92-BD7CFC0A05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D296" authorId="1" shapeId="0" ns2:uid="{38ECE222-A9D8-451B-A2B2-B6E0E7BE0F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96" authorId="2" shapeId="0" ns2:uid="{14ED74A8-4D34-41B2-94A1-A2BAC3893E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F296" authorId="2" shapeId="0" ns2:uid="{1DEE7A4B-D3CC-4512-8D7E-4DD70EA879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SLT présents</t>
        </r>
      </text>
    </comment>
    <comment ref="D297" authorId="0" shapeId="0" ns2:uid="{BEA12109-DBD7-43FB-8725-1517EA23CB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246A51C6-0B21-487E-98D8-09B32BDFCF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Z297" authorId="2" shapeId="0" ns2:uid="{9136A2CA-E883-4419-B375-E1279BD3CD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F297" authorId="2" shapeId="0" ns2:uid="{6803944C-67ED-4A49-96D7-55974F0891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SLT présents</t>
        </r>
      </text>
    </comment>
    <comment ref="C298" authorId="0" shapeId="0" ns2:uid="{9A415557-CBD6-45E1-A0D8-FB921B76CF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0" shapeId="0" ns2:uid="{C274772C-C911-43CB-89EE-5C17986EE9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H298" authorId="2" shapeId="0" ns2:uid="{05A9A538-3AA1-451F-A550-5A27333CF5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0" shapeId="0" ns2:uid="{245B7658-8C72-4175-9B59-00D2903298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98" authorId="0" shapeId="0" ns2:uid="{3C26DBCB-FA2B-469C-86A3-247F5017C6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V298" authorId="4" shapeId="0" ns2:uid="{967385A2-3D02-4FEA-BFE4-219A618058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remplacé par SPS</t>
        </r>
      </text>
    </comment>
    <comment ref="AF298" authorId="1" shapeId="0" ns2:uid="{DA0983BC-EF9C-4241-8246-3E91C59864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SLT et BGT présents</t>
        </r>
      </text>
    </comment>
    <comment ref="AH298" authorId="0" shapeId="0" ns2:uid="{A4066F79-5ADD-4739-9023-7BC693FE75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AJ298" authorId="1" shapeId="0" ns2:uid="{227FC076-B772-44C4-A3D0-C74808D452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AAI</t>
        </r>
      </text>
    </comment>
    <comment ref="H299" authorId="0" shapeId="0" ns2:uid="{D042A624-1029-495D-9A20-A3B6BBBCBA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0" shapeId="0" ns2:uid="{5DB6B486-003B-42DB-8D2A-0D20CBE676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R299" authorId="7" shapeId="0" ns2:uid="{AA3222F0-3999-4B1A-AF83-25F4610789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conserver prime de nuit. Remplace PAM.</t>
        </r>
      </text>
    </comment>
    <comment ref="T299" authorId="0" shapeId="0" ns2:uid="{1FBE2916-09E9-430F-A9FB-EE510673EC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AD299" authorId="1" shapeId="0" ns2:uid="{16E7F3D8-A470-4CBD-A4AB-461ACF147D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AJ299" authorId="0" shapeId="0" ns2:uid="{94892ACB-D084-4CC3-BF99-C63A32866F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300" authorId="1" shapeId="0" ns2:uid="{E87EC55A-7FFC-4BEC-9486-18681957D0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0" authorId="2" shapeId="0" ns2:uid="{AB0480D4-6D23-4E9B-94C9-03EC15F6B1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0" authorId="2" shapeId="0" ns2:uid="{8C1B2678-F064-492B-86BF-FE4EB83B04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H301" authorId="0" shapeId="0" ns2:uid="{CAF84882-0F56-49D9-8851-EAF7D4C850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1" authorId="2" shapeId="0" ns2:uid="{0F5F278B-17B9-41F2-980A-1176CF4FF1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1" authorId="2" shapeId="0" ns2:uid="{C67F8B4B-0C24-4DC1-A600-F52E8C61AB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D302" authorId="0" shapeId="0" ns2:uid="{643E0ED4-CFDA-4478-847B-E8D66A062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65397FBF-396C-43B4-AB19-D4BA0DE0BB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3" authorId="0" shapeId="0" ns2:uid="{DC1FFBE9-013C-425C-90A8-148BF25EC2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46BAD812-D095-4B65-841D-A3F09D4B58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E3633CA6-F232-4F7A-A540-4AC659E1E4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4" authorId="0" shapeId="0" ns2:uid="{BD771AC6-E0B7-4AF2-96D8-1548C0CCA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304" authorId="0" shapeId="0" ns2:uid="{5B27B6CA-5374-4450-831C-23EA047412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304" authorId="4" shapeId="0" ns2:uid="{1BD54D14-A75E-4C4E-B073-278F864E19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304" authorId="2" shapeId="0" ns2:uid="{7DCE0C42-A8ED-4019-B885-E690FF227D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04" authorId="2" shapeId="0" ns2:uid="{D640E8E7-BE3B-43E3-8B7D-362022CD9E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J305" authorId="0" shapeId="0" ns2:uid="{D760ED93-689E-47B0-B184-A7AAB61318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0" shapeId="0" ns2:uid="{139B3E08-661A-4F9E-A0FB-73019916A5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305" authorId="2" shapeId="0" ns2:uid="{CCB2341F-5109-42FA-93E1-BAB6C40892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05" authorId="2" shapeId="0" ns2:uid="{A029C7FF-40B0-4014-A6BF-4392A9548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H306" authorId="0" shapeId="0" ns2:uid="{1EFAD6BF-3EDE-40F7-9DF3-105E0BD55B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0" shapeId="0" ns2:uid="{E27DC206-01FF-4F0F-B972-1BA71251AC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0" shapeId="0" ns2:uid="{01468F47-C728-4831-8D3E-A832F64E8B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6" authorId="4" shapeId="0" ns2:uid="{06B645CC-8B74-442C-B6E6-8393785AC6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306" authorId="2" shapeId="0" ns2:uid="{BA6B00ED-15DA-43B6-98CC-27DEBBC50C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06" authorId="2" shapeId="0" ns2:uid="{906C173B-AB51-4445-8F16-741803E891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H307" authorId="7" shapeId="0" ns2:uid="{D90FB9B8-8D8A-4393-BCC8-467E48ACF4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0" shapeId="0" ns2:uid="{6450F867-5521-4051-A19D-7B3F436F60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07" authorId="2" shapeId="0" ns2:uid="{9C90EA46-8FA7-4E7B-AADB-31283662C0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7" authorId="2" shapeId="0" ns2:uid="{C586F399-3F40-4642-AEBD-FF462F943D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H308" authorId="7" shapeId="0" ns2:uid="{A8E73172-0CCA-4345-9A92-AD34960B28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0" shapeId="0" ns2:uid="{A63A5B51-B70A-4F73-B056-85AE33AC79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08" authorId="2" shapeId="0" ns2:uid="{510F2F34-E398-45F9-AFA1-D8BC543E5C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8" authorId="2" shapeId="0" ns2:uid="{0EA94CFC-0EC1-4C6A-9F96-51DA568869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H309" authorId="0" shapeId="0" ns2:uid="{112C8FE9-562D-4B79-AC17-C85009EBD3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1" shapeId="0" ns2:uid="{B5203918-398C-46EE-8497-6C522F3E9F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1" shapeId="0" ns2:uid="{25E19D8B-886B-494F-955C-20CF34435A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Z309" authorId="2" shapeId="0" ns2:uid="{53F31954-74E5-43B9-B07F-8B5AC1FC5E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A309" authorId="1" shapeId="0" ns2:uid="{70241542-25A2-4F67-ABA3-871795EC98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309" authorId="1" shapeId="0" ns2:uid="{BF6127B7-0110-4A51-B775-46C13F8EDF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DBE</t>
        </r>
      </text>
    </comment>
    <comment ref="AF309" authorId="2" shapeId="0" ns2:uid="{F93A9E3A-D5B3-48B1-97D5-658DBAF4BB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DBE présents
</t>
        </r>
      </text>
    </comment>
    <comment ref="AJ309" authorId="0" shapeId="0" ns2:uid="{D2C1FED8-9A1D-429A-B4B1-BBAB65319D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maintien prime N
RCO et LDY présents</t>
        </r>
      </text>
    </comment>
    <comment ref="H310" authorId="0" shapeId="0" ns2:uid="{C6701BFE-3D53-4DE3-B24F-7827861FA6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0" shapeId="0" ns2:uid="{CCBBE231-553E-4CBB-A963-D15BD9253C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10" authorId="0" shapeId="0" ns2:uid="{02C88CDB-4C51-4A52-A530-5BB7CB4E46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310" authorId="4" shapeId="0" ns2:uid="{44E0F5BF-A698-4438-81C5-8722B7BF99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310" authorId="2" shapeId="0" ns2:uid="{DE0E25D8-5570-4239-8506-D8915CF6C9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A310" authorId="1" shapeId="0" ns2:uid="{3F0FA7D7-397E-4719-A0AF-553D35100F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310" authorId="1" shapeId="0" ns2:uid="{7F6CE1EE-25F8-47FF-89F1-F5814959E1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 remplacé par DBE</t>
        </r>
      </text>
    </comment>
    <comment ref="AF310" authorId="2" shapeId="0" ns2:uid="{F6044350-6390-4EB7-83AA-64A9F644C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DBE présents
</t>
        </r>
      </text>
    </comment>
    <comment ref="H311" authorId="6" shapeId="0" ns2:uid="{5DEDC3C4-4032-4B1D-AEB9-D2F7ADDC85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0" shapeId="0" ns2:uid="{34FB217D-E634-45A9-A216-ED787BE05D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12" authorId="6" shapeId="0" ns2:uid="{FEC270A8-935F-4B4D-B762-B511E4FAC3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0" shapeId="0" ns2:uid="{7883D220-1EAA-441F-980F-8951446501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13" authorId="0" shapeId="0" ns2:uid="{CE436144-CEA2-46C2-96D6-F59C9BD18D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13" authorId="2" shapeId="0" ns2:uid="{7E97D48A-2F0B-41BD-A5DB-61A2389B10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13" authorId="2" shapeId="0" ns2:uid="{AF0FD283-A986-4735-BC2E-6A9F1E155F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K314" authorId="1" shapeId="0" ns2:uid="{2E60AFB0-7674-4EC0-BCB7-16FEF6A507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1" shapeId="0" ns2:uid="{FA2788C6-13E6-4E5B-ADBC-6D9414C36B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0" shapeId="0" ns2:uid="{37083693-0AE1-4AE1-891B-AF46DBC9A8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Z314" authorId="2" shapeId="0" ns2:uid="{79F46892-F9EA-493C-BAB6-CDAB512893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14" authorId="2" shapeId="0" ns2:uid="{4934E44E-1F94-4BE6-90DA-E1A2142248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L315" authorId="1" shapeId="0" ns2:uid="{87E4AD13-46CA-4E9A-BF0A-89B6EFDAEA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Z315" authorId="2" shapeId="0" ns2:uid="{9D25860D-3F9B-45B9-A504-AA0A6EF0A6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15" authorId="2" shapeId="0" ns2:uid="{29939246-E2EC-45BF-843D-A1B298AA50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D316" authorId="0" shapeId="0" ns2:uid="{81BE1693-490A-4F89-A2A6-D4CE4A67CB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Z316" authorId="2" shapeId="0" ns2:uid="{6EA136B3-547E-4EBA-AC6B-8AFC334224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16" authorId="2" shapeId="0" ns2:uid="{4DB501B2-71FD-4A30-9C2C-E310455C85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
</t>
        </r>
      </text>
    </comment>
    <comment ref="N317" authorId="0" shapeId="0" ns2:uid="{069079AD-0CA2-4D2B-85B8-72417078A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Z317" authorId="2" shapeId="0" ns2:uid="{3EAC6EB6-6EFD-4875-8BFD-3DED866AE3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17" authorId="2" shapeId="0" ns2:uid="{4CD8088A-4539-4958-8491-0038BC2468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
</t>
        </r>
      </text>
    </comment>
    <comment ref="J318" authorId="0" shapeId="0" ns2:uid="{12447B48-8B78-4ADF-B834-4EAC4E229C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1" shapeId="0" ns2:uid="{3472995F-13C7-4601-82C4-EEB782B56B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V318" authorId="4" shapeId="0" ns2:uid="{C61ED2F5-1FBB-402B-87E2-D33F54E34A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318" authorId="2" shapeId="0" ns2:uid="{142BF03C-2566-460A-B954-F2D07D35A4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B318" authorId="1" shapeId="0" ns2:uid="{A44A88E7-BA1D-49E6-A639-D148255BAA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18" authorId="2" shapeId="0" ns2:uid="{96B6DF31-539C-4D5D-8683-E3EFBA109D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IME présents
</t>
        </r>
      </text>
    </comment>
    <comment ref="J319" authorId="0" shapeId="0" ns2:uid="{BB5A1103-D265-40A8-BFE5-5BE570E622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1" shapeId="0" ns2:uid="{459E5893-3CBA-4A2F-94C4-F6911FD31A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319" authorId="2" shapeId="0" ns2:uid="{57DEB05E-9299-4F9F-8F15-075FCC6632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B319" authorId="1" shapeId="0" ns2:uid="{EE9659AB-A63C-4135-8B2C-FE6B3FAD62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19" authorId="2" shapeId="0" ns2:uid="{FA73A95B-A80C-44D6-B561-705C2D48A8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IME présents
</t>
        </r>
      </text>
    </comment>
    <comment ref="D320" authorId="6" shapeId="0" ns2:uid="{3A2E23C9-0CC6-4828-914A-45BB172F3E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0" shapeId="0" ns2:uid="{F5189061-CF7C-43C3-802D-1339A80BF4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321" authorId="0" shapeId="0" ns2:uid="{93C6DEA3-027C-48DC-A617-ECC231A232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0" shapeId="0" ns2:uid="{C7B58452-DD69-41FD-B591-72812D2AB1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0" shapeId="0" ns2:uid="{63A35D29-8E11-470A-BF32-9BB2A0198A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8CC111AF-0885-40DD-A2E0-6297A7B351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22" authorId="0" shapeId="0" ns2:uid="{067A0AFC-CB9B-4713-B1AE-1DE1F6682A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0" shapeId="0" ns2:uid="{45707855-BF33-43E7-82D9-500AA5847F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0" shapeId="0" ns2:uid="{8850BED7-3191-48D9-AF56-C7EFCCC9C5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8058D611-43BE-4792-BF9C-8D29FDFE1E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23" authorId="0" shapeId="0" ns2:uid="{B1629F84-B8BE-48C8-BDFE-AEF082EF3A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L326" authorId="0" shapeId="0" ns2:uid="{F1A30006-DE1D-45DF-8D9A-3FE3BA15A0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N327" authorId="2" shapeId="0" ns2:uid="{2CD29697-75A4-4CDE-AE0E-D32DE66C3B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X327" authorId="4" shapeId="0" ns2:uid="{18A15780-6EEF-452F-ACB0-5133D1E034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N328" authorId="1" shapeId="0" ns2:uid="{BB703CC0-FEAE-4721-A3BC-1E1D4E7EBC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C330" authorId="0" shapeId="0" ns2:uid="{835D75FA-BB77-43FE-8965-6BFC943D51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1" shapeId="0" ns2:uid="{B9C54DFD-F2FF-4B64-9E3D-BCD177CCEF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0" shapeId="0" ns2:uid="{1D352E54-80D3-4D98-9792-5841EA299E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19E6A7E5-1956-4A39-B102-1DE00E0AB9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L330" authorId="0" shapeId="0" ns2:uid="{997BFE5E-0119-4841-8B5A-502B7A2261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331" authorId="0" shapeId="0" ns2:uid="{64DA0B99-5BCE-4C4F-A29F-46BF38664E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1" shapeId="0" ns2:uid="{DA4B90FC-16FB-42C3-BA99-EBFE88F62A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0" shapeId="0" ns2:uid="{C10E7C1A-4EB6-4EC6-9E9B-CE1D7BC48E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21C598AD-9136-4D46-A27A-A22C5144F2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L331" authorId="0" shapeId="0" ns2:uid="{45604336-B111-4452-99A7-A3739C2360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332" authorId="7" shapeId="0" ns2:uid="{080033CD-DB4A-4148-993F-DA6B170DE8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1" shapeId="0" ns2:uid="{7489049B-52AD-401B-9FF0-65031F3750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332" authorId="0" shapeId="0" ns2:uid="{F29256C2-4E10-402A-9301-15A142CCB1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332" authorId="4" shapeId="0" ns2:uid="{BB1CE62D-6BDC-4DC2-8F48-564C783CF7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333" authorId="0" shapeId="0" ns2:uid="{6C7219C0-77B6-4845-B57E-AF68B89B78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0E1F016F-0B98-4700-B9B2-AF5F40C151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D334" authorId="1" shapeId="0" ns2:uid="{29A12F41-C116-45C2-9061-8AB84DA342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0" shapeId="0" ns2:uid="{1B9BBD4D-3CA4-40B8-B9F0-2AAAA867387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T334" authorId="6" shapeId="0" ns2:uid="{05CA2620-169B-469F-AB2D-A13CAC7833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334" authorId="4" shapeId="0" ns2:uid="{A45B5091-B905-4F3B-BB17-DCE04C0C8C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334" authorId="1" shapeId="0" ns2:uid="{B4BF45D1-7F29-4996-A3F9-05E69E2DD2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D337" authorId="6" shapeId="0" ns2:uid="{BAA6A842-9FE9-49E5-B100-69BFAD9CA6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80EE8493-E8FD-45A9-B183-9D38547747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0" shapeId="0" ns2:uid="{20EB9FEC-A867-4062-8CA4-FA41E05B2B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6" shapeId="0" ns2:uid="{22B6ECB5-CBAD-4F51-BA6D-6DAB579BCE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0" shapeId="0" ns2:uid="{4BCBAC16-35EC-4918-BE05-64BE1B3A46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D339" authorId="1" shapeId="0" ns2:uid="{B939C0F3-9C84-4087-ABFA-B7D4B657FB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D340" authorId="6" shapeId="0" ns2:uid="{7E1A33F8-00B5-4DAE-AB68-B7FB1183EF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0" shapeId="0" ns2:uid="{F8A85C04-3346-4AC8-BF55-D35E748D6D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41" authorId="0" shapeId="0" ns2:uid="{2F75428C-8F44-44A0-ABF8-12641C28D2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0" shapeId="0" ns2:uid="{B92F3A87-C637-488F-B945-F581EAFB2B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44" authorId="6" shapeId="0" ns2:uid="{048A3DAE-F6CA-47BB-A7CB-173EA691A7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344" authorId="4" shapeId="0" ns2:uid="{2C6AD879-FDCB-4654-80F9-4264964651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H345" authorId="0" shapeId="0" ns2:uid="{A24B2F1E-0D51-45D7-B1EE-C33BBD0941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47" authorId="0" shapeId="0" ns2:uid="{3B4D04A5-7FE4-4BF0-959F-DF38E41ABF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0" shapeId="0" ns2:uid="{6FC95D00-22AD-414A-B789-EA106B4611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D348" authorId="1" shapeId="0" ns2:uid="{A34E1803-024B-4DF3-BFCF-21D8E8952A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AD349" authorId="0" shapeId="0" ns2:uid="{E3A1E383-0863-4C2A-B989-854632964D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+ SLT présents</t>
        </r>
      </text>
    </comment>
    <comment ref="J350" authorId="1" shapeId="0" ns2:uid="{3A1E3177-3CB9-477B-A2B5-BC57C98AB8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1" shapeId="0" ns2:uid="{E7351ADB-2FA5-425C-A58A-56D475472A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1" shapeId="0" ns2:uid="{1B3B12A0-94E0-4230-925E-91E311A047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L353" authorId="1" shapeId="0" ns2:uid="{A2CF6AA2-3D06-42E8-A01B-FC9E683A07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B353" authorId="1" shapeId="0" ns2:uid="{676F531B-65A0-405F-9BCB-7470CDBBE1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H354" authorId="0" shapeId="0" ns2:uid="{2EA46F6A-FB9F-497A-93CD-D7FFFA57C6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0" shapeId="0" ns2:uid="{63233DB9-A53F-482E-B477-6C5BA17D97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B354" authorId="1" shapeId="0" ns2:uid="{1814C382-FB73-4B23-B7B5-99AE24D384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N355" authorId="6" shapeId="0" ns2:uid="{31B66574-7594-45E6-954F-A659D0A9179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L356" authorId="1" shapeId="0" ns2:uid="{BB1BFA2F-DE49-495A-A6A4-8FAF5B7E06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51CA25A3-589A-43E0-ABE0-E0306567DD6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0" shapeId="0" ns2:uid="{3C0C7304-D4AB-497F-B5E5-7594273C2C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57" authorId="0" shapeId="0" ns2:uid="{D435AEDB-3602-49E8-B99B-528EF62D65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B08688AC-7777-47AB-A55A-0410EE9AAD6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J360" authorId="0" shapeId="0" ns2:uid="{76835E99-85A1-42DD-BAED-FEEE1FCF95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0" shapeId="0" ns2:uid="{3C64612F-F376-4E75-8F6B-B09B68448C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360" authorId="4" shapeId="0" ns2:uid="{F76A4146-0785-40E5-950B-29F4A34A4E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Z360" authorId="4" shapeId="0" ns2:uid="{A0A92DDC-75A6-4AA6-BD93-A808B5982D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AH360" authorId="4" shapeId="0" ns2:uid="{0A97C71F-7798-49C8-8D77-95F7FF77B7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AJ360" authorId="4" shapeId="0" ns2:uid="{A439A114-912A-49C2-8B06-FB5A944A81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G361" authorId="0" shapeId="0" ns2:uid="{CBB01C1B-07C0-4181-B80C-AE80CD0109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0" shapeId="0" ns2:uid="{B8A9B031-3984-4A07-B193-2C4EBEE9B0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0" shapeId="0" ns2:uid="{F9A621AE-C929-44DF-9FEA-B1DB0AE110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L363" authorId="0" shapeId="0" ns2:uid="{F3B1A107-1081-4D05-8012-FCAEB55DD5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L364" authorId="0" shapeId="0" ns2:uid="{86554286-F68D-421B-A526-D8EED5E5C1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G368" authorId="0" shapeId="0" ns2:uid="{65D00657-57AB-4E1B-BEEC-9E131D5205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L400" authorId="1" shapeId="0" ns2:uid="{554D0AB3-2A2F-4D53-95F0-8FF20302B6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6" shapeId="0" ns2:uid="{BDE6D3CD-9537-4567-B4D6-DFB46CE60B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1" shapeId="0" ns2:uid="{F38A9345-2C2A-4E2A-A325-303E60C51C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T402" authorId="1" shapeId="0" ns2:uid="{E4252125-5BED-433B-8FA7-A012FED93B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le 11/11</t>
        </r>
      </text>
    </comment>
    <comment ref="AB402" authorId="1" shapeId="0" ns2:uid="{29A02CDD-9D25-43BE-AF14-A2FB9D3394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le 11/11</t>
        </r>
      </text>
    </comment>
    <comment ref="AD402" authorId="0" shapeId="0" ns2:uid="{EF1505D8-0830-4995-938F-98D95C8C02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-1/1, -11/11
</t>
        </r>
      </text>
    </comment>
    <comment ref="AH402" authorId="0" shapeId="0" ns2:uid="{33C3282B-FA4B-4863-A28E-1040473D6A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-1/1
-11/11</t>
        </r>
      </text>
    </comment>
    <comment ref="K432" authorId="1" shapeId="0" ns2:uid="{B61A3893-6774-4AF6-A914-6557D507E6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1" shapeId="0" ns2:uid="{9189BF5E-061F-426E-B0D8-4131655F5A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AC432" authorId="0" shapeId="0" ns2:uid="{C1F928CB-5968-4209-B50B-C663F8B107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01.09.2024 au 31.12.2027
</t>
        </r>
      </text>
    </comment>
    <comment ref="AA433" authorId="0" shapeId="0" ns2:uid="{21FF6EFA-3CAE-432C-89C3-0D4C274EE5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01.01.2026 pour 40 mois</t>
        </r>
      </text>
    </comment>
    <comment ref="AG433" authorId="0" shapeId="0" ns2:uid="{E66ABDB0-8742-406E-B2A3-85BAA31972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02.04.24 au 01.10.2026
CP 10% du 02.10.26 au 01.02.2030</t>
        </r>
      </text>
    </comment>
  </commentList>
</comments>
</file>

<file path=xl/comments6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R11" authorId="0" shapeId="0" ns2:uid="{8055FB0C-44EB-4BF9-BA74-E692BAA854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2" authorId="0" shapeId="0" ns2:uid="{149A3328-7C87-4903-99B8-3B10ACDEB7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</t>
        </r>
      </text>
    </comment>
    <comment ref="L12" authorId="0" shapeId="0" ns2:uid="{DABE2CCA-9988-49B8-8104-FAE10A3396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3" authorId="0" shapeId="0" ns2:uid="{098B47FA-3048-4E71-8673-8BA5B751FB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4" authorId="0" shapeId="0" ns2:uid="{C8877B33-0C70-47C5-BA4A-53C9A48FCA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" authorId="0" shapeId="0" ns2:uid="{773DDC70-145A-4C12-9F4F-43786DB8BC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J16" authorId="0" shapeId="0" ns2:uid="{1CE28BBD-B09D-4CFA-AF83-BA395EDAF2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D17" authorId="1" shapeId="0" ns2:uid="{2E6FDAD6-7BE8-4F86-BC1A-CE3314373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15h
remplacé par VGG</t>
        </r>
      </text>
    </comment>
    <comment ref="D19" authorId="2" shapeId="0" ns2:uid="{D80C4055-5837-41A1-AFA6-DD89FB5F9C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L22" authorId="0" shapeId="0" ns2:uid="{2180BF24-5C07-48AA-905C-A46F1AA566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3" authorId="0" shapeId="0" ns2:uid="{F0037C6B-B9DB-421D-8B45-60489711C0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Q23" authorId="3" shapeId="0" ns2:uid="{885EE579-536D-40CC-A942-BAC301403C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D24" authorId="2" shapeId="0" ns2:uid="{3A6A2A0A-1AF7-41A9-8D27-46DE17EB33D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par?</t>
        </r>
      </text>
    </comment>
    <comment ref="J24" authorId="2" shapeId="0" ns2:uid="{3E39747A-7FCB-4200-8176-5A196A879B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14h15 à 16h15</t>
        </r>
      </text>
    </comment>
    <comment ref="R24" authorId="0" shapeId="0" ns2:uid="{D4E00326-AEC0-4799-95E3-A6A2D26029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S24" authorId="2" shapeId="0" ns2:uid="{CC237DC2-C2B2-4A80-BA54-06EC0BA96B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T24" authorId="0" shapeId="0" ns2:uid="{19C91045-5DAF-4A17-8E9E-89D92419A8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Q25" authorId="0" shapeId="0" ns2:uid="{08863DC7-9B83-4F71-AF7A-79B164DD00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remplacé par VGG</t>
        </r>
      </text>
    </comment>
    <comment ref="R25" authorId="0" shapeId="0" ns2:uid="{BC535040-F4D9-4A8C-812C-A5FFB2A4C0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remplacé par VGG</t>
        </r>
      </text>
    </comment>
    <comment ref="D27" authorId="2" shapeId="0" ns2:uid="{8DEE5126-DE63-442C-BE5A-D0908B8FF67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>
remplacé par PAM et JBI</t>
        </r>
      </text>
    </comment>
    <comment ref="T29" authorId="1" shapeId="0" ns2:uid="{B1C2C783-7FD4-4E34-A180-2EA8AAD136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
justificatif à fournir</t>
        </r>
      </text>
    </comment>
    <comment ref="D30" authorId="2" shapeId="0" ns2:uid="{55435537-C6F4-4F1D-A2E3-E18B18B59E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I30" authorId="0" shapeId="0" ns2:uid="{B7131432-2321-40D9-9CF7-456FDA1075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classification
de 10h à 12h00'
équipe au complet</t>
        </r>
      </text>
    </comment>
    <comment ref="J30" authorId="0" shapeId="0" ns2:uid="{1406E1B4-B318-4D61-BE42-CD12A6CBDB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classification
de 10h à 12h00'
équipe au complet
départ à 12h00'</t>
        </r>
      </text>
    </comment>
    <comment ref="J31" authorId="0" shapeId="0" ns2:uid="{826CBDC9-D87E-422E-805B-C2F54C027A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L31" authorId="1" shapeId="0" ns2:uid="{AB3BE003-93DB-4E68-84CE-00D840B20A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à partir de 20h15
Rappel le 21/01</t>
        </r>
      </text>
    </comment>
    <comment ref="J32" authorId="0" shapeId="0" ns2:uid="{03A8B60B-6DA1-44F8-87A5-FAADF81EB3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32" authorId="4" shapeId="0" ns2:uid="{90B5C8C8-0AFA-47F6-B6B3-FCB0DF19E9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J33" authorId="0" shapeId="0" ns2:uid="{100EF87C-3DAB-48C0-99D3-C141FD54F3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R33" authorId="0" shapeId="0" ns2:uid="{A1D37F7C-DDEF-4A13-8563-18307F0A3F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T33" authorId="0" shapeId="0" ns2:uid="{29B0DBC4-D368-4E43-B93C-3EAFCE1F99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R34" authorId="0" shapeId="0" ns2:uid="{91C7E126-64CD-4FDC-90EC-96CF881304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D37" authorId="1" shapeId="0" ns2:uid="{7DCF5D7E-9482-44D5-BE4D-73F40D3325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
remplace GGE</t>
        </r>
      </text>
    </comment>
    <comment ref="D38" authorId="0" shapeId="0" ns2:uid="{0608CEEF-09CA-48CC-B054-5528FD9406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</t>
        </r>
        <r>
          <rPr>
            <strike/>
            <sz val="9"/>
            <color indexed="81"/>
            <rFont val="Tahoma"/>
            <family val="2"/>
          </rPr>
          <t>remplacé par SMA</t>
        </r>
        <r>
          <rPr>
            <sz val="9"/>
            <color indexed="81"/>
            <rFont val="Tahoma"/>
            <family val="2"/>
          </rPr>
          <t xml:space="preserve">
remplace GGE
remplacé par?</t>
        </r>
      </text>
    </comment>
    <comment ref="J38" authorId="0" shapeId="0" ns2:uid="{DAF60C84-6C65-4543-9D7D-80F9763582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39" authorId="2" shapeId="0" ns2:uid="{C8FE8123-D8F8-4031-A7E2-DD768397E24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 par SMA
</t>
        </r>
        <r>
          <rPr>
            <sz val="9"/>
            <color indexed="81"/>
            <rFont val="Tahoma"/>
            <family val="2"/>
          </rPr>
          <t>Remplacé par?</t>
        </r>
      </text>
    </comment>
    <comment ref="J39" authorId="0" shapeId="0" ns2:uid="{DD2A95F5-432E-4133-ABED-8E26A824AC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équipe au complet</t>
        </r>
      </text>
    </comment>
    <comment ref="J40" authorId="0" shapeId="0" ns2:uid="{8383332B-06F6-4E87-B18B-AF488EB66E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41" authorId="0" shapeId="0" ns2:uid="{BD52B0BF-F1DE-4632-91A1-CD45DBCEA4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42" authorId="0" shapeId="0" ns2:uid="{B7DA7416-A3C1-495D-B8B9-6F88514ADE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30.01</t>
        </r>
      </text>
    </comment>
    <comment ref="I42" authorId="0" shapeId="0" ns2:uid="{B1817DED-20B9-466B-B1D2-A2BD35D408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42" authorId="0" shapeId="0" ns2:uid="{B7B26E42-3437-47E8-A0CB-A1CB987875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remplace PAM qui va en meunerie à la place du gluten
4h HS + rappel le 01/02</t>
        </r>
      </text>
    </comment>
    <comment ref="J43" authorId="0" shapeId="0" ns2:uid="{F8D52AF1-5282-4103-83B3-5C8C6D9312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DS le 03.02
+ 4h RHS</t>
        </r>
      </text>
    </comment>
    <comment ref="J44" authorId="0" shapeId="0" ns2:uid="{C1CE9897-46A5-49E7-BBCB-30E9FD4A3B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</t>
        </r>
      </text>
    </comment>
    <comment ref="D45" authorId="2" shapeId="0" ns2:uid="{B8FEBAE9-F949-496A-AB3B-9C3D089B82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D46" authorId="2" shapeId="0" ns2:uid="{08E42538-A60E-4046-AD9F-799D9A705D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L47" authorId="0" shapeId="0" ns2:uid="{A2358388-2F98-4988-B657-BF2A38C935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48" authorId="0" shapeId="0" ns2:uid="{609E4F76-0DF6-4E6F-B10A-69CCB2C355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DBE</t>
        </r>
      </text>
    </comment>
    <comment ref="L48" authorId="0" shapeId="0" ns2:uid="{671D033D-A13B-4EBD-A468-BB4D4A7E64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49" authorId="0" shapeId="0" ns2:uid="{50E75A0F-0EE7-4011-8C44-0DF28A44E0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I50" authorId="0" shapeId="0" ns2:uid="{DD67C3F7-F8A3-4080-BEFE-E1F0E3DE64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50" authorId="0" shapeId="0" ns2:uid="{89751930-5DEB-4A1D-99CA-B1503485BB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50" authorId="0" shapeId="0" ns2:uid="{66BF187E-1C2D-4724-B02D-FD7BAECE62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51" authorId="0" shapeId="0" ns2:uid="{1AEF9266-BFA3-46F0-BE24-8FE5B84EFB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51" authorId="2" shapeId="0" ns2:uid="{8F052F4C-A3CF-446F-B4CE-CF735293B9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03/02</t>
        </r>
      </text>
    </comment>
    <comment ref="T51" authorId="2" shapeId="0" ns2:uid="{56CC8519-D2F3-4D5D-A6EE-4DCD4EA232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</t>
        </r>
      </text>
    </comment>
    <comment ref="L52" authorId="1" shapeId="0" ns2:uid="{D839898A-B88C-457B-9AED-496B56DFBE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Remplacé par CHD</t>
        </r>
      </text>
    </comment>
    <comment ref="D54" authorId="2" shapeId="0" ns2:uid="{5F1BF86C-F423-4B75-9A60-6B4FA58273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
remplacé par SMA.</t>
        </r>
      </text>
    </comment>
    <comment ref="D56" authorId="1" shapeId="0" ns2:uid="{22D769FD-6C2C-4EDF-99C2-846B603F72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18h à 22h
Rappel le 05/02</t>
        </r>
      </text>
    </comment>
    <comment ref="L57" authorId="0" shapeId="0" ns2:uid="{8C6991FA-C1CB-407B-B627-58F5AE5078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D59" authorId="2" shapeId="0" ns2:uid="{C2D807B4-91B6-48A8-B750-E506EE01C6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ATR</t>
        </r>
        <r>
          <rPr>
            <sz val="9"/>
            <color indexed="81"/>
            <rFont val="Tahoma"/>
            <family val="2"/>
          </rPr>
          <t xml:space="preserve">  PDE</t>
        </r>
      </text>
    </comment>
    <comment ref="J59" authorId="0" shapeId="0" ns2:uid="{722F70C6-9CED-4D7D-AE1D-840573772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R59" authorId="0" shapeId="0" ns2:uid="{1262C7C5-C825-4A7F-B301-BF4D7AEDBB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T59" authorId="0" shapeId="0" ns2:uid="{B571257C-CEE7-4236-9239-4C58435B8D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 et CKS</t>
        </r>
      </text>
    </comment>
    <comment ref="D60" authorId="1" shapeId="0" ns2:uid="{D2B0F46C-9990-469B-B14C-8321EFB12B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
Remplacé par SMA</t>
        </r>
      </text>
    </comment>
    <comment ref="J60" authorId="1" shapeId="0" ns2:uid="{D232494C-E2DF-42BA-9C70-712E1FB761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test  Safety Days de 13h à 14h30
+0,5h HS</t>
        </r>
      </text>
    </comment>
    <comment ref="R60" authorId="0" shapeId="0" ns2:uid="{7E06FAE9-910A-4121-868E-8AA9EE43D2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T60" authorId="5" shapeId="0" ns2:uid="{168EFD77-508A-4DA0-8D8D-5280F0A0E5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dsecription de fonction rempl par ATR de 9h30 à 10h30
</t>
        </r>
      </text>
    </comment>
    <comment ref="J61" authorId="1" shapeId="0" ns2:uid="{93AFC351-F821-4D6F-BC61-075A56368C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au 18/02</t>
        </r>
      </text>
    </comment>
    <comment ref="L63" authorId="0" shapeId="0" ns2:uid="{3BB51EE5-F7C7-4A24-86A3-3395E83484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
remplacé par CHD</t>
        </r>
      </text>
    </comment>
    <comment ref="D64" authorId="1" shapeId="0" ns2:uid="{81167DE4-1422-4508-B0A5-5162BBA42E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SMA
pp de rappel</t>
        </r>
      </text>
    </comment>
    <comment ref="L64" authorId="6" shapeId="0" ns2:uid="{359E0D60-1F99-4D9D-AC5D-CC415271AB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support équipe SOL; conserver prime de PM. Remplacé par CHD.</t>
        </r>
      </text>
    </comment>
    <comment ref="D65" authorId="2" shapeId="0" ns2:uid="{FED90FFC-DFB5-44C4-AEDD-12048715B3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ATR </t>
        </r>
        <r>
          <rPr>
            <sz val="9"/>
            <color indexed="81"/>
            <rFont val="Tahoma"/>
            <family val="2"/>
          </rPr>
          <t>SMA</t>
        </r>
      </text>
    </comment>
    <comment ref="L65" authorId="0" shapeId="0" ns2:uid="{0D21DBEC-3358-4ED7-AB37-5CC94EAF83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66" authorId="0" shapeId="0" ns2:uid="{5AE908ED-A2FE-46E2-BF6B-BFD9AE9011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CPPT</t>
        </r>
      </text>
    </comment>
    <comment ref="L66" authorId="4" shapeId="0" ns2:uid="{E36A0E53-FA38-4FAF-871B-4D75AC443C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(CHD)</t>
        </r>
      </text>
    </comment>
    <comment ref="R66" authorId="1" shapeId="0" ns2:uid="{9DBCFD8D-F521-4B22-9113-0AECA182AE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</t>
        </r>
      </text>
    </comment>
    <comment ref="J67" authorId="0" shapeId="0" ns2:uid="{74E83C87-5B0A-469D-8B26-4942F20FA0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remplacé par LAX</t>
        </r>
      </text>
    </comment>
    <comment ref="L67" authorId="4" shapeId="0" ns2:uid="{0B9BB5F8-2495-405D-8131-E33F0B41EB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(CHD)</t>
        </r>
      </text>
    </comment>
    <comment ref="J68" authorId="0" shapeId="0" ns2:uid="{C5A4F66E-7434-4876-BDA8-D7FAC2C6FB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R69" authorId="0" shapeId="0" ns2:uid="{BAAF9A85-8E84-417F-B705-BA2179E01C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T70" authorId="2" shapeId="0" ns2:uid="{A6196016-6CD3-47F4-9F2A-4C928C5860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J73" authorId="0" shapeId="0" ns2:uid="{16DD7F42-FB37-462F-8C4C-DB58C11D19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74" authorId="2" shapeId="0" ns2:uid="{2580A345-4CCC-464C-B921-FBD09872A1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J74" authorId="5" shapeId="0" ns2:uid="{8162FA71-F955-41F2-8CF6-CF495E2E51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Commission d'accompangement 11h30 - 12h</t>
        </r>
      </text>
    </comment>
    <comment ref="J75" authorId="0" shapeId="0" ns2:uid="{D788DA96-0C56-4385-8F8B-69DFE1F086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76" authorId="0" shapeId="0" ns2:uid="{32F1F6D0-4FB8-48B6-84E2-9194650BEB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77" authorId="0" shapeId="0" ns2:uid="{5D6B297F-AC46-4C98-8466-5C7D8AABCA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07.03</t>
        </r>
      </text>
    </comment>
    <comment ref="J77" authorId="0" shapeId="0" ns2:uid="{45BDA3F2-0B61-44EA-B01A-8F42C4B082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R79" authorId="1" shapeId="0" ns2:uid="{13AD2DF3-14C4-4D4E-AF54-82D8FE322E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</t>
        </r>
      </text>
    </comment>
    <comment ref="D81" authorId="2" shapeId="0" ns2:uid="{B7FFDB5E-2E25-439C-80CE-E3D4F90803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12/03
remplace BBZ</t>
        </r>
      </text>
    </comment>
    <comment ref="J82" authorId="2" shapeId="0" ns2:uid="{DF075F40-24F8-4939-A2D0-8940607861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L82" authorId="0" shapeId="0" ns2:uid="{AC59D861-C764-4F5C-B8AC-7055A978E9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83" authorId="1" shapeId="0" ns2:uid="{B7F97BBF-6409-4265-BFDF-AD6FFCD76F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83" authorId="0" shapeId="0" ns2:uid="{6509D711-5735-4CDC-8D81-81C6A02E00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84" authorId="1" shapeId="0" ns2:uid="{67F54FF3-70C1-4D55-A962-BBA94351C3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K84" authorId="0" shapeId="0" ns2:uid="{F56687EC-877F-4582-A5FD-AB33B572E4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84" authorId="0" shapeId="0" ns2:uid="{5643D274-EE10-42D4-8AFC-AEF14AF2BA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
CIE : remplacé par GKT et LAA</t>
        </r>
      </text>
    </comment>
    <comment ref="D85" authorId="0" shapeId="0" ns2:uid="{0FC0F6D4-A80B-4257-8A4C-A7B119B2BC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
remplacé par ?</t>
        </r>
      </text>
    </comment>
    <comment ref="J85" authorId="1" shapeId="0" ns2:uid="{D459629A-EAE6-48A4-9EBD-F9D0E85B95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 de 18h à 22h</t>
        </r>
      </text>
    </comment>
    <comment ref="J86" authorId="1" shapeId="0" ns2:uid="{0EDFAB46-47A7-4D33-8FC3-02AEC574B1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de 18h à 22h</t>
        </r>
      </text>
    </comment>
    <comment ref="I87" authorId="0" shapeId="0" ns2:uid="{03D89DD4-A1EF-439B-8B4F-1C4B5994FB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</t>
        </r>
      </text>
    </comment>
    <comment ref="J87" authorId="0" shapeId="0" ns2:uid="{69417C6B-F055-45E1-8492-B485107B68A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
</t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S87" authorId="0" shapeId="0" ns2:uid="{83B4E38A-E6B9-4137-B6B3-9A3330B03F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87" authorId="0" shapeId="0" ns2:uid="{25B8625A-63BC-4E41-9F6F-AB8575DD43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88" authorId="1" shapeId="0" ns2:uid="{ACAB16BE-782A-42E9-BFA2-BEA0ACDCA9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 et PLZ</t>
        </r>
      </text>
    </comment>
    <comment ref="C89" authorId="0" shapeId="0" ns2:uid="{F3653BC8-853B-4BA2-9AF0-3A863BE3A2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T89" authorId="0" shapeId="0" ns2:uid="{D33CE6A4-E4B2-4BC8-B2B7-A695A001C2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L92" authorId="0" shapeId="0" ns2:uid="{B755C3AB-9D12-42FE-89E2-2DD480E1C3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93" authorId="0" shapeId="0" ns2:uid="{B209723F-A6C9-46C2-8BCC-A5C5D6501E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R93" authorId="0" shapeId="0" ns2:uid="{35025AD1-FB13-4E89-A75C-E17C633A0E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94" authorId="0" shapeId="0" ns2:uid="{E4FCC89C-CC89-4943-A845-D1F3B33A9B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IME</t>
        </r>
      </text>
    </comment>
    <comment ref="L96" authorId="0" shapeId="0" ns2:uid="{450AFA73-99BF-420B-B3BA-505DA70728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R96" authorId="2" shapeId="0" ns2:uid="{07AF52FF-69BD-4F5B-BDCE-9DA6B68F0E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97" authorId="2" shapeId="0" ns2:uid="{F3AB6FD2-9E9E-4A78-A94A-D2DDBD48A4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Q98" authorId="2" shapeId="0" ns2:uid="{A2B84524-4372-4753-A783-D5A8E9F50C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98" authorId="2" shapeId="0" ns2:uid="{6A746895-14FE-4E9E-97B1-4D6E0D48D8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C99" authorId="2" shapeId="0" ns2:uid="{68BF5800-F1D7-43BC-934D-115D45A9FC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99" authorId="2" shapeId="0" ns2:uid="{1D997552-CB6B-4993-829A-C645924E93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99" authorId="0" shapeId="0" ns2:uid="{915F55D6-36E3-4D51-992B-FD4B60E7BF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27.03</t>
        </r>
      </text>
    </comment>
    <comment ref="C100" authorId="2" shapeId="0" ns2:uid="{99D0462C-2563-41F8-A976-120CEDCB30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0" authorId="2" shapeId="0" ns2:uid="{B6E845AC-9E49-406D-AE9F-904377BEEE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RH</t>
        </r>
      </text>
    </comment>
    <comment ref="J100" authorId="2" shapeId="0" ns2:uid="{18447294-8A01-46F2-907E-1387D5E1AB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RH</t>
        </r>
      </text>
    </comment>
    <comment ref="R102" authorId="0" shapeId="0" ns2:uid="{686201BF-1D3D-4D11-A269-96085252A5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I103" authorId="2" shapeId="0" ns2:uid="{2658A549-241C-4005-AF20-0521C53D48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3" authorId="2" shapeId="0" ns2:uid="{D0EBBF2F-4CFA-4D93-8FBD-B3821CB0E1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I104" authorId="2" shapeId="0" ns2:uid="{AC434D85-C6CD-4CB1-9B20-CC6ED2FE14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4" authorId="2" shapeId="0" ns2:uid="{FB6E0E8A-F648-411D-A68A-33645BB538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I105" authorId="2" shapeId="0" ns2:uid="{6D69EAD4-A91C-4480-BE1C-4D4234CFB0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5" authorId="2" shapeId="0" ns2:uid="{D8D7DE8D-EB70-47DF-A226-C45E2985F1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5" authorId="0" shapeId="0" ns2:uid="{11BFB732-3D3B-4448-885B-403FB3BBCA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APN
D2PART 0 18H REMPLAC2 PAR alz</t>
        </r>
      </text>
    </comment>
    <comment ref="D106" authorId="0" shapeId="0" ns2:uid="{96833BE2-960B-4C10-A23E-435EA07902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</t>
        </r>
      </text>
    </comment>
    <comment ref="Q106" authorId="2" shapeId="0" ns2:uid="{36F04F88-ED6C-4170-9AE4-A620B5F954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106" authorId="2" shapeId="0" ns2:uid="{BE5A2485-6261-4805-94A6-07E114EBD6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Q107" authorId="2" shapeId="0" ns2:uid="{A66C425A-3969-406E-B3D0-1F2B14A3E8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107" authorId="2" shapeId="0" ns2:uid="{B1BFAB4B-168A-40F9-B349-1664B1322B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7" authorId="1" shapeId="0" ns2:uid="{C28BE554-9A0F-498A-9140-2907692EB0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
remplacé pr APN</t>
        </r>
      </text>
    </comment>
    <comment ref="D108" authorId="2" shapeId="0" ns2:uid="{770FEF43-E828-4CE0-ADDF-D12E8FEDD8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S108" authorId="2" shapeId="0" ns2:uid="{2242F601-099D-49EB-9C9F-52F94482ED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T108" authorId="2" shapeId="0" ns2:uid="{F72B53B7-EBA1-4C86-A491-0A8820A2A8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
départ à 18h00'</t>
        </r>
      </text>
    </comment>
    <comment ref="C109" authorId="2" shapeId="0" ns2:uid="{B799745D-1FB4-4E01-A996-9F1FCF62BE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9" authorId="2" shapeId="0" ns2:uid="{9C9073CA-EE98-4FB9-911F-4A109846F4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9" authorId="2" shapeId="0" ns2:uid="{4B50AC3D-3291-4305-90B6-07063C5542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10" authorId="0" shapeId="0" ns2:uid="{54C457A8-E386-4D40-8598-BED6A97EDB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111" authorId="0" shapeId="0" ns2:uid="{A28F3E55-CA1A-433A-A7EE-005E7FA56F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10.04</t>
        </r>
      </text>
    </comment>
    <comment ref="J111" authorId="0" shapeId="0" ns2:uid="{162C7291-5038-4826-90D2-39FBDBDFBE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111" authorId="0" shapeId="0" ns2:uid="{5DF5FF3F-0C0B-4ECE-872B-94C0C94D36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D112" authorId="0" shapeId="0" ns2:uid="{1085F39F-7920-4E63-8DD7-93DE7BA66A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I112" authorId="0" shapeId="0" ns2:uid="{252E5D0D-87B4-46EA-B4C2-434D7B336C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12" authorId="0" shapeId="0" ns2:uid="{1745BD3A-2095-40F9-89AC-49606F22BA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</t>
        </r>
      </text>
    </comment>
    <comment ref="L112" authorId="0" shapeId="0" ns2:uid="{AB1F92BF-8F63-4F9C-900C-52EBFB0520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D113" authorId="0" shapeId="0" ns2:uid="{1DC4AFA7-F8CE-488E-9A82-71778DB334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13" authorId="1" shapeId="0" ns2:uid="{E3CCFA93-1D85-4FD4-8BF5-C43C080DF7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113" authorId="0" shapeId="0" ns2:uid="{CF60A5FD-4DE0-47D7-93AF-4BB94B40FC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S113" authorId="1" shapeId="0" ns2:uid="{11FFA510-B171-4B36-870D-79D0BC1B1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07/04</t>
        </r>
      </text>
    </comment>
    <comment ref="T113" authorId="1" shapeId="0" ns2:uid="{546CDF28-304E-4E68-ADC9-9D1751FB5D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07/04
+ rappel le 13/04</t>
        </r>
      </text>
    </comment>
    <comment ref="D114" authorId="0" shapeId="0" ns2:uid="{B31A275A-4BB8-4F47-9554-970DA8877C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J114" authorId="1" shapeId="0" ns2:uid="{8E6AB25A-9E6F-4909-A401-325B16042F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 et NRD</t>
        </r>
      </text>
    </comment>
    <comment ref="L114" authorId="0" shapeId="0" ns2:uid="{5E0F3BC9-2942-41F9-8358-558D65C1C8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D115" authorId="0" shapeId="0" ns2:uid="{6888850D-42AB-449A-9B5D-5E741B5549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H115" authorId="7" shapeId="0" ns2:uid="{244B75C2-2CEC-45F3-882C-ADB504157E3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de 13h à 15h
Conserve sa prime de pause AM</t>
        </r>
      </text>
    </comment>
    <comment ref="J117" authorId="1" shapeId="0" ns2:uid="{09478667-8BD9-4182-8457-FAFE96CEED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18" authorId="0" shapeId="0" ns2:uid="{63648F02-FC2E-4FDD-AFA7-B9AA5C56D1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J120" authorId="0" shapeId="0" ns2:uid="{6ED4A3E2-C516-440B-A314-D81E716439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rappel le 20.04</t>
        </r>
      </text>
    </comment>
    <comment ref="T120" authorId="0" shapeId="0" ns2:uid="{E986B495-8C99-43C8-B99A-2452460966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21" authorId="0" shapeId="0" ns2:uid="{0D16408A-C41D-4E21-899C-F1F565BA13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121" authorId="0" shapeId="0" ns2:uid="{3B96ED59-C341-43BB-9429-C11A73DDE5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I122" authorId="0" shapeId="0" ns2:uid="{1A0B0437-98C6-4362-92E2-1D4E68DA65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KTN</t>
        </r>
      </text>
    </comment>
    <comment ref="J122" authorId="0" shapeId="0" ns2:uid="{A2092384-669F-41F4-8BD6-4653782A80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KTN</t>
        </r>
      </text>
    </comment>
    <comment ref="T122" authorId="0" shapeId="0" ns2:uid="{EC203DA5-0D54-430A-8741-8F7A452C57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J123" authorId="0" shapeId="0" ns2:uid="{7C096F88-B3A0-4FE2-9DEB-359D5CCD73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</t>
        </r>
        <r>
          <rPr>
            <b/>
            <sz val="9"/>
            <color indexed="81"/>
            <rFont val="Tahoma"/>
            <family val="2"/>
          </rPr>
          <t>2025</t>
        </r>
        <r>
          <rPr>
            <sz val="9"/>
            <color indexed="81"/>
            <rFont val="Tahoma"/>
            <family val="2"/>
          </rPr>
          <t xml:space="preserve">
de 08h30' à 12h30'
équipe au complet
</t>
        </r>
      </text>
    </comment>
    <comment ref="L123" authorId="0" shapeId="0" ns2:uid="{F17FB515-7380-4AFA-AC5B-FA5025CFD4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23.04</t>
        </r>
      </text>
    </comment>
    <comment ref="D124" authorId="2" shapeId="0" ns2:uid="{7DCBBEEE-3D0D-4BDE-A108-FA9F4E0EAE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remplacé par PLZ.</t>
        </r>
      </text>
    </comment>
    <comment ref="J124" authorId="0" shapeId="0" ns2:uid="{129E7CC7-914B-4B06-A7AA-29437BA3BC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23.04</t>
        </r>
      </text>
    </comment>
    <comment ref="L124" authorId="6" shapeId="0" ns2:uid="{459E2CA4-363D-4820-982C-6088073BB7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Redémarrage SOL après SD, rappel le 23/4/2026. Remplacé par PLZ de 18h à 22h.</t>
        </r>
      </text>
    </comment>
    <comment ref="L126" authorId="0" shapeId="0" ns2:uid="{CF1541F8-C989-4BEE-BDFD-069AD04FC7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H127" authorId="7" shapeId="0" ns2:uid="{BC379CE6-446D-4851-A11B-BD824F1C072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</t>
        </r>
        <r>
          <rPr>
            <strike/>
            <sz val="9"/>
            <color indexed="81"/>
            <rFont val="Tahoma"/>
            <family val="2"/>
          </rPr>
          <t>de 15h à 17h</t>
        </r>
        <r>
          <rPr>
            <sz val="9"/>
            <color indexed="81"/>
            <rFont val="Tahoma"/>
            <family val="2"/>
          </rPr>
          <t xml:space="preserve">
de 14h à 16h
Conserve sa prime de pause AM</t>
        </r>
      </text>
    </comment>
    <comment ref="L127" authorId="0" shapeId="0" ns2:uid="{26599C7E-B292-4CBA-B07A-E0FBE85D0D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28" authorId="0" shapeId="0" ns2:uid="{69FB16B0-4E5C-4BA4-B08A-9EC48D231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
</t>
        </r>
      </text>
    </comment>
    <comment ref="D129" authorId="0" shapeId="0" ns2:uid="{B4A530B8-ADDB-4604-B38F-E6E0441094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H129" authorId="7" shapeId="0" ns2:uid="{0C535EBE-0073-473D-97A4-014E6ED0E81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de 14h à 16h</t>
        </r>
      </text>
    </comment>
    <comment ref="C130" authorId="0" shapeId="0" ns2:uid="{D14ACF7B-5C34-4E7C-B25E-2F30B768B7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02h à 06h00'
rappel le 29.04</t>
        </r>
      </text>
    </comment>
    <comment ref="D130" authorId="0" shapeId="0" ns2:uid="{9F7EBD64-3CF5-4AD6-8E95-F287D5EF4A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02h à 06h00'
rappel le 29.04</t>
        </r>
      </text>
    </comment>
    <comment ref="L130" authorId="0" shapeId="0" ns2:uid="{5BBD2BF9-7CF3-43BB-9042-E3D7E7A9F4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29.04</t>
        </r>
      </text>
    </comment>
    <comment ref="T130" authorId="0" shapeId="0" ns2:uid="{FD9F2344-D2AE-4726-918E-4BD59B1B5F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 &amp; APN</t>
        </r>
      </text>
    </comment>
    <comment ref="D131" authorId="0" shapeId="0" ns2:uid="{4314465F-BADB-493C-AA77-8E9744AA4D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SMA</t>
        </r>
      </text>
    </comment>
    <comment ref="L131" authorId="0" shapeId="0" ns2:uid="{62FEBFD1-F814-4D08-900F-F1FE6AE949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30.04</t>
        </r>
      </text>
    </comment>
    <comment ref="T131" authorId="0" shapeId="0" ns2:uid="{303A20B4-62E5-47A8-9CA9-AC9F458344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 et SKS</t>
        </r>
      </text>
    </comment>
    <comment ref="T132" authorId="0" shapeId="0" ns2:uid="{7FAD1B35-236F-4F96-BBF0-32EAF43B9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 </t>
        </r>
      </text>
    </comment>
    <comment ref="D133" authorId="0" shapeId="0" ns2:uid="{7E97997E-676C-4EDB-A2AE-9772112F2B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SMA</t>
        </r>
      </text>
    </comment>
    <comment ref="L133" authorId="0" shapeId="0" ns2:uid="{8F602B79-0320-4AB4-8759-6ECB575184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30.04</t>
        </r>
      </text>
    </comment>
    <comment ref="T133" authorId="0" shapeId="0" ns2:uid="{AD3528D9-8CF4-4661-BD7E-91D1F26A26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 et SKS</t>
        </r>
      </text>
    </comment>
    <comment ref="D134" authorId="0" shapeId="0" ns2:uid="{FB46EB7F-303A-49BE-B22E-F4DE22F254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135" authorId="0" shapeId="0" ns2:uid="{83F1383C-A39F-4E5E-89F6-F8A9257490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L136" authorId="0" shapeId="0" ns2:uid="{DC20EE5A-1500-415A-8ACF-8838E2051F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37" authorId="4" shapeId="0" ns2:uid="{2F81F0BF-E57F-4CC6-A231-F652076A04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VBN
</t>
        </r>
        <r>
          <rPr>
            <sz val="9"/>
            <color indexed="81"/>
            <rFont val="Tahoma"/>
            <family val="2"/>
          </rPr>
          <t>CIE : CHD présent</t>
        </r>
      </text>
    </comment>
    <comment ref="D138" authorId="0" shapeId="0" ns2:uid="{D12907BE-EE14-4D99-8304-8E9849321A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38" authorId="0" shapeId="0" ns2:uid="{26BD64C4-AB66-449B-ACBD-E25DA9F5BE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39" authorId="0" shapeId="0" ns2:uid="{14088D3D-79E0-4020-8B3D-0B89E81009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140" authorId="1" shapeId="0" ns2:uid="{9E2662DE-C3D3-4DA6-ACC4-6B0227B886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140" authorId="0" shapeId="0" ns2:uid="{663E9DFD-84A3-4A49-A4B7-E6BAAAEC57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R140" authorId="1" shapeId="0" ns2:uid="{7D768B69-C76F-40A8-AB7E-F3F8EF12E4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R141" authorId="1" shapeId="0" ns2:uid="{3A7931D3-B86B-4745-A33F-1221B99608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T141" authorId="0" shapeId="0" ns2:uid="{A0781970-C98A-4CF6-ADF6-9F64BA2C28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D142" authorId="2" shapeId="0" ns2:uid="{EABAFFA3-E279-4BF7-A719-26FDD7BF6D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remplacé par SMA</t>
        </r>
      </text>
    </comment>
    <comment ref="T142" authorId="0" shapeId="0" ns2:uid="{2AFA37CE-34C1-48DC-AC5C-5F1F1F033F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143" authorId="0" shapeId="0" ns2:uid="{CB3AB8C9-5703-4BD2-86FF-FA88876ADB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43" authorId="0" shapeId="0" ns2:uid="{3BC3B1AB-F236-4E07-96D1-E530D37317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4" authorId="0" shapeId="0" ns2:uid="{187B5F52-19FD-4C79-AA53-A89FE90FF4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45" authorId="0" shapeId="0" ns2:uid="{25E0BC7F-B18E-4CEF-B848-71E7EFF216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46" authorId="0" shapeId="0" ns2:uid="{8279CB64-68DB-4601-9F9D-0F7752A2B7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I147" authorId="0" shapeId="0" ns2:uid="{A47360BB-60BF-4FEE-B102-8E040DF5CE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47" authorId="0" shapeId="0" ns2:uid="{B9444FEA-BFA5-4545-B24E-A50F1C2BDD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 de 20h à 22h00'</t>
        </r>
      </text>
    </comment>
    <comment ref="D148" authorId="0" shapeId="0" ns2:uid="{1775536D-726F-45F8-A91E-AE022D1591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D149" authorId="0" shapeId="0" ns2:uid="{4F034FAA-5433-4657-A3CE-66ACE01569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149" authorId="0" shapeId="0" ns2:uid="{64E3D040-6CF9-42B3-B2DB-DC29A7552C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11h30'</t>
        </r>
      </text>
    </comment>
    <comment ref="R149" authorId="0" shapeId="0" ns2:uid="{97B00521-C7B1-4094-8274-A774DF97D2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équipe au complet</t>
        </r>
      </text>
    </comment>
    <comment ref="Q150" authorId="2" shapeId="0" ns2:uid="{2D440C2A-DCFF-4E5E-B7A5-10624C2BFA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20/05
HKB et NRD présents</t>
        </r>
      </text>
    </comment>
    <comment ref="R150" authorId="2" shapeId="0" ns2:uid="{B80AD1B7-59DA-4D20-94A4-68FD7623CB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20/05
HKB et NRD présents
départ à 18h00'</t>
        </r>
      </text>
    </comment>
    <comment ref="L151" authorId="2" shapeId="0" ns2:uid="{98F9A53C-A244-4B08-9142-A6709248A2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remplacé par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 CKS</t>
        </r>
      </text>
    </comment>
    <comment ref="R151" authorId="2" shapeId="0" ns2:uid="{C4F3EB5A-3482-4EA9-875B-DEF5806F0D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HKB et NRD présents</t>
        </r>
      </text>
    </comment>
    <comment ref="L152" authorId="0" shapeId="0" ns2:uid="{C64D2390-9360-466F-BD7C-7DEFBB72FB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3" authorId="0" shapeId="0" ns2:uid="{58DF2756-BC64-46CC-8361-7786FDCA62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153" authorId="0" shapeId="0" ns2:uid="{94B1F4CB-3F03-402F-A29A-901A0585F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4" authorId="0" shapeId="0" ns2:uid="{8AB222BE-82E9-4507-B5C6-E71FCBE8B6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154" authorId="0" shapeId="0" ns2:uid="{7785C912-D2EA-44C5-9227-4946953F47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5" authorId="1" shapeId="0" ns2:uid="{392C6672-6695-4C72-AF21-5D25A1A7E7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Remplace </t>
        </r>
        <r>
          <rPr>
            <strike/>
            <sz val="9"/>
            <color indexed="81"/>
            <rFont val="Tahoma"/>
            <family val="2"/>
          </rPr>
          <t>DKS</t>
        </r>
        <r>
          <rPr>
            <sz val="9"/>
            <color indexed="81"/>
            <rFont val="Tahoma"/>
            <family val="2"/>
          </rPr>
          <t xml:space="preserve"> BLR</t>
        </r>
      </text>
    </comment>
    <comment ref="J156" authorId="1" shapeId="0" ns2:uid="{AF833248-E263-4FC6-88E2-ED786FA9ED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R156" authorId="1" shapeId="0" ns2:uid="{83535E6D-6934-4710-85E4-69B1504877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D157" authorId="1" shapeId="0" ns2:uid="{C0CE211B-A8B2-4E61-B967-6B277178BB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Remplacé par SMA</t>
        </r>
      </text>
    </comment>
    <comment ref="H157" authorId="1" shapeId="0" ns2:uid="{2742B4FB-8A90-485E-8EA4-138CF054CB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Orval</t>
        </r>
      </text>
    </comment>
    <comment ref="I157" authorId="0" shapeId="0" ns2:uid="{53BDDCA8-997C-4697-AD26-2DFD9821C1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Formation Safety Days de 12h30 à 13h30
Salle Rochefort</t>
        </r>
      </text>
    </comment>
    <comment ref="J157" authorId="0" shapeId="0" ns2:uid="{DF9BC32C-C099-4201-ABD3-6775E3ED86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est présent au CPPT +
preste sa pause N</t>
        </r>
      </text>
    </comment>
    <comment ref="L157" authorId="1" shapeId="0" ns2:uid="{B727D6CB-4974-473F-8FA9-6AD8C6A06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Remplacé par CHD</t>
        </r>
      </text>
    </comment>
    <comment ref="R157" authorId="1" shapeId="0" ns2:uid="{E994D935-3DBF-46D0-8AB8-1556EFF333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
Formation Safety Days de 10h à 11h
Salle Orval
</t>
        </r>
      </text>
    </comment>
    <comment ref="T157" authorId="1" shapeId="0" ns2:uid="{CB803807-1D89-4597-A027-24FB639CFE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DWS</t>
        </r>
      </text>
    </comment>
    <comment ref="D158" authorId="0" shapeId="0" ns2:uid="{6A818123-FBB6-430E-A628-B7671DED82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RCO
remplacé par SMA</t>
        </r>
      </text>
    </comment>
    <comment ref="D159" authorId="2" shapeId="0" ns2:uid="{863A1804-0316-4552-9D03-5D743F03BA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H162" authorId="7" shapeId="0" ns2:uid="{EE1965A8-71CF-4F4A-AE8C-4BC895493A7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intermédiaire des connaissance 10h-11h30</t>
        </r>
      </text>
    </comment>
    <comment ref="L162" authorId="0" shapeId="0" ns2:uid="{5DEFBD1C-F464-4505-AF56-09C66A2E50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63" authorId="0" shapeId="0" ns2:uid="{6F561601-F7B2-49C2-93E5-BEE6A9ACD4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D164" authorId="0" shapeId="0" ns2:uid="{57583D81-5675-48D4-9E4E-4BE5673023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165" authorId="0" shapeId="0" ns2:uid="{F5C32E92-FE2B-436F-B860-379B7CBDE8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équipe au complet</t>
        </r>
      </text>
    </comment>
    <comment ref="J165" authorId="0" shapeId="0" ns2:uid="{5755FC54-D3AC-4297-BDD3-0068C36723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D166" authorId="0" shapeId="0" ns2:uid="{A9D52FD9-72DE-42B1-923A-047A8E9C9B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66" authorId="0" shapeId="0" ns2:uid="{82D4E533-B68A-48BC-BF20-AEFD5CC739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J169" authorId="0" shapeId="0" ns2:uid="{197C015D-E839-4913-BFFF-6E49CF9D60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voir 04.06</t>
        </r>
      </text>
    </comment>
    <comment ref="D170" authorId="0" shapeId="0" ns2:uid="{E9907725-5474-4E97-8FCA-27D8672BDE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70" authorId="0" shapeId="0" ns2:uid="{66B5B729-7DC8-495E-93BC-268A310B6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voir 05.06</t>
        </r>
      </text>
    </comment>
    <comment ref="J171" authorId="1" shapeId="0" ns2:uid="{6DF9146A-665D-439E-A689-F8A0538253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171" authorId="0" shapeId="0" ns2:uid="{99A833C4-DFCE-4767-AE03-E855480266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J172" authorId="1" shapeId="0" ns2:uid="{E194F395-0857-40E9-A84C-A632CD6483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172" authorId="0" shapeId="0" ns2:uid="{3E976341-A445-49DA-98FD-E4DEA6C261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173" authorId="0" shapeId="0" ns2:uid="{54E6DF13-F59D-4250-A8C9-CA6515E1B3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 (6-12)
remplacé par DWS (12-14)</t>
        </r>
      </text>
    </comment>
    <comment ref="J175" authorId="0" shapeId="0" ns2:uid="{70966822-B432-45EA-A26F-2B3FAC6E9B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176" authorId="0" shapeId="0" ns2:uid="{96221B11-CB96-40BB-AF54-B44EBCD046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24h00'</t>
        </r>
      </text>
    </comment>
    <comment ref="Q176" authorId="3" shapeId="0" ns2:uid="{A92F914E-6113-46B1-B309-9768514A9F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K177" authorId="2" shapeId="0" ns2:uid="{BC951CEB-489F-4F18-A8F7-790F4FD129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08/06</t>
        </r>
      </text>
    </comment>
    <comment ref="L177" authorId="2" shapeId="0" ns2:uid="{2DADEFE4-1F75-4D8F-A3C4-DA4904ADE1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08/06
+4HS</t>
        </r>
      </text>
    </comment>
    <comment ref="Q177" authorId="3" shapeId="0" ns2:uid="{AB308482-97A8-4F37-8A10-6385EA2F3A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T177" authorId="2" shapeId="0" ns2:uid="{FF08D44F-707F-477C-96E8-1CFF929D95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</t>
        </r>
      </text>
    </comment>
    <comment ref="J178" authorId="0" shapeId="0" ns2:uid="{A40469AF-37B4-46E3-9542-5E21541365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K178" authorId="4" shapeId="0" ns2:uid="{0E5E1127-AC98-456F-914B-6583EE2E7A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un RJF</t>
        </r>
      </text>
    </comment>
    <comment ref="L178" authorId="4" shapeId="0" ns2:uid="{2D9CB6C6-48AE-4D37-A930-416FEA3CD2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
avait placé un RJF</t>
        </r>
      </text>
    </comment>
    <comment ref="S178" authorId="0" shapeId="0" ns2:uid="{D1EE6FFE-A9BB-4B6A-9342-B6C0B97F92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APN</t>
        </r>
      </text>
    </comment>
    <comment ref="T178" authorId="0" shapeId="0" ns2:uid="{7E148973-F407-407B-A306-E301AFB591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APN</t>
        </r>
      </text>
    </comment>
    <comment ref="D179" authorId="0" shapeId="0" ns2:uid="{74B5FAE8-42A1-45E8-A86B-4EF0331135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79" authorId="1" shapeId="0" ns2:uid="{700D4A0D-7A13-472F-9BCF-F4BA42304E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180" authorId="0" shapeId="0" ns2:uid="{EB5D6F87-B0FE-4EBD-8040-E96E244C06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81" authorId="0" shapeId="0" ns2:uid="{BBE6880C-9713-4867-A2A2-2A2022F5D7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82" authorId="0" shapeId="0" ns2:uid="{71B630BD-C5C4-40A7-B8B9-8400E5524B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183" authorId="1" shapeId="0" ns2:uid="{B3317793-4A66-4C4F-A83F-56B3C512DD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GDT</t>
        </r>
      </text>
    </comment>
    <comment ref="I184" authorId="0" shapeId="0" ns2:uid="{DA03488D-1E71-4CA5-9832-ECD12F0C2B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voir CPPT 24.06
équipe au complet
</t>
        </r>
        <r>
          <rPr>
            <sz val="9"/>
            <color indexed="81"/>
            <rFont val="Tahoma"/>
            <family val="2"/>
          </rPr>
          <t xml:space="preserve">Remplace TCE de 18h à 22h Rappel le 23/06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J184" authorId="5" shapeId="0" ns2:uid="{B86DCCFC-3A1F-4EC2-99E5-A34EE6661A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 HS</t>
        </r>
      </text>
    </comment>
    <comment ref="L184" authorId="1" shapeId="0" ns2:uid="{E996980F-1EEE-49BC-B534-62E9726DB6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GDT</t>
        </r>
      </text>
    </comment>
    <comment ref="D185" authorId="2" shapeId="0" ns2:uid="{6E84556A-9A20-407F-8EB8-98621AD1DF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D186" authorId="2" shapeId="0" ns2:uid="{34EF87E1-FC6C-4531-A89C-4B3C037654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H186" authorId="0" shapeId="0" ns2:uid="{1673923F-63D2-42D6-9E35-C97C540F94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D187" authorId="2" shapeId="0" ns2:uid="{9D8208B1-1ACE-40B6-9D3A-58A670E6E6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remplace SBZ de 18h à 22h
rappel le 29/06</t>
        </r>
      </text>
    </comment>
    <comment ref="J187" authorId="0" shapeId="0" ns2:uid="{3AC29980-5903-4790-8BAE-1B25E32856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JKS</t>
        </r>
      </text>
    </comment>
    <comment ref="L187" authorId="0" shapeId="0" ns2:uid="{FDB09D4D-761B-4858-93FE-ED4B84BBEB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88" authorId="0" shapeId="0" ns2:uid="{A0FA853E-E293-4CBC-B0D1-F57C24FD21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remplacé par LAX</t>
        </r>
      </text>
    </comment>
    <comment ref="K188" authorId="0" shapeId="0" ns2:uid="{8ED874FC-E29D-4EE9-8770-470D3DC176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88" authorId="0" shapeId="0" ns2:uid="{FD5606CC-CEAF-489E-89ED-71B634B755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12h à 14h00'</t>
        </r>
      </text>
    </comment>
    <comment ref="L189" authorId="0" shapeId="0" ns2:uid="{88DC717B-ADD1-4F5C-941B-F05FFFADBB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90" authorId="1" shapeId="0" ns2:uid="{7BDCF14D-F5EE-432E-A8F6-32034B2440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T190" authorId="1" shapeId="0" ns2:uid="{52FDF329-7ACA-4160-898C-5AABDF1C8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J191" authorId="1" shapeId="0" ns2:uid="{E76BDA9C-FC31-4328-B665-B391B38EA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T191" authorId="1" shapeId="0" ns2:uid="{F6C89FA7-A4FF-4DE8-8A62-9919F2C0CD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192" authorId="6" shapeId="0" ns2:uid="{3D11AC15-C48C-43E9-B601-B7F09B8E44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F3,5; prime de PM.
Rappel le 30.06</t>
        </r>
      </text>
    </comment>
    <comment ref="T192" authorId="1" shapeId="0" ns2:uid="{5D2634C1-AFB0-47F1-BADE-91BA00D831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193" authorId="0" shapeId="0" ns2:uid="{AB9B8EBB-8B57-4157-89C4-DB8FA5B332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départ à 08h00'</t>
        </r>
      </text>
    </comment>
    <comment ref="T193" authorId="1" shapeId="0" ns2:uid="{9B26FF70-0660-4246-BC9A-7E5E4643BB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194" authorId="0" shapeId="0" ns2:uid="{0D0A9598-1AF0-4CA8-AC46-C279C1ED21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194" authorId="1" shapeId="0" ns2:uid="{A6AD0957-D09C-48D9-80B2-34EF29C030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195" authorId="1" shapeId="0" ns2:uid="{289C1F72-3044-4EB7-A516-8BEBA6A097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T195" authorId="1" shapeId="0" ns2:uid="{D40BCDEC-9453-46AB-9581-63F0F358F2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197" authorId="0" shapeId="0" ns2:uid="{1FC8CE4A-3FDD-476D-8466-22B2030E58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C198" authorId="0" shapeId="0" ns2:uid="{DA590B7C-B0B3-4900-9589-0FD9420C3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06.07</t>
        </r>
      </text>
    </comment>
    <comment ref="D198" authorId="0" shapeId="0" ns2:uid="{E4BC55D1-325B-4A24-BBF7-66647EF8D9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06.07</t>
        </r>
      </text>
    </comment>
    <comment ref="L198" authorId="0" shapeId="0" ns2:uid="{BF40E626-8F1C-406D-A215-2D304B4A88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R198" authorId="0" shapeId="0" ns2:uid="{DD721922-9C5B-4CD5-AEC6-8865E8F1D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T200" authorId="0" shapeId="0" ns2:uid="{91AB5F7F-C446-44A1-8B8A-1DFCBD55AF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T201" authorId="0" shapeId="0" ns2:uid="{B7FC37EE-5A95-4E2F-903C-C0619E3343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202" authorId="0" shapeId="0" ns2:uid="{245FFBAC-1A13-477B-AE7E-C95CA25F1B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T202" authorId="0" shapeId="0" ns2:uid="{370EE444-BC2A-48C5-AFE5-EE93F41C41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>
remplacé par CHD et CDE</t>
        </r>
      </text>
    </comment>
    <comment ref="R203" authorId="0" shapeId="0" ns2:uid="{54D5B6FA-1184-412C-BD82-C4987B5710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 de 18h à 22h00'</t>
        </r>
      </text>
    </comment>
    <comment ref="T203" authorId="0" shapeId="0" ns2:uid="{C4972123-3A48-4883-A0A5-7270BB147B7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AAI
</t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04" authorId="0" shapeId="0" ns2:uid="{E9BFE246-1579-47C1-8C3B-4C67753A9A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J204" authorId="2" shapeId="0" ns2:uid="{8366FC12-7D88-405E-AF61-E3D08005C9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R204" authorId="0" shapeId="0" ns2:uid="{E613DD24-5758-478D-BE75-BEE4F55136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12.07
départ à 02h00'</t>
        </r>
      </text>
    </comment>
    <comment ref="D205" authorId="0" shapeId="0" ns2:uid="{2056B4FF-3415-454C-9FC5-53137C70BE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J205" authorId="2" shapeId="0" ns2:uid="{3F8DAFF9-FCAA-4002-BB4B-300F48D1CB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206" authorId="2" shapeId="0" ns2:uid="{FEA8417F-08E1-476A-8383-6634B0D243E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06" authorId="2" shapeId="0" ns2:uid="{F52C3B79-60B0-4E4C-805E-DDE80DA1EC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R206" authorId="0" shapeId="0" ns2:uid="{3FF06935-F397-47D8-A8E7-81CEAAFEC1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J207" authorId="2" shapeId="0" ns2:uid="{53A3450C-D488-4B00-BC16-37F32E62B9B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07" authorId="2" shapeId="0" ns2:uid="{D6F322F2-0962-430C-AE39-937C33B809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Q207" authorId="0" shapeId="0" ns2:uid="{95AAF5D1-F613-4CB5-8B18-9EC1A6D846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</t>
        </r>
      </text>
    </comment>
    <comment ref="R207" authorId="0" shapeId="0" ns2:uid="{C82E936B-2ED4-4141-B7F6-63D9729995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départ à 12h00'</t>
        </r>
      </text>
    </comment>
    <comment ref="D208" authorId="0" shapeId="0" ns2:uid="{D9E7308A-D7E3-4C5E-838B-ABDED876E7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05h à 06h00'</t>
        </r>
      </text>
    </comment>
    <comment ref="J208" authorId="2" shapeId="0" ns2:uid="{A5D0AF10-8CC8-4FA3-AF36-C26F712408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D209" authorId="2" shapeId="0" ns2:uid="{F8B50D0C-81D6-43FC-B83D-7AE513F49D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SMA</t>
        </r>
      </text>
    </comment>
    <comment ref="J209" authorId="2" shapeId="0" ns2:uid="{D9D3DF9B-A700-4013-B792-AE94A995C6B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R209" authorId="1" shapeId="0" ns2:uid="{AB6C20BF-B9C0-44F8-B61D-0C12E2378A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10" authorId="2" shapeId="0" ns2:uid="{E6F25D3D-A8F9-49DD-9927-9AA4FC2B25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SMA</t>
        </r>
      </text>
    </comment>
    <comment ref="J210" authorId="2" shapeId="0" ns2:uid="{7A985666-25B3-4BAB-8F9E-EA84A325320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R210" authorId="1" shapeId="0" ns2:uid="{E14ACF51-D404-4CE0-A7D7-D0B1391D1F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D211" authorId="2" shapeId="0" ns2:uid="{9DA94ADF-29BA-4FD3-ABE1-114196190B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RCO
remplacé par SMA</t>
        </r>
      </text>
    </comment>
    <comment ref="D212" authorId="2" shapeId="0" ns2:uid="{6AB997FD-8C2B-4554-9BA1-E4593BE0A9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RCO
remplacé par SMA</t>
        </r>
      </text>
    </comment>
    <comment ref="D213" authorId="4" shapeId="0" ns2:uid="{3CA3F4EE-C512-489E-A955-1B52EB339F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214" authorId="4" shapeId="0" ns2:uid="{640710B5-DB09-4A48-B15E-D1FAF192A0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I215" authorId="1" shapeId="0" ns2:uid="{79DFA05A-E671-422B-BC02-5FD94C9B3E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J215" authorId="1" shapeId="0" ns2:uid="{0B7CAF91-5371-4BB7-A2B2-9A553C6BC4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I216" authorId="1" shapeId="0" ns2:uid="{0891312D-E7B6-44AC-8376-8B9A705966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16" authorId="1" shapeId="0" ns2:uid="{B8973E77-6D2D-4C68-BFF0-6C0514F4DE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SPT de 20h à 22h00'</t>
        </r>
      </text>
    </comment>
    <comment ref="D217" authorId="2" shapeId="0" ns2:uid="{315EDBD3-C89A-4F2E-B7A1-51BA1B6F87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26.07</t>
        </r>
      </text>
    </comment>
    <comment ref="J217" authorId="1" shapeId="0" ns2:uid="{A866B566-05EF-463E-B58B-10FFCFCD75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L218" authorId="5" shapeId="0" ns2:uid="{3E9704F9-AAB6-47ED-B54A-0DEE59E655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APN
CDE présent</t>
        </r>
      </text>
    </comment>
    <comment ref="D219" authorId="6" shapeId="0" ns2:uid="{FF3B4A11-5578-404F-91F8-C261D42A4E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VA supprimé à la demande de la LH</t>
        </r>
        <r>
          <rPr>
            <sz val="9"/>
            <color indexed="81"/>
            <rFont val="Tahoma"/>
            <family val="2"/>
          </rPr>
          <t>; rappel le 27/7/2026.</t>
        </r>
      </text>
    </comment>
    <comment ref="L219" authorId="5" shapeId="0" ns2:uid="{1621B073-1D65-4FB2-B8C1-3E0B0D3BEA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APN
CDE présent</t>
        </r>
      </text>
    </comment>
    <comment ref="D221" authorId="0" shapeId="0" ns2:uid="{AF1ADF7D-D087-4FD1-84CD-831ECA9D08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28.07
rappel le 27.07</t>
        </r>
      </text>
    </comment>
    <comment ref="F221" authorId="4" shapeId="0" ns2:uid="{9713172C-3A0B-42DD-AF2C-5FD510EE07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qualité de 14h à 15h30</t>
        </r>
      </text>
    </comment>
    <comment ref="L222" authorId="2" shapeId="0" ns2:uid="{2DE6618A-8D0B-4564-9E29-1743B5911E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23" authorId="0" shapeId="0" ns2:uid="{8A71749A-3483-4548-9A96-1C3B05BAA2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24" authorId="0" shapeId="0" ns2:uid="{7C1C98FF-910F-4D01-B897-72BC97553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I225" authorId="1" shapeId="0" ns2:uid="{57BF7257-4FEA-4A55-9F96-BA86B2D5AB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25" authorId="1" shapeId="0" ns2:uid="{B835D0CF-144F-4215-AE09-4F8A5ABA71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D226" authorId="4" shapeId="0" ns2:uid="{FE30B4CE-C446-4D2E-8554-84996C0E9F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14h à 18h</t>
        </r>
      </text>
    </comment>
    <comment ref="I226" authorId="1" shapeId="0" ns2:uid="{FF639F8F-7520-4396-B184-0F4489E6E0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26" authorId="1" shapeId="0" ns2:uid="{F91D8163-0BB5-4F93-AA19-FD29C919DD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D229" authorId="2" shapeId="0" ns2:uid="{3ED23608-654E-4610-91A1-BAEB58629A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229" authorId="4" shapeId="0" ns2:uid="{22C7DE03-A077-4627-A034-2C7B6C1D05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1" authorId="0" shapeId="0" ns2:uid="{9B7BBBC6-4814-4F3E-B8A8-09352EACDC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H232" authorId="7" shapeId="0" ns2:uid="{A128A0EF-72A7-4D00-8D1D-CAA4F5F83CB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connaissances - 10h-11h30</t>
        </r>
      </text>
    </comment>
    <comment ref="L232" authorId="0" shapeId="0" ns2:uid="{AF347DE6-1003-4121-A793-B58969007C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33" authorId="0" shapeId="0" ns2:uid="{B265BC57-0BED-4334-A5CE-C50961B937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34" authorId="0" shapeId="0" ns2:uid="{68434815-7D34-4827-833C-29FA388D4D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(absence LHS)
rappel le 29.07</t>
        </r>
      </text>
    </comment>
    <comment ref="L235" authorId="0" shapeId="0" ns2:uid="{607C69DC-DB51-4EE1-B249-D61ECE88D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(absence LHS)
rappel le 29.07</t>
        </r>
      </text>
    </comment>
    <comment ref="L236" authorId="0" shapeId="0" ns2:uid="{9058B08E-7C31-4836-A502-B2B39E5155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D240" authorId="0" shapeId="0" ns2:uid="{91BAFC4D-1EEF-4FF6-8062-B730B227C5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F241" authorId="6" shapeId="0" ns2:uid="{1D08F39C-56BF-47CF-AF38-E7E33293EC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de la LH pour formation. Conserver prime de PM.</t>
        </r>
      </text>
    </comment>
    <comment ref="L241" authorId="0" shapeId="0" ns2:uid="{0C599BF1-9B54-4097-BDF0-5369246E56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F242" authorId="6" shapeId="0" ns2:uid="{186EE307-20BA-4285-B854-F872ADFEF3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de la LH pour formation. Conserver prime de PM.</t>
        </r>
      </text>
    </comment>
    <comment ref="J242" authorId="5" shapeId="0" ns2:uid="{4F1DC50F-FE93-4685-B3D8-7F1D8DDCC0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L242" authorId="0" shapeId="0" ns2:uid="{9B220C9A-6D8E-490C-B02D-9738113849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D243" authorId="4" shapeId="0" ns2:uid="{717FE3B0-876B-41AB-BE26-32AB32EACB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LDY 
Remplacé par SMA</t>
        </r>
      </text>
    </comment>
    <comment ref="F243" authorId="6" shapeId="0" ns2:uid="{FE2C6A0E-AF80-41B8-B839-B8D0BF557A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de la LH; conserver prime de nuit.</t>
        </r>
      </text>
    </comment>
    <comment ref="D244" authorId="4" shapeId="0" ns2:uid="{9FC8DDAB-56A4-4A94-BFF8-613430381A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LDY 
Remplacé par SMA</t>
        </r>
      </text>
    </comment>
    <comment ref="H244" authorId="0" shapeId="0" ns2:uid="{FA64291A-69F9-4776-A9A5-106D6E4C14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mariage  justificatif à fournir
pc 1/1</t>
        </r>
      </text>
    </comment>
    <comment ref="J244" authorId="0" shapeId="0" ns2:uid="{A8F6DFF7-FB1D-458E-B9F1-2024C08F57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VBN </t>
        </r>
        <r>
          <rPr>
            <sz val="9"/>
            <color indexed="81"/>
            <rFont val="Tahoma"/>
            <family val="2"/>
          </rPr>
          <t>HKB</t>
        </r>
      </text>
    </comment>
    <comment ref="R244" authorId="2" shapeId="0" ns2:uid="{E64B1205-21FF-4182-ABA1-D5AB3399F2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 
remplacé par NRD</t>
        </r>
      </text>
    </comment>
    <comment ref="D245" authorId="4" shapeId="0" ns2:uid="{64F3CAC8-C418-4FDC-8180-331A9782A1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LDY 
Remplacé par SMA</t>
        </r>
      </text>
    </comment>
    <comment ref="J245" authorId="0" shapeId="0" ns2:uid="{9B75D1E4-264A-4CCD-A36B-68C3573A33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D246" authorId="2" shapeId="0" ns2:uid="{A4DB5068-6ACA-4DEF-98F4-97BE9A5C1D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rappel le 24/08</t>
        </r>
      </text>
    </comment>
    <comment ref="F246" authorId="2" shapeId="0" ns2:uid="{6B6892A2-1599-4419-B444-AA2F9C2F6F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 samedi</t>
        </r>
      </text>
    </comment>
    <comment ref="F247" authorId="2" shapeId="0" ns2:uid="{657E2A96-910C-415B-853C-40D334D360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 dimanche</t>
        </r>
      </text>
    </comment>
    <comment ref="I247" authorId="0" shapeId="0" ns2:uid="{BAE70506-7DD2-4AD0-9687-36731A2FCF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247" authorId="0" shapeId="0" ns2:uid="{FD2D4FC4-3557-4B42-A03C-25300329AC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T247" authorId="0" shapeId="0" ns2:uid="{1964FE83-ACF8-467F-9198-36EF0DEABB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SMA </t>
        </r>
        <r>
          <rPr>
            <sz val="9"/>
            <color indexed="81"/>
            <rFont val="Tahoma"/>
            <family val="2"/>
          </rPr>
          <t>AAI</t>
        </r>
      </text>
    </comment>
    <comment ref="J248" authorId="0" shapeId="0" ns2:uid="{EB3438B1-BF98-4AC2-A0A8-4D4608CB4A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49" authorId="0" shapeId="0" ns2:uid="{9854DB66-C5E7-4B68-9941-F7BE626C7C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avait posé RJF - remplace SMA, rappel le 26/08</t>
        </r>
      </text>
    </comment>
    <comment ref="I250" authorId="1" shapeId="0" ns2:uid="{1990FC8C-F64F-4DA0-A175-3FA3A4901C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50" authorId="1" shapeId="0" ns2:uid="{23DE2D00-EAEC-486C-B7F2-5463B4C8E5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I251" authorId="1" shapeId="0" ns2:uid="{1E6661E1-C337-4065-B858-DC6236DF60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51" authorId="1" shapeId="0" ns2:uid="{C20225E7-FD57-4AC6-B9F7-C2BCD32F5C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DBE présent</t>
        </r>
      </text>
    </comment>
    <comment ref="J252" authorId="1" shapeId="0" ns2:uid="{DADBFA1A-1CD1-498B-9A1C-C6BDEE123A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53" authorId="2" shapeId="0" ns2:uid="{3A3383DE-223C-4E8B-8AC8-C7D27404C33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SPT et IME présents</t>
        </r>
        <r>
          <rPr>
            <sz val="9"/>
            <color indexed="81"/>
            <rFont val="Tahoma"/>
            <family val="2"/>
          </rPr>
          <t xml:space="preserve">
remplace SPT
Avait posé une VA
Rappel le 30/08</t>
        </r>
      </text>
    </comment>
    <comment ref="J254" authorId="2" shapeId="0" ns2:uid="{0C9DC7CF-82BD-4425-BDDD-B6EC3DB9BF0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SPT et IME présents</t>
        </r>
        <r>
          <rPr>
            <sz val="9"/>
            <color indexed="81"/>
            <rFont val="Tahoma"/>
            <family val="2"/>
          </rPr>
          <t xml:space="preserve">
remplace SPT
Avait posé un RJF
Rappel le 30/08</t>
        </r>
      </text>
    </comment>
    <comment ref="R254" authorId="1" shapeId="0" ns2:uid="{09EEBDAE-BDA1-4FA6-8617-1F74DE22A5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
Equipe complète</t>
        </r>
      </text>
    </comment>
    <comment ref="D255" authorId="0" shapeId="0" ns2:uid="{2EE2B7CC-DF51-4AC2-8A11-19E382D944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F255" authorId="2" shapeId="0" ns2:uid="{A6B0ACF3-F7E3-4656-81DF-0DE54342CF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31/08 maintien prime N</t>
        </r>
      </text>
    </comment>
    <comment ref="D256" authorId="0" shapeId="0" ns2:uid="{74BF5A98-9355-4E92-BA96-CA4754B9FC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F256" authorId="2" shapeId="0" ns2:uid="{D230AF6F-15A4-483C-8DB5-AD812F4955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01/09 maintien prime N</t>
        </r>
      </text>
    </comment>
    <comment ref="J256" authorId="1" shapeId="0" ns2:uid="{BA93C4B9-95C8-4DCC-85B9-893FC0652A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05/09</t>
        </r>
      </text>
    </comment>
    <comment ref="J257" authorId="2" shapeId="0" ns2:uid="{CABE3E7F-594E-4842-922E-B2B6D67925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complèteSPT et IME présents</t>
        </r>
      </text>
    </comment>
    <comment ref="L257" authorId="0" shapeId="0" ns2:uid="{1504638D-790F-4280-882A-42A21608A5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258" authorId="2" shapeId="0" ns2:uid="{8EC48CF2-0037-4D87-80FD-F6F3ED8BF9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
+4h -FT</t>
        </r>
      </text>
    </comment>
    <comment ref="L258" authorId="0" shapeId="0" ns2:uid="{5F2825FD-8B53-4B93-8069-CEA5CD961E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259" authorId="2" shapeId="0" ns2:uid="{FDDE9057-9BA9-4EC8-BE08-8C61DE52B5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</t>
        </r>
      </text>
    </comment>
    <comment ref="L259" authorId="0" shapeId="0" ns2:uid="{CEA1563D-A783-4994-BF2F-10DFAB2260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260" authorId="2" shapeId="0" ns2:uid="{3FEBA49B-0DF3-4F9F-9F34-56ECD60166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CWN présents</t>
        </r>
      </text>
    </comment>
    <comment ref="T260" authorId="2" shapeId="0" ns2:uid="{98C28D2A-B622-4FE7-9E9D-20C115B810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261" authorId="2" shapeId="0" ns2:uid="{28BCA0E2-3398-4D1E-B82D-63580582F6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CWN présents</t>
        </r>
      </text>
    </comment>
    <comment ref="T261" authorId="2" shapeId="0" ns2:uid="{3CDD573E-9BB6-43B1-B7DE-0F7C6259F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262" authorId="2" shapeId="0" ns2:uid="{FD1D39BC-7328-4337-9EB0-3432EBAEA1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</t>
        </r>
      </text>
    </comment>
    <comment ref="T262" authorId="2" shapeId="0" ns2:uid="{B3B68EE6-62E2-491F-94D7-EACF7D5E91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263" authorId="2" shapeId="0" ns2:uid="{E824BFD8-6B18-4988-804E-5436FD1177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</t>
        </r>
      </text>
    </comment>
    <comment ref="T263" authorId="2" shapeId="0" ns2:uid="{8C036CF1-8A13-46CE-AB5F-6FB52291A0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D264" authorId="0" shapeId="0" ns2:uid="{763DCBBD-9FCA-40B2-B794-DDD52D8219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T264" authorId="2" shapeId="0" ns2:uid="{1B44ED2D-2EC9-434F-AF55-2EEB6B1D35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D265" authorId="0" shapeId="0" ns2:uid="{653D37AE-A285-481A-9E5B-43073D4ED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265" authorId="0" shapeId="0" ns2:uid="{C85268FD-3E4C-4EA1-8880-4E16B09867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65" authorId="2" shapeId="0" ns2:uid="{013AB1BC-E2D0-4C16-9FB9-B0988941C8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T266" authorId="2" shapeId="0" ns2:uid="{44458EEF-46C5-4C2C-85C0-F76B74ED1C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L267" authorId="0" shapeId="0" ns2:uid="{7D4FEA3F-1369-42F8-B5B8-95C8F1AE9B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68" authorId="0" shapeId="0" ns2:uid="{F879AACA-F6C6-4CF4-8FF7-88EFE344D0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D269" authorId="0" shapeId="0" ns2:uid="{B6908020-8017-4832-BE96-65CAF0165E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 jusque 20h</t>
        </r>
      </text>
    </comment>
    <comment ref="I269" authorId="0" shapeId="0" ns2:uid="{CB2C99B0-CDDB-42A5-A0AA-45498937C6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269" authorId="0" shapeId="0" ns2:uid="{EE2712D8-2320-4720-AEE4-692753775C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S269" authorId="0" shapeId="0" ns2:uid="{A2D95D4B-109C-427F-88F8-DA3B3C3F6A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269" authorId="0" shapeId="0" ns2:uid="{9A0FBFAB-0789-4B21-9478-1A26D48571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R270" authorId="0" shapeId="0" ns2:uid="{DC092CF4-B4C4-457A-B83C-85A9CAA28F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T270" authorId="0" shapeId="0" ns2:uid="{3913ECE4-7771-40AB-B834-10C136DD82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1" authorId="0" shapeId="0" ns2:uid="{F53C819C-3894-4199-92C2-E733EB8794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H271" authorId="2" shapeId="0" ns2:uid="{8C45D097-2958-4ED2-8CDA-A3E2B0DBCD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Port du masque (ARI) CEPS Seraing</t>
        </r>
      </text>
    </comment>
    <comment ref="T271" authorId="0" shapeId="0" ns2:uid="{2F862389-C0EE-4DC6-85FE-B0F9ACEFDB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2" authorId="1" shapeId="0" ns2:uid="{1787B1CE-3E97-46E6-AA9F-D33E792A79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de 22h à 23h</t>
        </r>
      </text>
    </comment>
    <comment ref="T272" authorId="0" shapeId="0" ns2:uid="{9071C0CE-6239-4C8E-8F96-1BA6BB1FEA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273" authorId="0" shapeId="0" ns2:uid="{B5CFD290-FD4E-4EB3-A564-EE04B3E330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4" authorId="2" shapeId="0" ns2:uid="{B205D29D-B791-4AC7-B18D-2FBA6EBD1F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Meunerie
remplacé par PLZ.</t>
        </r>
      </text>
    </comment>
    <comment ref="L274" authorId="2" shapeId="0" ns2:uid="{5F95BC00-6C8F-43A9-A225-DA3FE0741D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 suite au changement d'équipe</t>
        </r>
      </text>
    </comment>
    <comment ref="T274" authorId="0" shapeId="0" ns2:uid="{2AA17833-F815-4938-841B-096188AEBE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5" authorId="2" shapeId="0" ns2:uid="{474D431C-F76C-4661-AC93-84EA8D47B4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Meunerie
remplacé par SMA.</t>
        </r>
      </text>
    </comment>
    <comment ref="J275" authorId="0" shapeId="0" ns2:uid="{B52E24E3-3266-480E-BBC4-1DB03123489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 2026
de 08h30' à 12h30'
équipe au complet</t>
        </r>
      </text>
    </comment>
    <comment ref="L275" authorId="2" shapeId="0" ns2:uid="{FC808D09-692E-487E-987E-24ED9C15A1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 suite au changement d'équipe</t>
        </r>
      </text>
    </comment>
    <comment ref="T275" authorId="0" shapeId="0" ns2:uid="{0783A332-EF56-4CB9-8F9B-85F1C406C8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H278" authorId="2" shapeId="0" ns2:uid="{6039A0C3-D7A0-4757-B0B0-9D026E6CA7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
EPI formation de base</t>
        </r>
      </text>
    </comment>
    <comment ref="H281" authorId="2" shapeId="0" ns2:uid="{A6A1CF82-F9AF-42EC-AE21-ABF0ABB000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H282" authorId="2" shapeId="0" ns2:uid="{37B280DC-E3F9-4786-9550-6FD0057451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T282" authorId="2" shapeId="0" ns2:uid="{31143107-0091-4E2C-9DA9-46DB4D869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PLZ</t>
        </r>
      </text>
    </comment>
    <comment ref="J283" authorId="0" shapeId="0" ns2:uid="{00CD6031-9E22-4129-9AF9-D0CF1EC2BE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84" authorId="0" shapeId="0" ns2:uid="{19675256-7B1C-4F50-9074-E9FBA396F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284" authorId="0" shapeId="0" ns2:uid="{6AC9D130-7225-4526-A586-4A87637F62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D285" authorId="4" shapeId="0" ns2:uid="{009B306D-781D-4B5E-B245-C609F6E608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Erreur LH : </t>
        </r>
        <r>
          <rPr>
            <b/>
            <sz val="9"/>
            <color indexed="81"/>
            <rFont val="Tahoma"/>
            <family val="2"/>
          </rPr>
          <t>RAPPEL 21/09</t>
        </r>
      </text>
    </comment>
    <comment ref="H285" authorId="7" shapeId="0" ns2:uid="{AB066CDB-EC89-4038-9C6E-F436B75B044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connaissances 10h-11h30</t>
        </r>
      </text>
    </comment>
    <comment ref="J285" authorId="1" shapeId="0" ns2:uid="{E734DBC8-69B7-44C9-AD14-DCC48F18AC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SPT présent?</t>
        </r>
      </text>
    </comment>
    <comment ref="J286" authorId="1" shapeId="0" ns2:uid="{86758B7A-927E-4DCA-ABD8-9F739CADF9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SPT présent?</t>
        </r>
      </text>
    </comment>
    <comment ref="J287" authorId="0" shapeId="0" ns2:uid="{9B44803C-710D-44B1-930D-AEE3E94EF9F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</t>
        </r>
        <r>
          <rPr>
            <sz val="9"/>
            <color indexed="81"/>
            <rFont val="Tahoma"/>
            <family val="2"/>
          </rPr>
          <t>voir 05.10</t>
        </r>
      </text>
    </comment>
    <comment ref="J288" authorId="0" shapeId="0" ns2:uid="{2D52CCC8-42DA-4CBE-BE51-AFF2026E0E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T288" authorId="0" shapeId="0" ns2:uid="{97A22DB8-672D-403D-BCAF-5FC8D676EA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J290" authorId="0" shapeId="0" ns2:uid="{84B631A6-E162-45F4-9424-C48C7015EE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 octobre</t>
        </r>
      </text>
    </comment>
    <comment ref="N291" authorId="2" shapeId="0" ns2:uid="{388C9F4F-6433-4415-BB48-334B0A4DFA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F292" authorId="8" shapeId="0" ns2:uid="{49C5FF26-7624-40F1-B5D8-33A274DEE9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L292" authorId="0" shapeId="0" ns2:uid="{145D7328-803C-4467-8666-0C1BCF17FB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293" authorId="0" shapeId="0" ns2:uid="{14BF3282-00EE-40FE-A66F-D2E61E4370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294" authorId="0" shapeId="0" ns2:uid="{6C6EB66C-E0F2-4EA6-BE20-889E91C182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295" authorId="1" shapeId="0" ns2:uid="{82C8880B-E2E5-430B-9D48-FA09DE683A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R295" authorId="2" shapeId="0" ns2:uid="{4EFC2643-149A-4A64-B736-E1AC77B2DF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15/10</t>
        </r>
      </text>
    </comment>
    <comment ref="J296" authorId="1" shapeId="0" ns2:uid="{907FBF29-12D9-42D6-B12D-39AEA0C907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D297" authorId="0" shapeId="0" ns2:uid="{3FBAD010-D1D0-4BF9-947F-188C5F054E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T297" authorId="2" shapeId="0" ns2:uid="{BCF6D598-D018-4DFF-A95E-3ED97ADDAA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de 10h à 14h</t>
        </r>
      </text>
    </comment>
    <comment ref="D298" authorId="2" shapeId="0" ns2:uid="{69DF4DC5-790C-4CE6-8231-F75F1F4BFF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R298" authorId="0" shapeId="0" ns2:uid="{C428A8FA-B944-4F9B-B949-D2D3B8C366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98" authorId="0" shapeId="0" ns2:uid="{69E19EEB-E652-49AA-949C-22B5A0C140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D299" authorId="0" shapeId="0" ns2:uid="{9B2F63F0-51F7-47AE-952E-2636B382AC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299" authorId="6" shapeId="0" ns2:uid="{1365C104-F881-4016-A400-185B5A07B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fermentation.</t>
        </r>
      </text>
    </comment>
    <comment ref="L302" authorId="0" shapeId="0" ns2:uid="{BAE9070C-1B0E-4AA7-8574-E1359519C3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LAA
</t>
        </r>
        <r>
          <rPr>
            <sz val="9"/>
            <color indexed="81"/>
            <rFont val="Tahoma"/>
            <family val="2"/>
          </rPr>
          <t>cohérence moyenne horaire suite au changement d'équipe</t>
        </r>
      </text>
    </comment>
    <comment ref="L303" authorId="0" shapeId="0" ns2:uid="{11EFB2E5-823C-47C7-99CF-D7788B0552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04" authorId="0" shapeId="0" ns2:uid="{EDD1C6CF-299A-4179-AC47-A51F375017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S304" authorId="0" shapeId="0" ns2:uid="{B636D9C7-CCC6-4654-BF29-1307649759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304" authorId="0" shapeId="0" ns2:uid="{312E1CAC-2951-4786-8EA0-500DF6F069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306" authorId="0" shapeId="0" ns2:uid="{68F15188-ECBD-4E17-B3EB-8C255B1D78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D310" authorId="0" shapeId="0" ns2:uid="{4CDCC2C1-6004-4D11-BE80-C6F25FFE0A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310" authorId="2" shapeId="0" ns2:uid="{502BA76E-C834-4D5D-9D34-E40AFDF0AD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28/10</t>
        </r>
      </text>
    </comment>
    <comment ref="J311" authorId="0" shapeId="0" ns2:uid="{14897956-89E0-4F0B-BB33-1F7202772A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313" authorId="0" shapeId="0" ns2:uid="{F6939FAE-D322-4FF6-A2DC-1D4A044B8E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D319" authorId="0" shapeId="0" ns2:uid="{F89B0F0F-BFD5-4184-A06F-3574D61598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319" authorId="0" shapeId="0" ns2:uid="{9A6BB81B-EDAD-4B9A-B11C-6299562972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DKS</t>
        </r>
      </text>
    </comment>
    <comment ref="J320" authorId="1" shapeId="0" ns2:uid="{88495421-8C83-415E-8716-C6F9C67DE5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21" authorId="1" shapeId="0" ns2:uid="{FFD46274-7E01-4A76-B575-7E20BEA04E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22" authorId="1" shapeId="0" ns2:uid="{A39E83D9-335C-4297-BFA1-B170621121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D326" authorId="0" shapeId="0" ns2:uid="{4A4D1B11-6E3F-4019-8640-3C8F131312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327" authorId="0" shapeId="0" ns2:uid="{3AEBD513-06E4-466D-BBAE-0B95EE97F1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L327" authorId="0" shapeId="0" ns2:uid="{44DC8833-6DDE-4892-AC95-8F520D944A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28" authorId="0" shapeId="0" ns2:uid="{CE947C3A-8404-45E9-8890-FF21BEFADB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DKS</t>
        </r>
      </text>
    </comment>
    <comment ref="L328" authorId="0" shapeId="0" ns2:uid="{D9B3735F-96A8-4767-8B8D-DB26C6B239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329" authorId="0" shapeId="0" ns2:uid="{172D5B07-78AD-480C-8F7A-A5F083ED8E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30" authorId="1" shapeId="0" ns2:uid="{E9801315-EE0E-45A0-AB28-76AAE76FC6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31" authorId="1" shapeId="0" ns2:uid="{949A835A-DAD9-4350-98AE-806A6EC889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32" authorId="0" shapeId="0" ns2:uid="{E29B747B-03EF-4443-8660-871821854F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T332" authorId="0" shapeId="0" ns2:uid="{4A35FABB-8B76-4C6A-A3C1-DA10A40258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334" authorId="0" shapeId="0" ns2:uid="{D60E9D31-C085-4D49-9959-01F95CB8323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SMA</t>
        </r>
      </text>
    </comment>
    <comment ref="H337" authorId="7" shapeId="0" ns2:uid="{C6E1DB89-4D06-437A-A26F-2C30AF8B8D0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09:00 - 12:00</t>
        </r>
      </text>
    </comment>
    <comment ref="L337" authorId="0" shapeId="0" ns2:uid="{90B52401-4F71-48BA-BC64-478F981F36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H338" authorId="7" shapeId="0" ns2:uid="{FADAA41F-E3C0-4C02-817A-CB70C6EB536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09:00 - 12:00</t>
        </r>
      </text>
    </comment>
    <comment ref="J338" authorId="2" shapeId="0" ns2:uid="{5BFB0AEC-9230-4B7C-8FAA-7B8F9A716A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25/11</t>
        </r>
      </text>
    </comment>
    <comment ref="L338" authorId="0" shapeId="0" ns2:uid="{065E476D-E33D-4978-B04A-0182C30D6C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H339" authorId="7" shapeId="0" ns2:uid="{5F1E4936-7370-464C-ADC3-12E79A09FFA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14:00 - 17:00</t>
        </r>
      </text>
    </comment>
    <comment ref="J339" authorId="2" shapeId="0" ns2:uid="{7321E823-2F9F-4FE9-9210-D169BAFC02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24/11</t>
        </r>
      </text>
    </comment>
    <comment ref="R339" authorId="0" shapeId="0" ns2:uid="{E3F27382-2B3C-4807-A0D2-74A4F236D0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340" authorId="7" shapeId="0" ns2:uid="{B1C7700A-9DBD-49A1-B16B-A1085BC3AFC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14:00 - 17:00</t>
        </r>
      </text>
    </comment>
    <comment ref="R340" authorId="0" shapeId="0" ns2:uid="{059181E9-2E1A-4024-915C-2A584570C9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341" authorId="0" shapeId="0" ns2:uid="{C8812828-4187-45E3-B4D6-844408C1AD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D344" authorId="1" shapeId="0" ns2:uid="{910933E6-D679-4A79-A28A-626F301C3B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345" authorId="0" shapeId="0" ns2:uid="{912CB1A6-1677-44A8-A708-1776CE3E11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D354" authorId="0" shapeId="0" ns2:uid="{1A4D4E72-B49F-4E89-9BFF-2C7113E468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355" authorId="1" shapeId="0" ns2:uid="{FBE3B2D9-16C8-47BD-9E3E-CF1428A52F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56" authorId="1" shapeId="0" ns2:uid="{A9A03B50-BB51-49FB-8654-C9FF5595A2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57" authorId="1" shapeId="0" ns2:uid="{E3BE48A0-ADAE-4FF0-AFED-2E91E879EB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D358" authorId="0" shapeId="0" ns2:uid="{99636AE6-743B-4B29-B988-77AF5EE03D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359" authorId="0" shapeId="0" ns2:uid="{2EA1827A-AFBF-4CF0-87F5-CAD777BD0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360" authorId="0" shapeId="0" ns2:uid="{D86BB8E8-DFE0-4E29-938E-18076EF900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08h00'</t>
        </r>
      </text>
    </comment>
    <comment ref="F360" authorId="8" shapeId="0" ns2:uid="{E49F00BF-A508-43FE-82E4-867712EEE5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
CF 15/12</t>
        </r>
      </text>
    </comment>
    <comment ref="J360" authorId="0" shapeId="0" ns2:uid="{50689BFA-FB41-4C76-8F42-5DDFC38648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D362" authorId="4" shapeId="0" ns2:uid="{C4A6D437-0D82-4ED2-BF2A-77D371E32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Accord AMA suivant horaire GPS</t>
        </r>
      </text>
    </comment>
    <comment ref="L362" authorId="0" shapeId="0" ns2:uid="{62D0CBB2-A79A-4E98-A9B7-B2C1D0065F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363" authorId="0" shapeId="0" ns2:uid="{ED88D9D9-0C0F-40B5-9F12-CE0E724C4E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64" authorId="0" shapeId="0" ns2:uid="{7CA8C1A3-2CCC-4D12-87D5-46C9072D23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364" authorId="0" shapeId="0" ns2:uid="{F639A7B0-C491-4E20-9B21-D342624F36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65" authorId="1" shapeId="0" ns2:uid="{B0567D18-E544-49CB-B329-FCDA80D280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66" authorId="1" shapeId="0" ns2:uid="{A3DA551D-48A1-418E-9B5A-DCD6DCBF0C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L372" authorId="0" shapeId="0" ns2:uid="{6BE3392F-32B5-435E-B597-4D49BCA190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373" authorId="0" shapeId="0" ns2:uid="{D6FEF96D-6906-4934-81A1-16E863CA64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99" authorId="2" shapeId="0" ns2:uid="{646034B6-F6DA-48F1-98F1-E25E2B8B03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90 % du 01/12/2025 au 30/09/2026
CP 90% du 01/12/2026 au 30/09/2027</t>
        </r>
      </text>
    </comment>
    <comment ref="J400" authorId="2" shapeId="0" ns2:uid="{945C2883-BEB0-45CF-AC1A-4BD240511C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90% 10mois + 2 mois à 100%</t>
        </r>
      </text>
    </comment>
    <comment ref="H402" authorId="2" shapeId="0" ns2:uid="{23D8EE1C-DAE1-4084-A71C-62ECD6BBD7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- 01/01</t>
        </r>
      </text>
    </comment>
    <comment ref="T402" authorId="0" shapeId="0" ns2:uid="{9B513374-F0BE-4CE7-B9B6-2CF2A0F71E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-11/11</t>
        </r>
      </text>
    </comment>
    <comment ref="I432" authorId="2" shapeId="0" ns2:uid="{7463114A-B5CE-4AC1-881A-725FFD62F2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01/12/25 au 30/09/26</t>
        </r>
      </text>
    </comment>
    <comment ref="S433" authorId="0" shapeId="0" ns2:uid="{F76D1A12-EFD8-40CB-8C42-47DDC2FBA5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10% du 01.10.2025 au 30.09.2027</t>
        </r>
      </text>
    </comment>
  </commentList>
</comments>
</file>

<file path=xl/comments7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</authors>
  <commentList>
    <comment ref="F17" authorId="0" shapeId="0" ns2:uid="{FBCCA846-B0D5-48AA-B086-700211C1E1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07h15</t>
        </r>
      </text>
    </comment>
    <comment ref="D22" authorId="1" shapeId="0" ns2:uid="{31D387F3-B346-4C5D-9C3C-FDA0E6DE2D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F22" authorId="1" shapeId="0" ns2:uid="{C2435541-6E09-4627-9C40-0BD5B9CC96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D24" authorId="2" shapeId="0" ns2:uid="{66B1A388-1E2F-420D-B154-869812C40C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11h à 13h
PDE présent</t>
        </r>
      </text>
    </comment>
    <comment ref="F30" authorId="1" shapeId="0" ns2:uid="{79153D8D-C7A2-4CAA-A355-252378E2AF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31" authorId="1" shapeId="0" ns2:uid="{589D3BD4-8307-49AC-8410-D59F7E5E46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F33" authorId="1" shapeId="0" ns2:uid="{9FB09F57-2B6C-4B06-968E-B0E53F432F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F38" authorId="0" shapeId="0" ns2:uid="{2AAA1A5D-8243-438C-A03F-63C7BBD79C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1/1</t>
        </r>
      </text>
    </comment>
    <comment ref="D44" authorId="1" shapeId="0" ns2:uid="{81A4DD9F-0E8A-4AAB-8029-AB11942B2028}">
      <text>
        <r>
          <rPr>
            <b/>
            <sz val="9"/>
            <color indexed="81"/>
            <rFont val="Tahoma"/>
            <family val="2"/>
          </rPr>
          <t xml:space="preserve">BJN:
</t>
        </r>
        <r>
          <rPr>
            <sz val="9"/>
            <color indexed="81"/>
            <rFont val="Tahoma"/>
            <family val="2"/>
          </rPr>
          <t>Evaluation de 10h à 11h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F44" authorId="3" shapeId="0" ns2:uid="{45D68D20-68A9-47AB-9B42-746DAB736AE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11h à 12h</t>
        </r>
      </text>
    </comment>
    <comment ref="D54" authorId="1" shapeId="0" ns2:uid="{46CEC119-F485-461D-AE31-14D088AA7F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59" authorId="1" shapeId="0" ns2:uid="{76F8A2EA-A6D0-4F8D-B799-A7A519EB64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SKS</t>
        </r>
      </text>
    </comment>
    <comment ref="D68" authorId="1" shapeId="0" ns2:uid="{A86A3F45-5745-45BD-AF9C-F68FC5B8B6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69" authorId="1" shapeId="0" ns2:uid="{D16967BB-1034-414A-B13F-A316F3FF2E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12h45'</t>
        </r>
      </text>
    </comment>
    <comment ref="D73" authorId="1" shapeId="0" ns2:uid="{D2838135-1444-48A9-BB0B-8B3E547824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78" authorId="1" shapeId="0" ns2:uid="{BEB13BE6-7926-4EBA-95BC-C11C0F0CCF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F79" authorId="0" shapeId="0" ns2:uid="{1862E276-B6F5-4C61-8307-1072A91424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F80" authorId="0" shapeId="0" ns2:uid="{39B81101-ED74-434F-A14E-A2AFBB4425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D82" authorId="2" shapeId="0" ns2:uid="{B0AAE3CD-2AEB-4B89-AC8C-BA8386C626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+ 0,75 HS</t>
        </r>
      </text>
    </comment>
    <comment ref="F84" authorId="2" shapeId="0" ns2:uid="{AB505F97-3CEC-46DB-BB2F-F80085D9FE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
</t>
        </r>
      </text>
    </comment>
    <comment ref="F85" authorId="1" shapeId="0" ns2:uid="{000BC718-D79C-479D-8970-3D2F2BBC27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D87" authorId="1" shapeId="0" ns2:uid="{3C84023B-EC2D-4003-8FE4-1490833521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14h30'</t>
        </r>
      </text>
    </comment>
    <comment ref="F99" authorId="1" shapeId="0" ns2:uid="{99262772-E8A4-4D62-AF59-111A1F8254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+0,25 hs</t>
        </r>
      </text>
    </comment>
    <comment ref="F107" authorId="0" shapeId="0" ns2:uid="{4448297C-1D6C-43D8-8A8A-7478581B4A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</t>
        </r>
      </text>
    </comment>
    <comment ref="F108" authorId="1" shapeId="0" ns2:uid="{3A66457B-F64B-4043-91A3-CAE5902873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11" authorId="1" shapeId="0" ns2:uid="{B1615E2A-DC51-47CF-AE09-EDD23E649E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14" authorId="0" shapeId="0" ns2:uid="{A3349037-4CD1-4EEF-9707-16D9CF954C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Départ à 13h</t>
        </r>
      </text>
    </comment>
    <comment ref="F115" authorId="0" shapeId="0" ns2:uid="{A71D89F2-FED2-4983-AE80-C29876F01D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F118" authorId="1" shapeId="0" ns2:uid="{5DE57B7F-925A-4943-B33D-5D21BD0F4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F119" authorId="1" shapeId="0" ns2:uid="{99C6CA9D-FF84-42A9-80A0-3A569B4FDD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18.04</t>
        </r>
      </text>
    </comment>
    <comment ref="F120" authorId="1" shapeId="0" ns2:uid="{E8C00416-3E58-4CF3-844B-D2EC4F42E9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F125" authorId="1" shapeId="0" ns2:uid="{28F39CE7-B580-4983-8527-BF79DED4AB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135" authorId="0" shapeId="0" ns2:uid="{7071A8C8-03F1-45D8-9B9C-7D000F9606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D138" authorId="0" shapeId="0" ns2:uid="{5F6E465F-37A7-45C6-8510-C7EB5CBF0E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F139" authorId="1" shapeId="0" ns2:uid="{36F2010D-79BE-44F2-A2DF-BA02B825DB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49" authorId="1" shapeId="0" ns2:uid="{AB455017-971C-4B99-841B-A5F5615292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D150" authorId="0" shapeId="0" ns2:uid="{2EE2B48D-393E-4B95-92EC-EA67FF9796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E150" authorId="0" shapeId="0" ns2:uid="{90ABCA16-515C-4228-8BC2-89D9D98459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Rochefort</t>
        </r>
      </text>
    </comment>
    <comment ref="F150" authorId="0" shapeId="0" ns2:uid="{B0CF9E69-A9DA-4666-AF7A-ADE43869D4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Rochefort
arrivée à 09h00'</t>
        </r>
      </text>
    </comment>
    <comment ref="C157" authorId="0" shapeId="0" ns2:uid="{34FD393F-B365-45F2-9ACC-B9549EA014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</t>
        </r>
      </text>
    </comment>
    <comment ref="F158" authorId="1" shapeId="0" ns2:uid="{8DB532F4-F605-43BB-8FAD-AD0FFE9FA7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165" authorId="1" shapeId="0" ns2:uid="{05CFA85A-E260-4469-AC12-2CF230CE33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69" authorId="1" shapeId="0" ns2:uid="{E27B26F9-0CBD-4CC9-B74D-E3FA6E3362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73" authorId="1" shapeId="0" ns2:uid="{020AD2E6-C525-4E2D-9F20-1BC7A4F7AE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174" authorId="0" shapeId="0" ns2:uid="{5AFEEDE5-3DA5-4A99-BD99-B3CC7C9975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75" authorId="0" shapeId="0" ns2:uid="{26B18991-88FF-4675-96CA-E61DCD0EA7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79" authorId="4" shapeId="0" ns2:uid="{5F8FB5C1-6F6F-43ED-9B92-DACA37ED9D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80" authorId="4" shapeId="0" ns2:uid="{B33FF890-64F8-4FD0-88A2-6E06A3F641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88" authorId="4" shapeId="0" ns2:uid="{61EAB22B-9923-44DE-850F-D48F293493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D189" authorId="4" shapeId="0" ns2:uid="{14D85209-AF5F-4FB0-8D26-D41C1089A1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D193" authorId="4" shapeId="0" ns2:uid="{9832F7C9-7669-461F-BD3B-23A55C7674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195" authorId="1" shapeId="0" ns2:uid="{E063D7B9-3380-4A69-BCD7-AD9D526830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202" authorId="2" shapeId="0" ns2:uid="{87EE713D-B930-4621-AE04-B6704790DD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203" authorId="2" shapeId="0" ns2:uid="{EC034D96-C590-49DC-9090-3EB4A07C68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F204" authorId="1" shapeId="0" ns2:uid="{2BE2962E-9E80-4D9B-8920-9E6F3D5AA3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+0,75hs</t>
        </r>
      </text>
    </comment>
    <comment ref="F206" authorId="1" shapeId="0" ns2:uid="{7DF1AFAA-C565-43C9-9713-042F0A4928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208" authorId="2" shapeId="0" ns2:uid="{A3BA8F39-E931-4729-A71C-CA9B814D4E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F223" authorId="2" shapeId="0" ns2:uid="{E8F33474-373F-4BED-AB71-3D63C20248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224" authorId="2" shapeId="0" ns2:uid="{31835775-8865-4C45-8FB7-3B1003C463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225" authorId="2" shapeId="0" ns2:uid="{D31B08DD-EEDC-41F3-B429-1FA40B568C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D226" authorId="0" shapeId="0" ns2:uid="{FF035CB2-78FC-4BF9-804A-E0277AA459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 14h30
Bureau QPL</t>
        </r>
      </text>
    </comment>
    <comment ref="F229" authorId="2" shapeId="0" ns2:uid="{E605F0A4-254E-4707-A6FC-A095E089B7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238" authorId="2" shapeId="0" ns2:uid="{2910BC8A-793C-4F06-AEBA-675B410D59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et 0h30 RHS
départ à 12h30</t>
        </r>
      </text>
    </comment>
    <comment ref="F241" authorId="2" shapeId="0" ns2:uid="{5D25F28B-2EA9-4A26-AC78-B3D4775AF4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F254" authorId="0" shapeId="0" ns2:uid="{B0823EF9-2FB7-4C42-9179-E251CFEC6C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+0,5h HS</t>
        </r>
      </text>
    </comment>
    <comment ref="F256" authorId="1" shapeId="0" ns2:uid="{18036683-F9F8-4325-AC40-AE8397C05E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D260" authorId="1" shapeId="0" ns2:uid="{D2D9D7D1-1FB2-4BBC-96E4-72FF75D1F2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265" authorId="1" shapeId="0" ns2:uid="{FC2F6393-DBE7-4C52-B87D-0454FC2F16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D268" authorId="2" shapeId="0" ns2:uid="{CA19892D-675B-4AC3-9C4C-547E1E0468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VA, rappel le 11/09 de la LH pour renforcer l'équipe</t>
        </r>
      </text>
    </comment>
    <comment ref="F268" authorId="0" shapeId="0" ns2:uid="{E2089126-036A-49DF-BB7E-A7D1223887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+0,75h HS
</t>
        </r>
      </text>
    </comment>
    <comment ref="F269" authorId="1" shapeId="0" ns2:uid="{D3463B8B-8870-4104-A790-A4CFA540EB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+0,25 hs</t>
        </r>
      </text>
    </comment>
    <comment ref="F271" authorId="1" shapeId="0" ns2:uid="{EDB5BCF0-9B04-47CC-A436-7B6FA7AB4A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274" authorId="2" shapeId="0" ns2:uid="{B45AFAD4-9478-482F-8A37-63FDDD5FDC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Equipier Permier intervention sur site BWZ</t>
        </r>
      </text>
    </comment>
    <comment ref="D276" authorId="1" shapeId="0" ns2:uid="{C94621F5-5EA7-4B8C-882F-FBC16E1498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298" authorId="1" shapeId="0" ns2:uid="{F3630334-1ABA-47B1-95C2-014AC2B2DE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F360" authorId="5" shapeId="0" ns2:uid="{0E6F23C3-E33C-4679-A0DD-A6C049089E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D402" authorId="2" shapeId="0" ns2:uid="{98FCA83A-2075-4AA9-8924-290AEE24AD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25/05
</t>
        </r>
      </text>
    </comment>
    <comment ref="C434" authorId="1" shapeId="0" ns2:uid="{84DC0188-F82B-415B-9145-A04939F2FB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01.09.2024 au 31.12.2027
</t>
        </r>
      </text>
    </comment>
  </commentList>
</comments>
</file>

<file path=xl/comments8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L11" authorId="0" shapeId="0" ns2:uid="{400DCF77-7C66-4D15-B9A1-C000EF6E17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2" authorId="0" shapeId="0" ns2:uid="{C2CE1816-89B7-4505-94AB-C4093567517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PBL</t>
        </r>
      </text>
    </comment>
    <comment ref="O12" authorId="1" shapeId="0" ns2:uid="{FAB6E2DD-6656-4F2B-954A-AC150CCF0B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V12" authorId="0" shapeId="0" ns2:uid="{6BDE1B17-9D89-427C-93B4-D72F0DC5291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2" authorId="2" shapeId="0" ns2:uid="{C08E6DDD-D7B4-4926-8BA6-289DF71E22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3" authorId="3" shapeId="0" ns2:uid="{51E3BDC8-B0BE-44FA-AEBD-5AB92E88E5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Z13" authorId="1" shapeId="0" ns2:uid="{6050474E-7DA0-46DB-843E-EE6EAE7C26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T14" authorId="2" shapeId="0" ns2:uid="{59691C69-BA28-4EB8-8396-E12BBB8471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X14" authorId="3" shapeId="0" ns2:uid="{8775E3D5-86A5-4E7D-A537-303A36092D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D15" authorId="2" shapeId="0" ns2:uid="{7D7A0869-82E3-48ED-969F-213DCB0171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15" authorId="0" shapeId="0" ns2:uid="{56F4C023-639C-47AB-AE07-C3E0B784150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YPE</t>
        </r>
      </text>
    </comment>
    <comment ref="N15" authorId="0" shapeId="0" ns2:uid="{D493A935-5D5E-4DCA-A00A-8D389B604A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V15" authorId="0" shapeId="0" ns2:uid="{A01A8226-D354-47DB-AE23-691942789D4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5" authorId="0" shapeId="0" ns2:uid="{74463887-982B-408D-BDE1-43F86CC552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6" authorId="2" shapeId="0" ns2:uid="{F6D45299-0BE6-41BC-B3D0-1F1D04B7C8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16" authorId="0" shapeId="0" ns2:uid="{89A185EB-DA2B-407C-8527-3CADFEBF82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 xml:space="preserve">MPE : </t>
        </r>
        <r>
          <rPr>
            <sz val="9"/>
            <color indexed="81"/>
            <rFont val="Tahoma"/>
            <family val="2"/>
          </rPr>
          <t xml:space="preserve">Remplacé par YPE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un congé
rappel le 06/01
Maintien prime PM
</t>
        </r>
      </text>
    </comment>
    <comment ref="N16" authorId="0" shapeId="0" ns2:uid="{451DC33F-687B-4287-965C-38FB43DEB85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VGG et PBL</t>
        </r>
      </text>
    </comment>
    <comment ref="P16" authorId="4" shapeId="0" ns2:uid="{E36DF47B-9A44-46B5-95D5-FE03DDD90D9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T16" authorId="2" shapeId="0" ns2:uid="{EC975A65-DC78-451C-826F-49438E9702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V16" authorId="0" shapeId="0" ns2:uid="{F1F944EE-BC8E-4A3A-A521-D7312DCDA4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6" authorId="0" shapeId="0" ns2:uid="{B9A4E0DB-1FAA-4655-A274-5231B0655AD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H17" authorId="0" shapeId="0" ns2:uid="{0BC66474-1E73-479D-98CE-64DD93F803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N17" authorId="0" shapeId="0" ns2:uid="{B415C324-7B31-4FF1-8EBF-10C42A7C3D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7" authorId="5" shapeId="0" ns2:uid="{3CA60A65-B74B-4C68-8FBA-78C56BC548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T17" authorId="0" shapeId="0" ns2:uid="{312F7D85-54DF-4170-9170-047C1E4867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W17" authorId="0" shapeId="0" ns2:uid="{4B6AB2B1-FD40-4BBD-AAC0-842E161BE3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7" authorId="0" shapeId="0" ns2:uid="{56DF5CEE-941B-4D2D-9222-438068B5EF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Z17" authorId="0" shapeId="0" ns2:uid="{5D2183D3-562C-4632-9D5C-9098EE3380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8" authorId="0" shapeId="0" ns2:uid="{8067ED48-3E24-4B92-8689-0EB2C78BD2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N18" authorId="0" shapeId="0" ns2:uid="{9CAB071F-644B-413A-9AA1-77B095D48D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8" authorId="0" shapeId="0" ns2:uid="{6076B610-107A-495D-BC1F-334EB6760E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T18" authorId="0" shapeId="0" ns2:uid="{D4DC25E5-CBFD-4B21-B7A3-FC87230B40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18" authorId="6" shapeId="0" ns2:uid="{2DF63657-E24E-4AD2-AE61-A078C86708F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Z18" authorId="0" shapeId="0" ns2:uid="{D7293105-CCA2-4A74-B804-975748FFFA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9" authorId="6" shapeId="0" ns2:uid="{0B444A62-A778-433A-A13C-F0251725B9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</t>
        </r>
      </text>
    </comment>
    <comment ref="N19" authorId="0" shapeId="0" ns2:uid="{4BCA2167-8E78-4F20-AB08-13D38795E5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X19" authorId="6" shapeId="0" ns2:uid="{D1519EE2-6B82-4E82-A9A5-E81AAF74B1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9" authorId="0" shapeId="0" ns2:uid="{CCD1F5FD-0AE9-4CE3-9241-ECD8B8CA04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20" authorId="0" shapeId="0" ns2:uid="{969C956F-55A3-409D-89A0-E1B06DF375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 et FPA</t>
        </r>
      </text>
    </comment>
    <comment ref="T20" authorId="0" shapeId="0" ns2:uid="{6E913B49-3967-4DDA-A613-6FE4ECF093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X20" authorId="5" shapeId="0" ns2:uid="{C3C2BBB0-6804-4084-B1C6-7859E61483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Z20" authorId="0" shapeId="0" ns2:uid="{626925E7-2F03-44A9-A14B-F53B91A1E7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21" authorId="0" shapeId="0" ns2:uid="{675C9C14-B2FA-4A21-8350-814C738BB5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X21" authorId="6" shapeId="0" ns2:uid="{B65A9F75-14CE-46CF-A32B-10E8F6904C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Z21" authorId="0" shapeId="0" ns2:uid="{91BB7752-7620-43B5-A035-3F38C6CA53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2" authorId="1" shapeId="0" ns2:uid="{CBEAE384-7EAB-461B-9D75-4F8668DE6F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22" authorId="6" shapeId="0" ns2:uid="{203075E5-8C8F-4144-BECD-796DC531A6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</t>
        </r>
      </text>
    </comment>
    <comment ref="J22" authorId="6" shapeId="0" ns2:uid="{78C2F287-24A4-4EB7-844A-9C05728ECF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</t>
        </r>
      </text>
    </comment>
    <comment ref="P22" authorId="5" shapeId="0" ns2:uid="{91C16536-AFA9-4178-9145-46C3711DA3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T22" authorId="5" shapeId="0" ns2:uid="{4D0D2361-0F23-4EED-AF70-D9EBB74CBC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V22" authorId="6" shapeId="0" ns2:uid="{19DC221B-740F-476E-B1C0-12B4832ABC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23" authorId="1" shapeId="0" ns2:uid="{D594CA22-2685-4DD7-A89D-7A95671CC6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</t>
        </r>
      </text>
    </comment>
    <comment ref="F23" authorId="6" shapeId="0" ns2:uid="{8F40706B-010F-4799-9BCB-8CE6FDFC08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</t>
        </r>
      </text>
    </comment>
    <comment ref="J23" authorId="6" shapeId="0" ns2:uid="{3B041628-265B-4EE8-8FD1-874FE21166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</t>
        </r>
      </text>
    </comment>
    <comment ref="L23" authorId="5" shapeId="0" ns2:uid="{65C34637-2203-4DD1-808E-EE7E28EE38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</t>
        </r>
      </text>
    </comment>
    <comment ref="P23" authorId="1" shapeId="0" ns2:uid="{2F7B9D50-47EC-404E-A300-6A4C15B8792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3" authorId="0" shapeId="0" ns2:uid="{66583D40-1A47-4F17-BF6D-FC16872A30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V23" authorId="6" shapeId="0" ns2:uid="{03AEA541-2D95-4581-9398-74D35C32CB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23" authorId="1" shapeId="0" ns2:uid="{CCCE7F12-4A8B-47DA-988D-C34E3A6245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3" authorId="0" shapeId="0" ns2:uid="{F740E613-AE2E-4561-B370-0B9C23A1DE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C24" authorId="6" shapeId="0" ns2:uid="{347718BB-3F9C-4B52-A2ED-45113ABE8B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</t>
        </r>
        <r>
          <rPr>
            <strike/>
            <sz val="9"/>
            <color indexed="81"/>
            <rFont val="Tahoma"/>
            <family val="2"/>
          </rPr>
          <t xml:space="preserve">par VGG de 16h à 22h.
</t>
        </r>
        <r>
          <rPr>
            <sz val="9"/>
            <color indexed="81"/>
            <rFont val="Tahoma"/>
            <family val="2"/>
          </rPr>
          <t>Remplacé par JBI</t>
        </r>
      </text>
    </comment>
    <comment ref="D24" authorId="0" shapeId="0" ns2:uid="{936251B7-371E-4529-93F9-91EEEBED59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JBI</t>
        </r>
      </text>
    </comment>
    <comment ref="F24" authorId="0" shapeId="0" ns2:uid="{86420B04-FE43-4320-9F9C-E0B63BB2E6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I24" authorId="6" shapeId="0" ns2:uid="{0637EF8A-1603-4161-BC03-0AF99D1050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 et YPE</t>
        </r>
      </text>
    </comment>
    <comment ref="L24" authorId="1" shapeId="0" ns2:uid="{7EBFC45C-6E66-458B-9DD2-9D7EAF097D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N24" authorId="6" shapeId="0" ns2:uid="{F8137D42-FC4F-4888-BEC8-D1923048F1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4" authorId="1" shapeId="0" ns2:uid="{E8F38A1B-14B4-4C1F-A083-6378198486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S24" authorId="1" shapeId="0" ns2:uid="{A612FB46-265C-4CB6-A600-CE17CD4BAA2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T24" authorId="1" shapeId="0" ns2:uid="{8C35863D-CB4D-47DD-A3DE-8F265FAB406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V24" authorId="1" shapeId="0" ns2:uid="{F2B3EC4A-B702-4E1E-A336-ADAFE3F3A0D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Z24" authorId="1" shapeId="0" ns2:uid="{3F9B8C8D-A277-4BFA-9414-FEF1220202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D25" authorId="6" shapeId="0" ns2:uid="{1735BB73-820C-4936-88D5-EDE34335B9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YBT;</t>
        </r>
        <r>
          <rPr>
            <strike/>
            <sz val="9"/>
            <color indexed="81"/>
            <rFont val="Tahoma"/>
            <family val="2"/>
          </rPr>
          <t xml:space="preserve"> remplacé par VGG.
</t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F25" authorId="0" shapeId="0" ns2:uid="{EC030157-6548-4269-82BA-6230893E35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08h30'</t>
        </r>
      </text>
    </comment>
    <comment ref="I25" authorId="6" shapeId="0" ns2:uid="{06DBB073-12FF-4FEF-B983-FF5074837F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
Remplacé par YPE</t>
        </r>
      </text>
    </comment>
    <comment ref="J25" authorId="6" shapeId="0" ns2:uid="{C945F206-A27F-42BF-AE24-D4385F661C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
Remplacé par YPE</t>
        </r>
      </text>
    </comment>
    <comment ref="N25" authorId="6" shapeId="0" ns2:uid="{2AC001C9-3888-4072-9FD7-37BEB5B437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5" authorId="0" shapeId="0" ns2:uid="{76DD2D0A-7970-4FA0-A33F-DB16937CF4F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T25" authorId="5" shapeId="0" ns2:uid="{CFBBF5EA-7BF3-4B4B-917B-757A59B67C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V25" authorId="6" shapeId="0" ns2:uid="{B090B5D5-E9F8-41FD-B193-58D7A1DAF2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25" authorId="2" shapeId="0" ns2:uid="{C95D71A6-8C43-4F19-B24F-7719CF69C0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J26" authorId="6" shapeId="0" ns2:uid="{35B0B42F-663E-4546-A793-896D21E91D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
Remplacé par YPE</t>
        </r>
      </text>
    </comment>
    <comment ref="L26" authorId="1" shapeId="0" ns2:uid="{9F9399EB-D0FC-4880-9219-11959905D7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26" authorId="0" shapeId="0" ns2:uid="{C69603C5-B180-4B97-88FA-00EF839740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X26" authorId="0" shapeId="0" ns2:uid="{2C907573-AD8C-41F5-AFB7-E0E6179997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6" authorId="0" shapeId="0" ns2:uid="{AED2911B-9048-459E-B02E-CDC8276A3E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" authorId="5" shapeId="0" ns2:uid="{BA2E3866-0196-4A3A-9AE0-D755FA5D5B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X27" authorId="6" shapeId="0" ns2:uid="{5643BCFC-87FC-4070-8128-D808AEF23E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28" authorId="0" shapeId="0" ns2:uid="{5D1D0B26-B302-4E98-B482-DE444C1B9E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8" authorId="2" shapeId="0" ns2:uid="{440C7DA9-366D-4DC2-8F4F-63AEF434530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C29" authorId="5" shapeId="0" ns2:uid="{C1B1B612-7B4B-4A12-9A55-664B36BBA9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18/01
</t>
        </r>
      </text>
    </comment>
    <comment ref="D29" authorId="5" shapeId="0" ns2:uid="{FFCF7354-B36E-4B6E-B188-4219435821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18/01
</t>
        </r>
      </text>
    </comment>
    <comment ref="F29" authorId="0" shapeId="0" ns2:uid="{9700BF1B-DCEF-4459-A0E9-1E688928B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remplacé par ATR; conserver prime de PM.</t>
        </r>
      </text>
    </comment>
    <comment ref="N29" authorId="6" shapeId="0" ns2:uid="{2C413F27-61C4-4E85-942D-47B7E7D07C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FPA;</t>
        </r>
        <r>
          <rPr>
            <sz val="9"/>
            <color indexed="81"/>
            <rFont val="Tahoma"/>
            <family val="2"/>
          </rPr>
          <t xml:space="preserve"> conserver prime de nuit.
remplacé par YPE </t>
        </r>
      </text>
    </comment>
    <comment ref="T29" authorId="5" shapeId="0" ns2:uid="{B4F85597-C55E-4372-AA83-E2174FD8B2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X29" authorId="2" shapeId="0" ns2:uid="{466AD7F9-82B6-4281-9EAE-19FA5DFBA8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Z29" authorId="2" shapeId="0" ns2:uid="{11BCBCBB-3E21-452B-B44F-6F3F50034FE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F30" authorId="0" shapeId="0" ns2:uid="{CE5637FF-8F20-4842-9447-F0F6F70588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0" authorId="0" shapeId="0" ns2:uid="{38BEFFDE-4323-448F-983D-8668E39337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30" authorId="0" shapeId="0" ns2:uid="{C312616F-8CB6-4D15-B2C8-A0C8A4AB36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13h00'
</t>
        </r>
      </text>
    </comment>
    <comment ref="L30" authorId="0" shapeId="0" ns2:uid="{4127DA0E-3C33-40D8-87AB-3D83919B58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0" authorId="0" shapeId="0" ns2:uid="{D192A84C-E10D-477C-8AFA-A35407D5E1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30" authorId="2" shapeId="0" ns2:uid="{24C51133-54BF-4742-B75A-D74A0E14DE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30" authorId="1" shapeId="0" ns2:uid="{56573772-DBA3-46F5-B88F-5C1C634E7AD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D31" authorId="0" shapeId="0" ns2:uid="{F71D60AD-BF35-4BAD-A0DD-A8D34ED8C8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arrivée à 08h45'
</t>
        </r>
      </text>
    </comment>
    <comment ref="F31" authorId="0" shapeId="0" ns2:uid="{8DE60AC1-57B1-4602-92C5-6AECE95D3B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VBN</t>
        </r>
      </text>
    </comment>
    <comment ref="K31" authorId="0" shapeId="0" ns2:uid="{092B0C5C-B24F-48DE-9D36-48ECEB801C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1" authorId="0" shapeId="0" ns2:uid="{3B4356E9-E559-421C-BE7F-9EEB53854E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20h à 22h00'</t>
        </r>
      </text>
    </comment>
    <comment ref="P31" authorId="6" shapeId="0" ns2:uid="{640B7545-E869-43A4-B192-9B9F30E976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T31" authorId="0" shapeId="0" ns2:uid="{9EB96DD7-D707-4DC0-AE25-511C94A5F9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X31" authorId="6" shapeId="0" ns2:uid="{AFFAC4AB-9C8D-4207-9A8A-0E02FDAA40C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Z31" authorId="0" shapeId="0" ns2:uid="{949EDB9F-FA7A-465C-9EC2-0450BAAFA78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D32" authorId="1" shapeId="0" ns2:uid="{373126E3-63AF-4914-8CDF-9D8C661963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  <r>
          <rPr>
            <strike/>
            <sz val="9"/>
            <color indexed="81"/>
            <rFont val="Tahoma"/>
            <family val="2"/>
          </rPr>
          <t>Remplacé par VGG</t>
        </r>
        <r>
          <rPr>
            <sz val="9"/>
            <color indexed="81"/>
            <rFont val="Tahoma"/>
            <family val="2"/>
          </rPr>
          <t xml:space="preserve">
remplacé par ATR</t>
        </r>
      </text>
    </comment>
    <comment ref="E32" authorId="1" shapeId="0" ns2:uid="{433923DC-8524-4E0F-AB5F-897D2FFC1F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Remplacé par VBN</t>
        </r>
      </text>
    </comment>
    <comment ref="F32" authorId="1" shapeId="0" ns2:uid="{6071D5F9-8CF0-4532-A4E7-81D82FB4A9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Remplacé par VBN
justificatif à fournir</t>
        </r>
      </text>
    </comment>
    <comment ref="H32" authorId="1" shapeId="0" ns2:uid="{89AFF9BF-EC80-400F-9C2E-E9A0A76118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</text>
    </comment>
    <comment ref="J32" authorId="1" shapeId="0" ns2:uid="{CB8B0045-2AA9-42E5-BB69-70B4ADD9EC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</text>
    </comment>
    <comment ref="K32" authorId="0" shapeId="0" ns2:uid="{40ECAAEE-F344-415C-AD6A-52CC85E00C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ATR</t>
        </r>
      </text>
    </comment>
    <comment ref="L32" authorId="6" shapeId="0" ns2:uid="{D396E89C-D3DC-42B1-9C8E-71DDEE3CBC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prepa eval Prod</t>
        </r>
      </text>
    </comment>
    <comment ref="N32" authorId="1" shapeId="0" ns2:uid="{739ACDDD-0879-4186-AF90-F03EAD8F8F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</text>
    </comment>
    <comment ref="O32" authorId="5" shapeId="0" ns2:uid="{E4427B7C-0A68-4713-A1F4-3E6CDCBBB3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P32" authorId="6" shapeId="0" ns2:uid="{91B1BCD7-69CF-4AA1-9125-221F33EFC0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T32" authorId="0" shapeId="0" ns2:uid="{0C4FE49F-0A35-4CE5-961D-4766BA8042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W32" authorId="0" shapeId="0" ns2:uid="{CCD32E80-91A6-4B86-A0B1-C5A3EB54F3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X32" authorId="6" shapeId="0" ns2:uid="{D0B3CC24-AEB3-44BA-AE0B-F9EDA4A89F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D33" authorId="0" shapeId="0" ns2:uid="{66DDA31F-85E9-43EB-BE4F-B552EB6C4C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VBN</t>
        </r>
      </text>
    </comment>
    <comment ref="F33" authorId="5" shapeId="0" ns2:uid="{8DE90280-8222-4801-A5DF-7649A3B2B2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33" authorId="5" shapeId="0" ns2:uid="{2636ED06-CD73-467B-ACF0-13A9660A3D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M33" authorId="1" shapeId="0" ns2:uid="{209D5391-17C7-461B-90ED-2B527F988C2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cf 22/01
remplacé par FPA
</t>
        </r>
        <r>
          <rPr>
            <sz val="9"/>
            <color indexed="81"/>
            <rFont val="Tahoma"/>
            <family val="2"/>
          </rPr>
          <t xml:space="preserve">était prévu en repos, rappel le 18/01</t>
        </r>
      </text>
    </comment>
    <comment ref="N33" authorId="1" shapeId="0" ns2:uid="{2F9454CC-BAEC-4C4F-8A87-373EFE1B90A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cf 22/01
remplacé par FPA
</t>
        </r>
        <r>
          <rPr>
            <sz val="9"/>
            <color indexed="81"/>
            <rFont val="Tahoma"/>
            <family val="2"/>
          </rPr>
          <t xml:space="preserve">était prévu en repos, rappel le 18/01</t>
        </r>
      </text>
    </comment>
    <comment ref="T33" authorId="5" shapeId="0" ns2:uid="{C2FF9F6C-37C8-440A-B01E-0EF6335E8B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Z33" authorId="1" shapeId="0" ns2:uid="{9DB44814-128E-48EF-87CD-3F14F2940DF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F34" authorId="5" shapeId="0" ns2:uid="{40FA7F9C-199D-4E00-B8FF-B6C383F2FC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par?</t>
        </r>
      </text>
    </comment>
    <comment ref="L34" authorId="0" shapeId="0" ns2:uid="{EE6828A9-6FFE-4259-BF00-66B3DABC511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>
remplace GPS</t>
        </r>
      </text>
    </comment>
    <comment ref="X34" authorId="0" shapeId="0" ns2:uid="{EC49FBF4-7AB8-4BFE-B8BD-6E9BFEF01C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Z34" authorId="2" shapeId="0" ns2:uid="{7428A406-23A1-4C4F-B8C9-E63CB984F8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F35" authorId="5" shapeId="0" ns2:uid="{D518EFC4-C8A6-4A0F-B8E5-136F4AB735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35" authorId="5" shapeId="0" ns2:uid="{46E634B3-83EF-4314-A26D-287F00CE5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03/02
</t>
        </r>
      </text>
    </comment>
    <comment ref="L35" authorId="5" shapeId="0" ns2:uid="{17096CC1-BF61-44AE-9316-64002C5383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5" authorId="0" shapeId="0" ns2:uid="{244684BB-CD47-4584-8792-E88C3577D0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D36" authorId="0" shapeId="0" ns2:uid="{53A5B3BB-8B48-411B-89EB-8459C94C38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36" authorId="0" shapeId="0" ns2:uid="{8F43DBDF-935D-4E88-AD89-320DA267BF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0" shapeId="0" ns2:uid="{3F56DA1C-2077-4F46-8AEE-27CE067F83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23.01
remplace YPE de 21h à 22h00'</t>
        </r>
      </text>
    </comment>
    <comment ref="P36" authorId="0" shapeId="0" ns2:uid="{4C28C01A-B801-4096-8513-46182A7713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36" authorId="0" shapeId="0" ns2:uid="{490D5900-2F72-44E1-9111-4BAC950472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36" authorId="0" shapeId="0" ns2:uid="{05C184BE-C0AC-4E72-B479-47786859438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X36" authorId="0" shapeId="0" ns2:uid="{79FD8F2D-7C86-4BD0-883B-A8B519F5A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Z36" authorId="6" shapeId="0" ns2:uid="{53B552BC-B5E5-442E-BF58-98B0CC29564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D37" authorId="0" shapeId="0" ns2:uid="{671E7D96-D0B7-4FD5-91D5-3BDF5E2D3D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27.01</t>
        </r>
      </text>
    </comment>
    <comment ref="G37" authorId="0" shapeId="0" ns2:uid="{879D38BD-1EA2-4B90-908B-A3506C5248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27.01</t>
        </r>
      </text>
    </comment>
    <comment ref="H37" authorId="0" shapeId="0" ns2:uid="{5A5ABBC4-5A73-47DA-A576-AAF31C88C2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27.01</t>
        </r>
      </text>
    </comment>
    <comment ref="J37" authorId="0" shapeId="0" ns2:uid="{29A3F4FD-69BA-4174-AD75-EA5FA48E40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0" shapeId="0" ns2:uid="{0C0DF828-DA82-435F-BF82-350C625DDC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&amp; YPE</t>
        </r>
      </text>
    </comment>
    <comment ref="P37" authorId="0" shapeId="0" ns2:uid="{7FFB8372-8EE9-468E-944F-EEE0003EA9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T37" authorId="0" shapeId="0" ns2:uid="{2149625B-F51F-46DE-9561-5033AA286F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37" authorId="0" shapeId="0" ns2:uid="{29491B2D-AC65-42F1-BE79-EAE7A8DD8A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X37" authorId="0" shapeId="0" ns2:uid="{3081DDC8-531F-4799-8EDB-446052DE70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Z37" authorId="6" shapeId="0" ns2:uid="{64A86CCF-9A55-4F17-8B90-612956AF1E8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E38" authorId="5" shapeId="0" ns2:uid="{7AC88541-BE0A-4B48-A3A3-2F54396273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F38" authorId="0" shapeId="0" ns2:uid="{87FB502B-968F-49CC-8436-8ABBB719D7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28.01</t>
        </r>
      </text>
    </comment>
    <comment ref="G38" authorId="0" shapeId="0" ns2:uid="{FCC52498-9375-4CEA-93BF-E5744280BD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28.01</t>
        </r>
      </text>
    </comment>
    <comment ref="H38" authorId="0" shapeId="0" ns2:uid="{4C3A5712-9943-4623-B85D-16606FBB90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28.01</t>
        </r>
      </text>
    </comment>
    <comment ref="J38" authorId="5" shapeId="0" ns2:uid="{31CACE7D-5BE2-48FE-9D47-241B517B79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D-CPPT
Départ à 12h45</t>
        </r>
      </text>
    </comment>
    <comment ref="L38" authorId="0" shapeId="0" ns2:uid="{4B13C9BE-968B-4625-8DB9-2DF99C61D5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N38" authorId="0" shapeId="0" ns2:uid="{8B0D5D06-715E-487B-AED9-42D68A2D7E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&amp; GPS</t>
        </r>
      </text>
    </comment>
    <comment ref="T38" authorId="2" shapeId="0" ns2:uid="{9F9C8E41-DAA9-4C04-B5AC-D33473D77C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X38" authorId="6" shapeId="0" ns2:uid="{CFD8DC72-9F27-4DF2-8CDF-7FED8D48F8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Z38" authorId="2" shapeId="0" ns2:uid="{1CFCF7FA-6954-41FC-AB98-66AD2C4DD39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F39" authorId="6" shapeId="0" ns2:uid="{13E62632-8FF3-474D-85D1-C976BA7BC9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FLI en N
remplace ATA en PM
rappel le 29.01</t>
        </r>
      </text>
    </comment>
    <comment ref="H39" authorId="5" shapeId="0" ns2:uid="{0F55BF7A-9E3D-4ADA-9BA6-7123A228C7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 &amp; GPS
</t>
        </r>
      </text>
    </comment>
    <comment ref="J39" authorId="4" shapeId="0" ns2:uid="{F53CA52B-5274-4D15-996A-9BA2C2EA19E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Préparation consignation et suivi intervention sur fuite blowdown Vyncke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ATA
rappel le 29.01</t>
        </r>
      </text>
    </comment>
    <comment ref="L39" authorId="6" shapeId="0" ns2:uid="{15CC7EA5-DC7C-4DAD-BE67-301E9C81D7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39" authorId="0" shapeId="0" ns2:uid="{FA098739-2D3F-4B33-94A8-BD760C96EC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GPS</t>
        </r>
      </text>
    </comment>
    <comment ref="T39" authorId="6" shapeId="0" ns2:uid="{D63C319F-F0A0-400E-B866-FD0973B8B5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Z39" authorId="1" shapeId="0" ns2:uid="{869AFDA1-5655-45D8-8686-89BE9063B7A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C40" authorId="0" shapeId="0" ns2:uid="{875507F7-6924-4937-8916-ABAA87BDAA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40" authorId="0" shapeId="0" ns2:uid="{9B993CA5-AC33-4C20-9A54-755D4200C1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G40" authorId="0" shapeId="0" ns2:uid="{FA931EE3-DE2B-4346-A3B9-3E72E90C5C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40" authorId="5" shapeId="0" ns2:uid="{DB85054C-B1A3-4594-A3E4-B1EFF3BFA9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40" authorId="0" shapeId="0" ns2:uid="{91CBE455-391D-497A-86D4-AFC9E1EDA5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18h00'</t>
        </r>
      </text>
    </comment>
    <comment ref="L40" authorId="6" shapeId="0" ns2:uid="{C5E49D45-B5CB-4938-8E80-312081DB4F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départ à 18h00'
remplacé par JBI</t>
        </r>
      </text>
    </comment>
    <comment ref="P40" authorId="6" shapeId="0" ns2:uid="{0070A94D-3500-4069-8E67-7DE400541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T40" authorId="0" shapeId="0" ns2:uid="{38670998-F1AB-4AE1-8DA7-30B9217C29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D41" authorId="0" shapeId="0" ns2:uid="{9FB2392C-3790-41F9-89D1-6517B8FA83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</t>
        </r>
      </text>
    </comment>
    <comment ref="F41" authorId="5" shapeId="0" ns2:uid="{BB9D8625-A181-456E-9582-02AB2E18EB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VGG, AFA et YPE</t>
        </r>
      </text>
    </comment>
    <comment ref="H41" authorId="0" shapeId="0" ns2:uid="{98898D0E-89D7-4265-AE1D-45B8EB5059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remplacé par VGG.</t>
        </r>
      </text>
    </comment>
    <comment ref="J41" authorId="5" shapeId="0" ns2:uid="{AEFE1181-8BD3-4E2B-9A31-A36D25E0D1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16h à 19h
Rappel le 31/01</t>
        </r>
      </text>
    </comment>
    <comment ref="O41" authorId="6" shapeId="0" ns2:uid="{E70F2B71-1DE2-4E09-9C4A-1EC801CA28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41" authorId="6" shapeId="0" ns2:uid="{6A7AA3AD-BC4E-41E4-9790-776DA3E027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T41" authorId="0" shapeId="0" ns2:uid="{9A61C12F-5B75-4379-B900-1D686E725C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D42" authorId="0" shapeId="0" ns2:uid="{64A6D119-877F-41F2-9355-E301551FE6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42" authorId="0" shapeId="0" ns2:uid="{806553DE-4318-4796-8622-5AEC1A3360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remplacé par VGG.</t>
        </r>
      </text>
    </comment>
    <comment ref="P42" authorId="6" shapeId="0" ns2:uid="{D5C3B4A3-3B05-425C-80C2-37E6C76883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T42" authorId="5" shapeId="0" ns2:uid="{C7DDC8A0-1B16-4A27-8621-28DBE8F886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43" authorId="5" shapeId="0" ns2:uid="{644903DF-6A9A-4FCB-89DE-EE910E58A2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AFA et GPS</t>
        </r>
      </text>
    </comment>
    <comment ref="F43" authorId="5" shapeId="0" ns2:uid="{FF3BDC6D-2673-4D5A-A387-EFDFBFDAA8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02/02
</t>
        </r>
      </text>
    </comment>
    <comment ref="H43" authorId="6" shapeId="0" ns2:uid="{36D08AFC-D762-44EA-A9E9-D574281A1E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support process EtOH - fusels.</t>
        </r>
      </text>
    </comment>
    <comment ref="J43" authorId="1" shapeId="0" ns2:uid="{643E6455-AFB3-4A95-8AE6-E4BEE18170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02/02</t>
        </r>
      </text>
    </comment>
    <comment ref="P43" authorId="0" shapeId="0" ns2:uid="{8BBB0CB9-B882-43AA-863C-31D58340DC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43" authorId="0" shapeId="0" ns2:uid="{03273801-468B-44A8-899F-282D422626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V43" authorId="1" shapeId="0" ns2:uid="{091C5A59-A789-4ADE-93B4-CF42A57F549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X43" authorId="6" shapeId="0" ns2:uid="{841F2FE8-7098-4AA0-8398-CDCAFF18B7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D44" authorId="0" shapeId="0" ns2:uid="{9ED8FDBD-726C-413C-A6AE-651067A55B1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sensibilisation à l'exposition au bruit
de 12h15' à 13h45</t>
        </r>
        <r>
          <rPr>
            <sz val="9"/>
            <color indexed="81"/>
            <rFont val="Tahoma"/>
            <family val="2"/>
          </rPr>
          <t>'
remplacé par AFA et GPS</t>
        </r>
      </text>
    </comment>
    <comment ref="F44" authorId="5" shapeId="0" ns2:uid="{F77D4EF9-FE95-46AF-8316-A850D0E276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02/02</t>
        </r>
      </text>
    </comment>
    <comment ref="H44" authorId="6" shapeId="0" ns2:uid="{B1C3BB55-DA65-4212-AC91-9AEB0B2AB1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support process EtOH, fusel.
+2h+FT  cf. case H35</t>
        </r>
      </text>
    </comment>
    <comment ref="J44" authorId="5" shapeId="0" ns2:uid="{768742D0-2BBF-44E3-A82B-955AF3E51E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02/02</t>
        </r>
      </text>
    </comment>
    <comment ref="P44" authorId="0" shapeId="0" ns2:uid="{8F618F3C-34F1-49BC-9C4C-D1F023A330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V44" authorId="1" shapeId="0" ns2:uid="{DB63524A-9220-4625-8E7C-477AC6DACAB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X44" authorId="0" shapeId="0" ns2:uid="{9253C490-5839-4291-850D-276CFA7469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L45" authorId="0" shapeId="0" ns2:uid="{2E1C2128-E7B4-452A-B03B-83C6ED1B90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30.01 de 14h à 18h00'
remplacé par AFA</t>
        </r>
      </text>
    </comment>
    <comment ref="P45" authorId="0" shapeId="0" ns2:uid="{E756F2A5-6139-4C19-A5FA-686CF036C9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T45" authorId="6" shapeId="0" ns2:uid="{B0E070E1-9B7F-448D-9FEE-5F90C31E2D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V45" authorId="6" shapeId="0" ns2:uid="{DF9E0179-0B81-4D49-ACD4-4CCE8D459E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X45" authorId="6" shapeId="0" ns2:uid="{98F7D5AB-938C-4A75-8092-84BE8411DD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D46" authorId="1" shapeId="0" ns2:uid="{F78A96BB-2040-4FC9-A34B-7709C7B94D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46" authorId="1" shapeId="0" ns2:uid="{FD3337CC-792B-4D8B-A560-FFD0298B89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46" authorId="0" shapeId="0" ns2:uid="{BE68FD39-ED6C-4F73-9DC8-7A7FBADCF5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X46" authorId="5" shapeId="0" ns2:uid="{D9110FD8-D393-4A79-9675-BC6689E808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F47" authorId="0" shapeId="0" ns2:uid="{F41A65D8-F002-4197-B057-BD5B903FA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47" authorId="0" shapeId="0" ns2:uid="{BDE5CEB4-5612-407B-9E16-18847B81CC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47" authorId="0" shapeId="0" ns2:uid="{5BF429EB-A8E0-410F-BBC9-2D50FE72AF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départ à 12h00'
remplacé par ATR</t>
        </r>
      </text>
    </comment>
    <comment ref="F48" authorId="0" shapeId="0" ns2:uid="{2CC45458-1AF0-47D9-927F-9701FA00A3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48" authorId="0" shapeId="0" ns2:uid="{1D2D4A80-D44E-48E5-BBA6-E006AE5ACE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49" authorId="0" shapeId="0" ns2:uid="{3F72EC72-E856-4533-9C5F-F424D95DAD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49" authorId="0" shapeId="0" ns2:uid="{F2DEF317-0CBB-46C9-93BC-C97887C128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49" authorId="1" shapeId="0" ns2:uid="{895164CA-A653-4FAB-B91E-234F2DB336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L50" authorId="6" shapeId="0" ns2:uid="{E06E7802-66CD-46BD-9EF7-A5C8CDE92C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16h à 17h.</t>
        </r>
      </text>
    </comment>
    <comment ref="P50" authorId="0" shapeId="0" ns2:uid="{B3D2613B-DC08-48C3-88AB-1C1245D1E0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X50" authorId="2" shapeId="0" ns2:uid="{83C3CF17-2C7D-4878-94F3-9443B320E5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J51" authorId="0" shapeId="0" ns2:uid="{C6AA8619-4B45-4C9B-BB85-E02BB9E343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L51" authorId="1" shapeId="0" ns2:uid="{9E83D1A5-735B-4D65-8B3D-D9694CA2F2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CKS</t>
        </r>
        <r>
          <rPr>
            <sz val="9"/>
            <color indexed="81"/>
            <rFont val="Tahoma"/>
            <family val="2"/>
          </rPr>
          <t xml:space="preserve"> FLN</t>
        </r>
      </text>
    </comment>
    <comment ref="T51" authorId="5" shapeId="0" ns2:uid="{E0E5B490-0666-4E9C-8C17-9744E6B5DB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51" authorId="2" shapeId="0" ns2:uid="{949D85A5-0233-4482-8D55-596D5587D2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L52" authorId="0" shapeId="0" ns2:uid="{66C347CF-BD72-4E1B-BB1F-A561EE66A6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12.02
remplace AFA en pause de AM. Conserver prime de nuit.</t>
        </r>
      </text>
    </comment>
    <comment ref="P52" authorId="0" shapeId="0" ns2:uid="{B4EC052A-E300-48F7-8256-1D4B894BB8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X52" authorId="2" shapeId="0" ns2:uid="{D648FC6B-4F8E-4C13-86C2-1F32931F7E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F53" authorId="0" shapeId="0" ns2:uid="{BBE01D87-66D9-4E54-A305-B4AF63FFC8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18h à 22h00'</t>
        </r>
      </text>
    </comment>
    <comment ref="J53" authorId="0" shapeId="0" ns2:uid="{C63E5494-9149-467E-9FE0-7696B43D58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à18h00'</t>
        </r>
      </text>
    </comment>
    <comment ref="L53" authorId="0" shapeId="0" ns2:uid="{877DC7A3-4C94-4431-BA64-27023C7C34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N53" authorId="0" shapeId="0" ns2:uid="{4849FBDA-F85F-4983-B2C2-BC6C90D4D3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voir 16.02</t>
        </r>
      </text>
    </comment>
    <comment ref="P53" authorId="4" shapeId="0" ns2:uid="{0EC4CB26-B31C-4D86-A36B-7288656843A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T53" authorId="0" shapeId="0" ns2:uid="{6E3D2AF0-58A0-4B59-B674-8691D2766F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V53" authorId="0" shapeId="0" ns2:uid="{3FA9BDC9-5C1A-49ED-AA20-C39B085D542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53" authorId="2" shapeId="0" ns2:uid="{9949F2C1-5B2B-480A-B5DC-EB0822DA5A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H54" authorId="0" shapeId="0" ns2:uid="{C9B49279-36C4-4F33-ADE3-85D508E4AB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13.02</t>
        </r>
      </text>
    </comment>
    <comment ref="V54" authorId="6" shapeId="0" ns2:uid="{94B6444E-3FBF-4DDE-8209-1F82FA80C3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X54" authorId="1" shapeId="0" ns2:uid="{38289716-2CC5-4C77-9229-042ACEA50F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X55" authorId="6" shapeId="0" ns2:uid="{159C7781-CF12-4043-A79A-F99A821C88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56" authorId="0" shapeId="0" ns2:uid="{3AB83C10-811C-4947-9DC0-31ADC6A17D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remplacé par JBI
remplace AFA de 14h à 18h00'</t>
        </r>
      </text>
    </comment>
    <comment ref="J56" authorId="0" shapeId="0" ns2:uid="{3BD14D20-EAF1-49B7-84FC-44E52F6A2C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&amp; ATR</t>
        </r>
      </text>
    </comment>
    <comment ref="L56" authorId="1" shapeId="0" ns2:uid="{E4B7648A-94DE-425F-82C3-E5E25CE242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19/02</t>
        </r>
      </text>
    </comment>
    <comment ref="S56" authorId="0" shapeId="0" ns2:uid="{2495AA48-49C8-4BC5-988A-F2A5AE9089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T56" authorId="0" shapeId="0" ns2:uid="{C6B2377B-625F-4521-880C-BBB7B12722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V56" authorId="2" shapeId="0" ns2:uid="{CEE4BB5B-9297-41A9-A10B-F39E3F23A55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X56" authorId="6" shapeId="0" ns2:uid="{5A94459F-C7B6-4739-95AF-6C2E6F0D9E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C57" authorId="0" shapeId="0" ns2:uid="{64B1C007-0B31-4A3D-86BE-32586101EB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remplacé de 13h à 14h par AFA.
Remplace FLI 
remplace ATA de 14h à 18h
Rappel le 05/02</t>
        </r>
      </text>
    </comment>
    <comment ref="D57" authorId="0" shapeId="0" ns2:uid="{3D1586FB-5103-41A2-95AB-0269B52328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+0,25 hs</t>
        </r>
      </text>
    </comment>
    <comment ref="H57" authorId="4" shapeId="0" ns2:uid="{158A9014-A833-4EB7-A321-754ADCBF33B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
remplacé par YPE et JBI (TBC)</t>
        </r>
      </text>
    </comment>
    <comment ref="J57" authorId="6" shapeId="0" ns2:uid="{CE13C0CB-F244-4880-9539-0C56A7FB5D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YBT.
Remplace YPE de 13h à 14h.</t>
        </r>
        <r>
          <rPr>
            <sz val="9"/>
            <color indexed="81"/>
            <rFont val="Tahoma"/>
            <family val="2"/>
          </rPr>
          <t xml:space="preserve">
remplacé par  JBI (TBC)</t>
        </r>
      </text>
    </comment>
    <comment ref="N57" authorId="0" shapeId="0" ns2:uid="{DDCC7AB0-8A18-40B5-9BCC-A3F93139B1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12.02
remplacé par YPE</t>
        </r>
      </text>
    </comment>
    <comment ref="S57" authorId="4" shapeId="0" ns2:uid="{14295223-69FE-4467-B9A1-2C751D952B8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57" authorId="4" shapeId="0" ns2:uid="{5E60E1BE-BB33-4EC8-B0AF-0668007A606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V57" authorId="6" shapeId="0" ns2:uid="{2DB1FE3C-C043-4382-B2CE-9042D4A6CF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X57" authorId="0" shapeId="0" ns2:uid="{E92ABE78-B244-4D81-90DA-1A139E3136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Z57" authorId="0" shapeId="0" ns2:uid="{2A38BFCD-30E5-438E-854F-B0184A9FBE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58" authorId="7" shapeId="0" ns2:uid="{6D85CEF8-78A0-4D8E-A267-2BB6F7BDF6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des interventions au gluten.  Prime de pause AM</t>
        </r>
      </text>
    </comment>
    <comment ref="H58" authorId="4" shapeId="0" ns2:uid="{226100EF-432B-44EA-8E5E-597115A5D2A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
remplacé par FLI et JBI (TBC)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annulation TP
rappel le 16.02</t>
        </r>
      </text>
    </comment>
    <comment ref="J58" authorId="6" shapeId="0" ns2:uid="{8B88ADC7-0876-4F8D-9474-5F8FD610EA4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JBI (TBC)</t>
        </r>
      </text>
    </comment>
    <comment ref="M58" authorId="5" shapeId="0" ns2:uid="{AC03A555-329C-4C57-A80C-7E48BA5F18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14h à 18h
Rappel le 05/02</t>
        </r>
      </text>
    </comment>
    <comment ref="N58" authorId="5" shapeId="0" ns2:uid="{E9E9DA26-94AB-4C71-AD74-41CE6FF571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14h à 18h
Rappel le 05/02</t>
        </r>
      </text>
    </comment>
    <comment ref="S58" authorId="4" shapeId="0" ns2:uid="{BB0C6728-4BD9-489C-8E06-141A4E8776E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58" authorId="4" shapeId="0" ns2:uid="{2F3B662F-AD5B-4A83-9189-FD5ECE19FF5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V58" authorId="6" shapeId="0" ns2:uid="{15BA8B72-D7F0-4E82-AD4C-8D3EF9CEECA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Z58" authorId="1" shapeId="0" ns2:uid="{1AE7DB97-345A-4D4D-B06F-596D1E5058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F59" authorId="0" shapeId="0" ns2:uid="{602F8473-973F-465C-9E79-F0FED4AF52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+ 4h rhs
</t>
        </r>
      </text>
    </comment>
    <comment ref="H59" authorId="4" shapeId="0" ns2:uid="{3B727784-F4DC-4D5E-AE63-F9450714060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</t>
        </r>
        <r>
          <rPr>
            <strike/>
            <sz val="9"/>
            <color indexed="81"/>
            <rFont val="Tahoma"/>
            <family val="2"/>
          </rPr>
          <t xml:space="preserve">JBI </t>
        </r>
        <r>
          <rPr>
            <sz val="9"/>
            <color indexed="81"/>
            <rFont val="Tahoma"/>
            <family val="2"/>
          </rPr>
          <t>VBN</t>
        </r>
      </text>
    </comment>
    <comment ref="L59" authorId="5" shapeId="0" ns2:uid="{2A796F49-3DA8-41A4-9E0F-00DB288B96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ATR
remplace PBL</t>
        </r>
      </text>
    </comment>
    <comment ref="N59" authorId="0" shapeId="0" ns2:uid="{597F5B8A-3117-4A59-B9ED-E48BF7DCCE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59" authorId="4" shapeId="0" ns2:uid="{04BFD8F1-FB38-410E-8FB5-32A054E5287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59" authorId="5" shapeId="0" ns2:uid="{52CB4004-B768-4AF4-9F41-5D4E453227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Z59" authorId="0" shapeId="0" ns2:uid="{D925B983-766E-4734-925E-361246ADE3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60" authorId="4" shapeId="0" ns2:uid="{DBF97C5B-03EA-495D-96B8-186DCE745F7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K60" authorId="0" shapeId="0" ns2:uid="{46D0F097-73A0-4606-B411-328D412E7D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
rappel le 19.06</t>
        </r>
      </text>
    </comment>
    <comment ref="L60" authorId="5" shapeId="0" ns2:uid="{FF7A4AF6-3183-4E89-B75D-BB1889C62E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M60" authorId="0" shapeId="0" ns2:uid="{B5BBA229-87F3-4A71-9C78-6CFF439580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FPA
rappel le 18.02
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N60" authorId="0" shapeId="0" ns2:uid="{D9027515-9958-426C-B454-3AA5924B8C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FPA
rappel le 18.02
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T60" authorId="4" shapeId="0" ns2:uid="{5CD3DC2B-B6A8-4CDC-B8B9-FED8D3A64F9B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X60" authorId="3" shapeId="0" ns2:uid="{53D943DA-B494-4B47-8603-609B16B289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Z60" authorId="0" shapeId="0" ns2:uid="{60D98C04-3778-48F2-BBE6-C29CAFC360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D61" authorId="1" shapeId="0" ns2:uid="{44990703-DA88-4FB4-BC3E-DD41FCEAAF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+ 7h RHS</t>
        </r>
      </text>
    </comment>
    <comment ref="H61" authorId="4" shapeId="0" ns2:uid="{2EE7544B-0BA9-4A08-AC57-413C46B26FD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1" authorId="6" shapeId="0" ns2:uid="{70D017AD-90AF-44E7-846B-E918258E01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L61" authorId="1" shapeId="0" ns2:uid="{52D0FBFE-CB25-4F39-9456-44FAD76C68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19/02</t>
        </r>
      </text>
    </comment>
    <comment ref="V61" authorId="6" shapeId="0" ns2:uid="{D2CEBB73-09E9-4252-9E2A-F193C149D9A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X61" authorId="0" shapeId="0" ns2:uid="{5559A7B3-D268-4248-B688-34A0A0B3943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H62" authorId="4" shapeId="0" ns2:uid="{1F2A1FCF-380E-4489-9787-3ED230372FA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2" authorId="6" shapeId="0" ns2:uid="{B01350F1-E2E4-43F3-91D2-37B33EF7D3B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V62" authorId="6" shapeId="0" ns2:uid="{80066185-F7EA-43F5-9449-18982EABB41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X62" authorId="0" shapeId="0" ns2:uid="{E24BFBA8-93EA-4F92-A2E8-5DA7F877A1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H63" authorId="4" shapeId="0" ns2:uid="{AA8593EF-CE9D-4511-912D-9327CC6C89C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3" authorId="6" shapeId="0" ns2:uid="{CF598E24-A034-4EA1-8606-848D02C1468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N63" authorId="0" shapeId="0" ns2:uid="{317FB01C-2BA4-48E2-AB72-03FA3D24AF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ATR</t>
        </r>
      </text>
    </comment>
    <comment ref="V63" authorId="6" shapeId="0" ns2:uid="{759AFBF0-4F9D-4465-8CEA-279C852743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W63" authorId="0" shapeId="0" ns2:uid="{1F5A1F92-7594-463C-ACD8-91A95AD910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63" authorId="0" shapeId="0" ns2:uid="{902EED9C-75F2-4DD5-89F8-B627AB8F32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C64" authorId="0" shapeId="0" ns2:uid="{8DA18B2C-9392-4D57-8909-716CA16328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D64" authorId="0" shapeId="0" ns2:uid="{423EA1DD-77D4-4620-AA36-E886213736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H64" authorId="4" shapeId="0" ns2:uid="{9264F89C-E5C9-476C-B3D0-476C05ED5E0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4" authorId="6" shapeId="0" ns2:uid="{14CA8E80-867B-40AA-AFF6-72061E5337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 Support équipe SOL.</t>
        </r>
      </text>
    </comment>
    <comment ref="V64" authorId="6" shapeId="0" ns2:uid="{BF7BFE3C-998A-490F-BB2D-394A6AD0F1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X64" authorId="0" shapeId="0" ns2:uid="{1FEA08CD-6767-40F9-B314-2DDF834A07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C65" authorId="0" shapeId="0" ns2:uid="{B4F53362-A2F5-4D30-B22C-FCAEC32328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D65" authorId="0" shapeId="0" ns2:uid="{854B1945-09FB-4081-9CF4-F9C02F97B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H65" authorId="4" shapeId="0" ns2:uid="{D9EA980F-0CA2-4E7B-B2E1-007FDED34F5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I65" authorId="6" shapeId="0" ns2:uid="{98224BCB-59E4-4333-8251-23A5ED0A75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65" authorId="6" shapeId="0" ns2:uid="{33C9756C-FB8B-4570-9653-5F5414D2E0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65" authorId="6" shapeId="0" ns2:uid="{B20FD9E5-322B-49B1-94CB-CB4369522B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X65" authorId="1" shapeId="0" ns2:uid="{91732F67-DCD9-498B-A085-E32F6B421D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D66" authorId="6" shapeId="0" ns2:uid="{3495C2AB-4610-48F6-BE78-7FF6E8D9B5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AFA suite à l'absence de YBT.</t>
        </r>
      </text>
    </comment>
    <comment ref="F66" authorId="5" shapeId="0" ns2:uid="{5FB56585-4B2A-4E2E-9114-337B02FFEE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CPPT
Départ à 13h</t>
        </r>
      </text>
    </comment>
    <comment ref="H66" authorId="4" shapeId="0" ns2:uid="{27FFFD5C-11D9-473A-81C6-6F2975482DF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6" authorId="0" shapeId="0" ns2:uid="{09A27859-D064-44A1-AA2A-7D67FD3069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 
inversion avec YPE suite à l'absence de YBT; conserver prime de nuit.       </t>
        </r>
      </text>
    </comment>
    <comment ref="V66" authorId="6" shapeId="0" ns2:uid="{59B2324F-5AF7-4B7F-9BE5-8BB1523879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D67" authorId="6" shapeId="0" ns2:uid="{AC523199-991B-481E-9D80-2FD264F325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AFA suite à l'absence de YBT.</t>
        </r>
      </text>
    </comment>
    <comment ref="H67" authorId="4" shapeId="0" ns2:uid="{F3FCC979-1417-41B4-8833-C253EFC0F6E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7" authorId="6" shapeId="0" ns2:uid="{36FD67F4-512F-40F0-9C6F-8E0BA6685B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suite à l'absence de YBT, conserver prime de nuit.</t>
        </r>
      </text>
    </comment>
    <comment ref="L67" authorId="3" shapeId="0" ns2:uid="{5891F3B6-5C51-4CE8-A13D-46B0410D9C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P67" authorId="3" shapeId="0" ns2:uid="{377CE821-0072-47DC-B9E4-ECF1C90E0E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T67" authorId="3" shapeId="0" ns2:uid="{A0A50617-46EA-49BD-AAA9-B25C18F514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V67" authorId="6" shapeId="0" ns2:uid="{AED17964-C995-4BE0-A29A-6D345B78D9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H68" authorId="4" shapeId="0" ns2:uid="{BA087A61-8371-4FE2-8872-DD8305F692C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68" authorId="3" shapeId="0" ns2:uid="{F59640DD-68A7-4F46-A000-7CB47CFB54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P68" authorId="3" shapeId="0" ns2:uid="{C702606F-B237-4737-9C3F-A2870AFCAA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T68" authorId="3" shapeId="0" ns2:uid="{44810F4A-AD48-4B6C-97FF-A67812C597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X68" authorId="0" shapeId="0" ns2:uid="{7EB209AD-F384-4144-978E-F9D059318D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69" authorId="0" shapeId="0" ns2:uid="{CB3A8E53-D9FE-4E69-ACDD-07125D2338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FLI</t>
        </r>
      </text>
    </comment>
    <comment ref="H69" authorId="4" shapeId="0" ns2:uid="{EFA7874A-CEAD-46A3-9B9F-719FA3473A2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N69" authorId="0" shapeId="0" ns2:uid="{8E889398-3A40-4F06-84D2-F0D760232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01h00'</t>
        </r>
      </text>
    </comment>
    <comment ref="X69" authorId="0" shapeId="0" ns2:uid="{FECAFD8D-249E-422D-86DE-A146BBC077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70" authorId="4" shapeId="0" ns2:uid="{557EFDD5-94DF-43E7-9C46-DB3988C2389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0" authorId="0" shapeId="0" ns2:uid="{72E85AE8-78EF-4B65-9277-B9BB6922A1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05.03</t>
        </r>
      </text>
    </comment>
    <comment ref="X70" authorId="0" shapeId="0" ns2:uid="{B6FFCA1C-D9FC-4F14-8F08-CD44EDE218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F71" authorId="6" shapeId="0" ns2:uid="{4D356A75-C52F-4708-A4DC-021613E294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1" authorId="4" shapeId="0" ns2:uid="{59EBDDD3-A0B7-4ADD-86AB-D383587A54F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1" authorId="6" shapeId="0" ns2:uid="{E305FC65-97A4-4C1F-BA5C-705A88C8B5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71" authorId="6" shapeId="0" ns2:uid="{7EE01A28-2888-4E76-9AC2-5F0DEEC763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72" authorId="6" shapeId="0" ns2:uid="{7FF40558-5C94-4BCD-A2A2-A6337687E4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2" authorId="4" shapeId="0" ns2:uid="{B9A62BD3-D781-4857-825C-A32B4AD0AEB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2" authorId="6" shapeId="0" ns2:uid="{78CBBF23-787B-4A3B-9E7C-AB5996B90F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72" authorId="0" shapeId="0" ns2:uid="{153A779E-2778-4078-87D0-650642575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ATR</t>
        </r>
      </text>
    </comment>
    <comment ref="T72" authorId="5" shapeId="0" ns2:uid="{CA10EE6C-62AB-4DE0-81A7-B0BC670522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W72" authorId="6" shapeId="0" ns2:uid="{F1382CF1-788E-4B37-AB40-E60D68908A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72" authorId="6" shapeId="0" ns2:uid="{481A8F46-B59F-47BB-B059-21564ECE07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D73" authorId="0" shapeId="0" ns2:uid="{EDBA1623-1A7D-44AA-889B-7572BD6D41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73" authorId="6" shapeId="0" ns2:uid="{9E3A449B-03B3-4D18-8859-89F4151100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3" authorId="4" shapeId="0" ns2:uid="{A5BB8127-0BAE-41F3-BDC7-576A84F1D68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3" authorId="6" shapeId="0" ns2:uid="{16EC35D9-77EC-46C9-96D3-40072B7502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73" authorId="5" shapeId="0" ns2:uid="{F61ACD65-B191-41C3-BD6E-9A9C36A638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D74" authorId="0" shapeId="0" ns2:uid="{4EBF7593-6E56-4860-86CB-0E5BBFEA09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E74" authorId="0" shapeId="0" ns2:uid="{5F0E32BF-6127-42F4-A645-C16619BA50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Commission d'accompangnement de 11h30 à 12h</t>
        </r>
      </text>
    </comment>
    <comment ref="F74" authorId="0" shapeId="0" ns2:uid="{29498C3F-8804-407E-A0B6-68F006F59F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Commission d'accompangnement de 11h30 à 12h</t>
        </r>
      </text>
    </comment>
    <comment ref="H74" authorId="0" shapeId="0" ns2:uid="{52B5F4FD-3C37-4A02-91AF-CB53184925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K74" authorId="6" shapeId="0" ns2:uid="{C5E4968A-11CE-485B-BCC5-BFF415F375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74" authorId="6" shapeId="0" ns2:uid="{6051CB4E-8F9B-4017-88FE-278C826818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arrivée à 15h00'
remplacé par JBI</t>
        </r>
      </text>
    </comment>
    <comment ref="X74" authorId="1" shapeId="0" ns2:uid="{B793E95C-A3E3-4282-A605-1F34690FF7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D75" authorId="0" shapeId="0" ns2:uid="{8E87891E-39B1-4801-8709-5D6C144DEE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F75" authorId="6" shapeId="0" ns2:uid="{71CDB517-A730-4C4C-857D-8E0175E3FA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5" authorId="4" shapeId="0" ns2:uid="{877AB6D4-FA17-4210-9863-30D32EA1C38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départ à 13h00'</t>
        </r>
      </text>
    </comment>
    <comment ref="L75" authorId="6" shapeId="0" ns2:uid="{F9873C27-0210-44AC-B98E-F484CD291D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75" authorId="0" shapeId="0" ns2:uid="{82A6308B-2D4B-403C-8AF1-60EBCC707B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T75" authorId="0" shapeId="0" ns2:uid="{F00BC7B8-3E56-4F80-B18F-860552EE6B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Z75" authorId="0" shapeId="0" ns2:uid="{D2A12703-6194-46F9-9FC6-885FFA041F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76" authorId="0" shapeId="0" ns2:uid="{B28DA915-C869-48A7-A0A8-6C11DEB31A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F76" authorId="6" shapeId="0" ns2:uid="{53D2E8D0-E42D-4B2F-9108-0E0FD171FC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CIE : cf 10/03</t>
        </r>
      </text>
    </comment>
    <comment ref="H76" authorId="4" shapeId="0" ns2:uid="{05790735-E2BC-44EF-B2B9-D305C26A203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rappel le 06/03</t>
        </r>
      </text>
    </comment>
    <comment ref="K76" authorId="6" shapeId="0" ns2:uid="{76E20C51-696C-4984-804F-F878CD8825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76" authorId="6" shapeId="0" ns2:uid="{4D6858F5-3416-4B5A-85C2-3B0BBD29F5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arrivée à 23h00'
remplacé par FPA</t>
        </r>
      </text>
    </comment>
    <comment ref="P76" authorId="0" shapeId="0" ns2:uid="{B505BA17-E772-4DF2-81CB-12573367A6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T76" authorId="0" shapeId="0" ns2:uid="{D2072D4A-9EB0-4FD4-A7B8-A467F5F87B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Y76" authorId="0" shapeId="0" ns2:uid="{5E551596-EF78-4944-8CCA-0E3E64860C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76" authorId="0" shapeId="0" ns2:uid="{53DD6930-3F08-45E9-B3D9-F73911D891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D77" authorId="0" shapeId="0" ns2:uid="{6DC6F150-8545-467F-B9EF-6C66AEC04E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F77" authorId="6" shapeId="0" ns2:uid="{803EF1F3-CD30-490E-8703-48294B089D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rappel le 08/03
CIE : 00h à 6h</t>
        </r>
      </text>
    </comment>
    <comment ref="H77" authorId="4" shapeId="0" ns2:uid="{9C1DCAFF-26A2-474A-AAA2-0DE93D3414B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Flex prestée en + du 16/03</t>
        </r>
      </text>
    </comment>
    <comment ref="L77" authorId="6" shapeId="0" ns2:uid="{9E12D23E-FB3E-495B-8D2E-94FE304A7D5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P77" authorId="0" shapeId="0" ns2:uid="{636C6488-FDC3-478C-92E9-BBDC610453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T77" authorId="0" shapeId="0" ns2:uid="{68BC79CA-DEFF-42F8-A51B-8FC5AE291D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Z77" authorId="0" shapeId="0" ns2:uid="{3876D25F-5AE9-462B-A030-911F3222F9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78" authorId="0" shapeId="0" ns2:uid="{43873CBB-D6D3-4A21-BED4-9132247DF1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H78" authorId="4" shapeId="0" ns2:uid="{1C1CFC9D-A81A-4AF4-A3F4-C3F1D65F762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N78" authorId="0" shapeId="0" ns2:uid="{D162BF70-C58C-4F5D-BFB0-110AD6603B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78" authorId="4" shapeId="0" ns2:uid="{80C86E8F-39C5-45BA-96E7-D56AFD8579A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78" authorId="1" shapeId="0" ns2:uid="{E2D2ACD0-46F1-4388-9F06-8238BD76C4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Z78" authorId="6" shapeId="0" ns2:uid="{EDB870E6-5CE4-4E56-AECF-E15CEC04A7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D79" authorId="0" shapeId="0" ns2:uid="{0B0B678F-8C06-4053-ADAD-1866100DB3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F79" authorId="1" shapeId="0" ns2:uid="{30DB3843-9BA4-4AE9-A516-2D8AB1491A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07/03</t>
        </r>
      </text>
    </comment>
    <comment ref="H79" authorId="4" shapeId="0" ns2:uid="{E99A8658-9039-43A9-94CE-7EA84FE4BB7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N79" authorId="0" shapeId="0" ns2:uid="{14D52E4C-9288-4D59-AB5F-453D700634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79" authorId="4" shapeId="0" ns2:uid="{06B27E3F-26AE-4B38-AB98-CEF0251CC75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79" authorId="5" shapeId="0" ns2:uid="{A1F2423F-27C8-498A-A806-F3959CEF95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Z79" authorId="6" shapeId="0" ns2:uid="{1A387F59-2340-4B02-87B7-75F6E4ACD6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F80" authorId="6" shapeId="0" ns2:uid="{891DD442-4466-4AD3-942D-C0D1BC39868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H80" authorId="4" shapeId="0" ns2:uid="{895A8492-9CD9-4711-A209-3E0DA6D846D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L80" authorId="6" shapeId="0" ns2:uid="{31A3AAD9-42BF-4E39-84F7-E62B87ADAD4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P80" authorId="5" shapeId="0" ns2:uid="{88322A1B-FA8A-4862-90C1-56745BC2F3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T80" authorId="4" shapeId="0" ns2:uid="{39DE58FC-F221-4BE0-8193-39BE590864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80" authorId="0" shapeId="0" ns2:uid="{D8489787-634C-4040-95FF-5C6CD05829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Z80" authorId="1" shapeId="0" ns2:uid="{6B584E7B-398C-4525-80EB-D5BD04EB0B1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C81" authorId="5" shapeId="0" ns2:uid="{2F49E267-C544-4F18-937D-EC5829210E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rappel le 11/03</t>
        </r>
      </text>
    </comment>
    <comment ref="D81" authorId="5" shapeId="0" ns2:uid="{26F1D685-C06B-40A7-9470-55A13A3EE3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rappel le 11/03</t>
        </r>
      </text>
    </comment>
    <comment ref="F81" authorId="6" shapeId="0" ns2:uid="{64BCA5A0-0A67-421A-8D2B-EBB5BEA95B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>Remplacé par PBL</t>
        </r>
      </text>
    </comment>
    <comment ref="H81" authorId="4" shapeId="0" ns2:uid="{1AEDBAD2-6902-4A1F-988E-240ABA1DA74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J81" authorId="1" shapeId="0" ns2:uid="{4C4454B5-FBDD-4189-AE8C-F3FC888D25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 RHS départ à 14h</t>
        </r>
      </text>
    </comment>
    <comment ref="L81" authorId="6" shapeId="0" ns2:uid="{19ECB7EF-0145-4CDF-B361-821FD13CBDB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N81" authorId="0" shapeId="0" ns2:uid="{D49A577D-C8BD-43C7-9884-9FE2897A16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T81" authorId="4" shapeId="0" ns2:uid="{4D175F70-BFC9-4331-B90A-66B0C4ADB82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Z81" authorId="0" shapeId="0" ns2:uid="{878EC124-E827-4B9D-8C77-D4BCC3B7EE4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C82" authorId="0" shapeId="0" ns2:uid="{2BAF79EF-F887-460D-A526-F74728E71D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
remplace VBN de 18h à 22h00'
rappel le 10.03</t>
        </r>
      </text>
    </comment>
    <comment ref="D82" authorId="0" shapeId="0" ns2:uid="{966AC285-DA3D-46BF-B2F5-48D425D0DD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
remplace VBN de 18h à 22h00'
rappel le 10.03</t>
        </r>
      </text>
    </comment>
    <comment ref="F82" authorId="6" shapeId="0" ns2:uid="{D63526F6-9867-4E5E-869E-8B27FCF0DEB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>SD 2026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>Remplacé par?</t>
        </r>
      </text>
    </comment>
    <comment ref="H82" authorId="4" shapeId="0" ns2:uid="{46298461-84E2-45F0-8F2D-1C4BC60FEB1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J82" authorId="5" shapeId="0" ns2:uid="{79B3BB3C-EA72-4634-B772-172419833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09h à 11h</t>
        </r>
      </text>
    </comment>
    <comment ref="L82" authorId="6" shapeId="0" ns2:uid="{843BF8F3-15DB-4C0D-9CD2-0A8028807B9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
</t>
        </r>
        <r>
          <rPr>
            <sz val="9"/>
            <color indexed="81"/>
            <rFont val="Tahoma"/>
            <family val="2"/>
          </rPr>
          <t>remplacé par JBI? et YPE</t>
        </r>
      </text>
    </comment>
    <comment ref="S82" authorId="0" shapeId="0" ns2:uid="{9065C530-11E3-4446-BF17-0E69DF2B2A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82" authorId="4" shapeId="0" ns2:uid="{D213AFB6-19F0-4A9E-A794-296788E480D8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D83" authorId="0" shapeId="0" ns2:uid="{0E68092F-7E69-4CC9-AA35-78DE6B4BCC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F83" authorId="6" shapeId="0" ns2:uid="{FF5470E3-7424-43E6-9938-CB566F29C90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</t>
        </r>
      </text>
    </comment>
    <comment ref="H83" authorId="4" shapeId="0" ns2:uid="{15B315C2-C76D-4FAB-BFCA-04AFDCD707E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L83" authorId="6" shapeId="0" ns2:uid="{F445F516-8213-46E2-8B6C-506BF04340C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P83" authorId="5" shapeId="0" ns2:uid="{016BE91C-EEE8-46B1-A31F-A1875FA6AE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S83" authorId="0" shapeId="0" ns2:uid="{EB596100-A39E-4327-B116-0CE5CC3D7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83" authorId="4" shapeId="0" ns2:uid="{9D23AF70-EBB8-48D8-8885-55EFE577695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83" authorId="0" shapeId="0" ns2:uid="{4D1F52D3-4E89-4680-8854-21C358BB1D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D84" authorId="0" shapeId="0" ns2:uid="{273ABBAE-A341-4FA8-8943-7561D38AF2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F84" authorId="6" shapeId="0" ns2:uid="{122FB3E5-35BC-40AD-8172-4963A76FB4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JBI.
CIE : 18/03</t>
        </r>
      </text>
    </comment>
    <comment ref="H84" authorId="4" shapeId="0" ns2:uid="{3E5E2C5F-7B70-49AE-B767-D01CB019924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  <r>
          <rPr>
            <strike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>Remplacé par?</t>
        </r>
      </text>
    </comment>
    <comment ref="K84" authorId="0" shapeId="0" ns2:uid="{3AC48B56-161B-4A4C-BD1C-B7FD729B74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84" authorId="6" shapeId="0" ns2:uid="{E4C627D8-68D8-4E16-AD6F-7B27EE0F10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
</t>
        </r>
        <r>
          <rPr>
            <sz val="9"/>
            <color indexed="81"/>
            <rFont val="Tahoma"/>
            <family val="2"/>
          </rPr>
          <t xml:space="preserve">
remplacé par FLI</t>
        </r>
      </text>
    </comment>
    <comment ref="N84" authorId="0" shapeId="0" ns2:uid="{0A4160D7-7E46-4302-A0C4-6253D45FB4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
rappel le 10.03</t>
        </r>
      </text>
    </comment>
    <comment ref="P84" authorId="0" shapeId="0" ns2:uid="{B223A070-A88D-4199-AE3F-1318DB62FB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T84" authorId="1" shapeId="0" ns2:uid="{23DAA2DA-2EC2-429B-A688-ACAD0D9825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F85" authorId="6" shapeId="0" ns2:uid="{BD1C37D9-4E1E-40CC-8284-A779FFC8B4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85" authorId="5" shapeId="0" ns2:uid="{0600B178-125A-4C18-BE04-158454A7B8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+FT cf 08/03
rappel le 16/03</t>
        </r>
      </text>
    </comment>
    <comment ref="J85" authorId="6" shapeId="0" ns2:uid="{798D1063-E1EB-49E6-AA52-72AC4660D3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5" authorId="6" shapeId="0" ns2:uid="{7239D7E3-E3A5-4B72-9DAA-20A0C7832F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M85" authorId="6" shapeId="0" ns2:uid="{6A9AD2C5-FE99-4A08-92A4-09815CCAE8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N85" authorId="6" shapeId="0" ns2:uid="{8C0F7620-496A-43C2-AE79-C3234E6CBB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T85" authorId="0" shapeId="0" ns2:uid="{EB8F5354-F65F-4AD3-918F-D5F5C91CFA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V85" authorId="6" shapeId="0" ns2:uid="{4DBE8453-24EE-4C4B-A734-BD4D6BBBEB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X85" authorId="5" shapeId="0" ns2:uid="{3BB7C32D-20DA-4093-AA64-6B6B7AA18A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F86" authorId="6" shapeId="0" ns2:uid="{6DD8FADC-5F6F-4E8A-88EB-1C394AEBA8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86" authorId="6" shapeId="0" ns2:uid="{0DD426A9-AAA4-43E7-B379-7176BCB2EB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6" authorId="6" shapeId="0" ns2:uid="{DB785533-7E03-4ECB-B201-A1E2124B4B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M86" authorId="6" shapeId="0" ns2:uid="{F8FED2CB-6768-42FC-B2E9-9ACACC940F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N86" authorId="6" shapeId="0" ns2:uid="{185ABA1A-8678-4E68-AEEE-0B47EC78FC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T86" authorId="0" shapeId="0" ns2:uid="{05F7FD8D-F7A8-4514-9AFC-9B1DB9CCFD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V86" authorId="6" shapeId="0" ns2:uid="{575C5DBC-9EBB-4A9E-BE58-1B49D23CA5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X86" authorId="6" shapeId="0" ns2:uid="{0A0FCD25-0693-4D90-9574-6EA385B30B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D87" authorId="6" shapeId="0" ns2:uid="{34D84D3A-D970-4424-8E5F-46D2623C61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conserver prime de nuit. Remplacé par VBN.</t>
        </r>
      </text>
    </comment>
    <comment ref="H87" authorId="4" shapeId="0" ns2:uid="{E66C9553-4C55-411F-9139-696B0271DF8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ATR</t>
        </r>
      </text>
    </comment>
    <comment ref="J87" authorId="6" shapeId="0" ns2:uid="{D346717E-C30E-4089-A42E-512955F92E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7" authorId="6" shapeId="0" ns2:uid="{9CA8A416-9549-4048-B55B-7EED717913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le remplacement de YBT,</t>
        </r>
        <r>
          <rPr>
            <strike/>
            <sz val="9"/>
            <color indexed="81"/>
            <rFont val="Tahoma"/>
            <family val="2"/>
          </rPr>
          <t xml:space="preserve"> en HS ou FT.
</t>
        </r>
        <r>
          <rPr>
            <sz val="9"/>
            <color indexed="81"/>
            <rFont val="Tahoma"/>
            <family val="2"/>
          </rPr>
          <t>CIE : cf 20/03</t>
        </r>
      </text>
    </comment>
    <comment ref="V87" authorId="6" shapeId="0" ns2:uid="{DFFC0457-BFE5-40A9-979A-BE7A7894B5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X87" authorId="4" shapeId="0" ns2:uid="{28BF08D4-3AB1-4B42-8820-8BB2A8B9E70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D88" authorId="6" shapeId="0" ns2:uid="{31A69F50-9A00-4AAE-9795-D3B755A7B5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conserver prime de nuit. Remplacé par VBN.</t>
        </r>
      </text>
    </comment>
    <comment ref="H88" authorId="4" shapeId="0" ns2:uid="{4BE062EB-F3AA-43FA-9969-608B151F1F3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ATR</t>
        </r>
      </text>
    </comment>
    <comment ref="J88" authorId="6" shapeId="0" ns2:uid="{EB9DB666-D8D7-424F-8C46-2E9E5EE94D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K88" authorId="6" shapeId="0" ns2:uid="{9417BF9B-B791-4C44-89DC-3E12F8B1B0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le remplacement de YBT, en HS ou FT.</t>
        </r>
      </text>
    </comment>
    <comment ref="L88" authorId="6" shapeId="0" ns2:uid="{B34EBA1A-048A-4730-8810-E0B261C4BB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le remplacement de YBT, en HS ou FT.
rappel le 06.03</t>
        </r>
      </text>
    </comment>
    <comment ref="M88" authorId="0" shapeId="0" ns2:uid="{EB4E8240-9BE8-4E92-9333-609F7DDB04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88" authorId="0" shapeId="0" ns2:uid="{C9D3A7B4-9A9A-4FB5-9063-D969A6B678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88" authorId="6" shapeId="0" ns2:uid="{38C18FB9-56EE-4993-A1B7-B8CED32BDF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X88" authorId="4" shapeId="0" ns2:uid="{E9CC6443-A70F-4771-83CE-6230E40E212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C89" authorId="6" shapeId="0" ns2:uid="{D46E0DCB-A43A-4B27-A9AE-B014E75DFC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
Rappel le 10.03</t>
        </r>
      </text>
    </comment>
    <comment ref="D89" authorId="6" shapeId="0" ns2:uid="{8A0461FB-70A8-4710-A154-371590940F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
Rappel le 10.03</t>
        </r>
      </text>
    </comment>
    <comment ref="F89" authorId="6" shapeId="0" ns2:uid="{1FC742DA-F05C-4C7D-8214-FAB6642C8C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remplacé par ATR</t>
        </r>
      </text>
    </comment>
    <comment ref="H89" authorId="4" shapeId="0" ns2:uid="{996FFDFC-6DE6-40C8-B809-4126CB27DDE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</t>
        </r>
      </text>
    </comment>
    <comment ref="J89" authorId="6" shapeId="0" ns2:uid="{6A595EF3-78EF-44C7-904B-A13D496DCC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9" authorId="6" shapeId="0" ns2:uid="{F5F95D9F-50EE-41CB-8A14-702212FCB4D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
</t>
        </r>
        <r>
          <rPr>
            <sz val="9"/>
            <color indexed="81"/>
            <rFont val="Tahoma"/>
            <family val="2"/>
          </rPr>
          <t>CIE : cf 18/03</t>
        </r>
      </text>
    </comment>
    <comment ref="N89" authorId="0" shapeId="0" ns2:uid="{0C3D805C-5108-42BC-9CD3-C4A1FB9991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11.03</t>
        </r>
      </text>
    </comment>
    <comment ref="P89" authorId="0" shapeId="0" ns2:uid="{78F32782-5F94-43E8-806E-FAA7385C3A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S89" authorId="4" shapeId="0" ns2:uid="{ADB7A511-4448-46CA-8676-8663A2FAFC9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9" authorId="0" shapeId="0" ns2:uid="{409AF10D-B0D6-455F-AFEE-D91873C07A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V89" authorId="6" shapeId="0" ns2:uid="{3929F1D2-9839-4E9F-BF3E-DA411707C6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X89" authorId="5" shapeId="0" ns2:uid="{79EEE105-7878-46D6-ABCD-90666D7C38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F90" authorId="6" shapeId="0" ns2:uid="{FEF93302-64A7-4048-8718-9D86B8C4D5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0" authorId="4" shapeId="0" ns2:uid="{360F4FB1-2AC6-4880-85CF-067ACF2FB70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
rappel le 21.03</t>
        </r>
      </text>
    </comment>
    <comment ref="J90" authorId="6" shapeId="0" ns2:uid="{70C949F9-D9CF-492F-BB96-F3A6657B73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0" authorId="6" shapeId="0" ns2:uid="{538B91A2-81AE-4488-81B2-AAA9785DE6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GPS; remplace aussi YBT.</t>
        </r>
      </text>
    </comment>
    <comment ref="N90" authorId="1" shapeId="0" ns2:uid="{D2EB1F98-C39B-427E-9A7D-A0FA6B7AFB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T90" authorId="4" shapeId="0" ns2:uid="{E9AD7F7E-06D6-4E90-A5EE-82A002C51CC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V90" authorId="6" shapeId="0" ns2:uid="{64D10363-E12F-40EA-99D6-28C19CF2F8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X90" authorId="1" shapeId="0" ns2:uid="{5961D8D8-68B9-46B6-9848-5615B5092C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F91" authorId="6" shapeId="0" ns2:uid="{175FCD4F-3A43-482B-859D-A48F4AB555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1" authorId="4" shapeId="0" ns2:uid="{959E530D-0744-4123-AFD6-AFAE29022C8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+0,5 rhs
congé partiellement annulé
rappel le 21.03</t>
        </r>
      </text>
    </comment>
    <comment ref="I91" authorId="6" shapeId="0" ns2:uid="{D74643C4-9514-41FF-967B-26E7B43BB6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91" authorId="6" shapeId="0" ns2:uid="{8C2A829F-A9D4-4229-9B5A-D4C51D9BC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1" authorId="6" shapeId="0" ns2:uid="{E96B1639-ED06-467D-B3C6-34555917FE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GPS; remplace aussi YBT.</t>
        </r>
      </text>
    </comment>
    <comment ref="N91" authorId="1" shapeId="0" ns2:uid="{CC4B5126-8F36-44B1-97FF-F1F383A636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T91" authorId="4" shapeId="0" ns2:uid="{E98DFF66-5C4F-4245-AAAA-13328A0F06A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V91" authorId="6" shapeId="0" ns2:uid="{65B294DC-817B-454A-8AFC-DB67558829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X91" authorId="1" shapeId="0" ns2:uid="{458F0D65-C33E-47CC-8516-D1B74E50A3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C92" authorId="0" shapeId="0" ns2:uid="{BBB8B398-C2F7-4566-88CB-1A21275CB2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92" authorId="0" shapeId="0" ns2:uid="{F9B03E0A-9F7C-4760-A776-F660A5B1DF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F92" authorId="6" shapeId="0" ns2:uid="{B6C8E588-283E-4B28-AA3D-8D3022EA92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2" authorId="4" shapeId="0" ns2:uid="{5E6AB270-BD82-49F7-926B-85A2175D01E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K92" authorId="4" shapeId="0" ns2:uid="{13CD20A0-14B4-4AD9-9534-4EEC9EEE71F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L92" authorId="4" shapeId="0" ns2:uid="{1C4BDA6F-5E92-47D6-BCC4-EB11069B63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X92" authorId="4" shapeId="0" ns2:uid="{C714FA0B-0947-4BD2-8280-95EE9323FDC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2" authorId="5" shapeId="0" ns2:uid="{2742FDB4-F15D-4E07-9C42-6CC5A8D4A5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C93" authorId="0" shapeId="0" ns2:uid="{F8A7B9BF-8F6D-467D-8C71-F42CF2FEAC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93" authorId="0" shapeId="0" ns2:uid="{896840B8-FCD6-42F5-8CB1-494D9DCFDC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F93" authorId="6" shapeId="0" ns2:uid="{52547EAF-43D1-44A0-8DD3-92ABDE11C3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3" authorId="4" shapeId="0" ns2:uid="{369909A6-96A6-4EE0-89E8-327558459BC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K93" authorId="4" shapeId="0" ns2:uid="{F4AA20B0-E5D7-4A47-A26B-BE014819EE7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93" authorId="4" shapeId="0" ns2:uid="{B2B4B7EA-0365-445F-B2F3-28D66195031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X93" authorId="4" shapeId="0" ns2:uid="{9EAC9256-08B8-4330-9191-AF23F73AD66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3" authorId="5" shapeId="0" ns2:uid="{31106783-8076-4E3D-AEA3-63DF0FDD58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F94" authorId="0" shapeId="0" ns2:uid="{C3BFF20D-67A9-4E49-B7CA-FE67B73A5E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NDO
remlacé par VBN.</t>
        </r>
      </text>
    </comment>
    <comment ref="J94" authorId="0" shapeId="0" ns2:uid="{92FEEA0E-236F-47A8-BE3B-D8F51DA01D5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FLI</t>
        </r>
      </text>
    </comment>
    <comment ref="L94" authorId="6" shapeId="0" ns2:uid="{86BCFD23-D45E-4D10-A2BA-233DA62E70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pour CPPT annulé pour remplacer GPS.</t>
        </r>
      </text>
    </comment>
    <comment ref="N94" authorId="5" shapeId="0" ns2:uid="{1AD3A437-97EE-4B26-A38A-A4A41F0A76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94" authorId="5" shapeId="0" ns2:uid="{1FD6070A-02AA-4EE5-AAFA-4BB2C46699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V94" authorId="6" shapeId="0" ns2:uid="{BBAE1142-DBDD-40A1-A6CF-78A7B67DE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X94" authorId="4" shapeId="0" ns2:uid="{565610A3-AE1C-415E-86A1-AD238A467C8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4" authorId="6" shapeId="0" ns2:uid="{B6010EDC-C292-4EE8-8853-2A2B187EE2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F95" authorId="6" shapeId="0" ns2:uid="{F0096B86-9C0A-4E65-B4E0-F546849CB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95" authorId="6" shapeId="0" ns2:uid="{66943A43-F969-44C0-AD5C-A6F7BD8756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5" authorId="6" shapeId="0" ns2:uid="{CE72BC49-D194-49A3-88D4-300DF7904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95" authorId="0" shapeId="0" ns2:uid="{0FB8D6AC-5474-4D00-B18D-EDFA4FDB14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V95" authorId="6" shapeId="0" ns2:uid="{2A594758-FB1B-4977-8FB9-86E4BFF23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X95" authorId="4" shapeId="0" ns2:uid="{A5C88D4E-68DF-4EF6-B102-4972AC5D73A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Y95" authorId="6" shapeId="0" ns2:uid="{67F12C31-636B-4263-B865-46721D936F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Z95" authorId="6" shapeId="0" ns2:uid="{6C3A7740-5FA2-4557-921E-04C0B92B2F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H96" authorId="0" shapeId="0" ns2:uid="{B982935F-09B6-493D-A2E9-BDC97D96A0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prestée le 25.03</t>
        </r>
      </text>
    </comment>
    <comment ref="J96" authorId="6" shapeId="0" ns2:uid="{3FF77277-37F0-4E8B-9BDA-9E9FB177EB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96" authorId="0" shapeId="0" ns2:uid="{5DE7B48C-459E-4B9B-B412-DDB1A31049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V96" authorId="6" shapeId="0" ns2:uid="{3FC2DC80-6AEB-4808-8D66-F2FF6A4828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X96" authorId="4" shapeId="0" ns2:uid="{F3EB076F-082E-4F80-8F59-7C128002156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Y96" authorId="6" shapeId="0" ns2:uid="{2B5C7539-927B-4692-BEFE-FB334CA8E5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Z96" authorId="6" shapeId="0" ns2:uid="{37C6FD77-24F5-49D6-A158-F1F2E6FFD7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7" authorId="0" shapeId="0" ns2:uid="{14E93237-19C7-48D9-A9F8-753D69ED17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19.03</t>
        </r>
      </text>
    </comment>
    <comment ref="V97" authorId="6" shapeId="0" ns2:uid="{3621B8B9-7C5F-4F61-8787-3E89FD2B8B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X97" authorId="4" shapeId="0" ns2:uid="{FCB03FEE-EE23-4271-8EC6-16683A57082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D98" authorId="6" shapeId="0" ns2:uid="{74B2ECF2-D274-4BCD-84CF-6DE92345F5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24/03/2026</t>
        </r>
      </text>
    </comment>
    <comment ref="J98" authorId="6" shapeId="0" ns2:uid="{F02C8D83-9056-48A0-920B-692B8BEFB0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N98" authorId="0" shapeId="0" ns2:uid="{F9092007-607A-40A3-A57A-965E906DC0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P98" authorId="0" shapeId="0" ns2:uid="{14D9D181-5BEE-4C7F-8C6C-17D8E584C2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T98" authorId="0" shapeId="0" ns2:uid="{ED0FB189-8D10-468E-92BC-420B2A6BDF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V98" authorId="6" shapeId="0" ns2:uid="{EF26136F-18D5-498D-B106-9784FD2427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X98" authorId="4" shapeId="0" ns2:uid="{1B29E972-33FC-4F89-B5BC-3391E9EEFC1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H99" authorId="4" shapeId="0" ns2:uid="{3E285E53-2BB1-4121-B00F-DC5AC0D836B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J99" authorId="6" shapeId="0" ns2:uid="{6356854B-92DA-4112-B2F2-D3C12680B2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9" authorId="4" shapeId="0" ns2:uid="{13647B5D-1505-4969-8AA2-369B6F059ED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
pour remplacer YBT</t>
        </r>
      </text>
    </comment>
    <comment ref="V99" authorId="6" shapeId="0" ns2:uid="{102DE87D-B2CD-4D56-B408-6E869966E0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Y99" authorId="6" shapeId="0" ns2:uid="{DEE1EDE3-22CD-4A47-9850-62BCBDD68A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Z99" authorId="6" shapeId="0" ns2:uid="{1CEC5B7B-652F-4640-946E-369B867C54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D100" authorId="0" shapeId="0" ns2:uid="{06368A4C-F3EA-4928-910E-0776A6D9F1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H100" authorId="4" shapeId="0" ns2:uid="{F53C3D86-5D61-4FD1-9BBC-37002D2D499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J100" authorId="6" shapeId="0" ns2:uid="{3226003D-2642-4511-AD94-EF970CBD76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100" authorId="4" shapeId="0" ns2:uid="{72D0ACB3-FFED-4B36-A108-906C13C2E2F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
pour remplacer YBT.</t>
        </r>
      </text>
    </comment>
    <comment ref="V100" authorId="6" shapeId="0" ns2:uid="{BD62F7DE-23C3-4863-9C27-EEAA747E31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Y100" authorId="6" shapeId="0" ns2:uid="{F26A42DC-0369-4420-8872-CD8D0D90FF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Z100" authorId="6" shapeId="0" ns2:uid="{D9872070-0B6C-4F63-AC54-60D0CEFBB2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H101" authorId="4" shapeId="0" ns2:uid="{8342C700-F884-4382-A849-C4D5D84DE75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L101" authorId="4" shapeId="0" ns2:uid="{74C12A97-2081-4CDB-9F5B-2C7B4993935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N101" authorId="6" shapeId="0" ns2:uid="{AC157AFE-9766-47C0-A1A7-662CD72C2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prestation du 3/04/2026; conserver prime de PM. Remplacé par FPA.</t>
        </r>
      </text>
    </comment>
    <comment ref="P101" authorId="0" shapeId="0" ns2:uid="{0BCCE701-340D-44A4-B52A-345D890A3F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T101" authorId="0" shapeId="0" ns2:uid="{938662BF-A1C2-4086-A118-B12C2EAD72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X101" authorId="4" shapeId="0" ns2:uid="{2E7D7AB8-12BD-4691-B02D-000486974D9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Z101" authorId="6" shapeId="0" ns2:uid="{5EC48D38-6471-4F6C-9FA5-96E9C2F3B5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02" authorId="4" shapeId="0" ns2:uid="{2D83431D-14EF-4AC0-8E2A-6D2E306DE67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L102" authorId="4" shapeId="0" ns2:uid="{5432FE0F-DE5B-4A35-B86B-4A6059667E0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102" authorId="6" shapeId="0" ns2:uid="{76CCE9A6-5B89-4C79-B1DA-EFC73214FA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prestation du 3/04/2026; conserver prime de PM. Remplacé par FPA.</t>
        </r>
      </text>
    </comment>
    <comment ref="P102" authorId="0" shapeId="0" ns2:uid="{1CA3FBE5-70F4-4C00-A8EE-0400AED741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X102" authorId="4" shapeId="0" ns2:uid="{C2E67709-2EFE-4281-9B22-C7C92C99850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Z102" authorId="6" shapeId="0" ns2:uid="{54FDA9FD-4DC4-4840-9AC3-20F81505AE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03" authorId="6" shapeId="0" ns2:uid="{24E9C113-7453-43CF-8D43-96C785E68D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K103" authorId="6" shapeId="0" ns2:uid="{6682B328-38D3-4EFC-BC8C-AA2C9469E7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qui remplace YBT</t>
        </r>
      </text>
    </comment>
    <comment ref="L103" authorId="6" shapeId="0" ns2:uid="{76657851-9CE1-4D08-81EA-8EAA2526B9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qui remplace YBT</t>
        </r>
      </text>
    </comment>
    <comment ref="N103" authorId="6" shapeId="0" ns2:uid="{D5F431BD-5E79-4530-8846-C57922DCFE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conserver prime de nuit.</t>
        </r>
      </text>
    </comment>
    <comment ref="V103" authorId="6" shapeId="0" ns2:uid="{53FC3743-5209-4DDC-A7C0-9C48D805C7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X103" authorId="4" shapeId="0" ns2:uid="{D62F1DB9-532F-469C-B928-17669D9C0D5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D104" authorId="6" shapeId="0" ns2:uid="{0924539A-DBE4-4D4E-B41B-914726A1A1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AFA; rappel le 30/3/2026.</t>
        </r>
      </text>
    </comment>
    <comment ref="J104" authorId="6" shapeId="0" ns2:uid="{D5EF2128-986D-4085-BFFE-3CCC6ECD5E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YPE.</t>
        </r>
      </text>
    </comment>
    <comment ref="W104" authorId="5" shapeId="0" ns2:uid="{CB45D6B0-FBBB-46F5-98C7-DF6059EF07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X104" authorId="5" shapeId="0" ns2:uid="{C0471DDA-1B14-4FDB-BB76-BC394E818D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Z104" authorId="5" shapeId="0" ns2:uid="{771F496E-8328-40E9-98DF-0F9C5091FE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X105" authorId="4" shapeId="0" ns2:uid="{4F04DC9C-2C9A-4817-A9B6-D699F07DD7A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C106" authorId="6" shapeId="0" ns2:uid="{0576D391-B1A4-4678-8C73-627DBC977D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D106" authorId="6" shapeId="0" ns2:uid="{7A57FFED-AB3F-4669-9B64-4A1DD63A9A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J106" authorId="6" shapeId="0" ns2:uid="{BA574A25-0B13-4D66-A30E-B3E6481375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106" authorId="6" shapeId="0" ns2:uid="{CAAD4ED6-B8E8-45CD-AD76-0D06073FC1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W106" authorId="4" shapeId="0" ns2:uid="{687C05AC-4BD0-41A6-9E40-E381CA56A3B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X106" authorId="4" shapeId="0" ns2:uid="{65AD8965-328E-48CE-B59A-1216C7C903D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C107" authorId="6" shapeId="0" ns2:uid="{447AD2EE-170E-4F48-A4DB-97CE5EE219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D107" authorId="6" shapeId="0" ns2:uid="{7D05FAC2-E161-4788-8B81-6160E57AE7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J107" authorId="6" shapeId="0" ns2:uid="{D86D5446-73F4-4368-B4FA-198E81BCB0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107" authorId="6" shapeId="0" ns2:uid="{EB02A962-FD25-4220-9851-ED82C9E02F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W107" authorId="4" shapeId="0" ns2:uid="{C70E926D-FACB-40C4-9306-8634E7FD595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X107" authorId="4" shapeId="0" ns2:uid="{D984C63D-62C3-4BD0-A60A-9F83C7880A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D108" authorId="6" shapeId="0" ns2:uid="{95BA2248-83D9-4B32-ABE2-8994E9C96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remplacé par FPA.</t>
        </r>
      </text>
    </comment>
    <comment ref="H108" authorId="5" shapeId="0" ns2:uid="{AA815D20-B9A5-438C-BF05-1D29A21B14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I108" authorId="6" shapeId="0" ns2:uid="{3AE37954-54F2-4118-9F2F-BDCB0C2DF7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108" authorId="6" shapeId="0" ns2:uid="{B8521E70-22A9-420A-B50C-428DE7B948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108" authorId="6" shapeId="0" ns2:uid="{CCE366C3-EF1C-4F7A-BEC1-5F554D7624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Z108" authorId="0" shapeId="0" ns2:uid="{E4B3629D-8385-4F34-AD1B-AF239CE1A4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D109" authorId="6" shapeId="0" ns2:uid="{061B7A65-9605-4DB1-B6DD-6C0F3F708E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remplacé par FPA.</t>
        </r>
      </text>
    </comment>
    <comment ref="I109" authorId="6" shapeId="0" ns2:uid="{08D07093-5156-400D-A2D9-168F5EF091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109" authorId="6" shapeId="0" ns2:uid="{CBB902D3-BCE7-430B-AB9E-68825BA5B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T109" authorId="0" shapeId="0" ns2:uid="{DA887505-1153-44D0-84E7-B418C44A97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V109" authorId="6" shapeId="0" ns2:uid="{54437362-A3AE-48F5-8113-8AF583A4C1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Z109" authorId="0" shapeId="0" ns2:uid="{08745B66-3BD9-4F39-B56E-88E9E828B6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N110" authorId="0" shapeId="0" ns2:uid="{6340D710-019F-4768-A6CE-3316B2C390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10" authorId="0" shapeId="0" ns2:uid="{A3242110-CAA3-4B1F-A839-893792B543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X110" authorId="4" shapeId="0" ns2:uid="{5AC7F7EB-4483-4DFE-9AB7-6B800BEB781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0" authorId="0" shapeId="0" ns2:uid="{1596D2AE-2623-45A7-B15F-D6038B7E0B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11" authorId="4" shapeId="0" ns2:uid="{B74B10B1-1B1D-468C-9390-1BB7587069D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1" authorId="5" shapeId="0" ns2:uid="{56CBF635-CD43-4550-9301-FA2FC7B045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H112" authorId="0" shapeId="0" ns2:uid="{6EDC7763-8FBD-4862-8359-BF3EDEE256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11.04</t>
        </r>
      </text>
    </comment>
    <comment ref="L112" authorId="5" shapeId="0" ns2:uid="{8DFF19C6-7BA7-4FA3-B454-92B5E17F7C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X112" authorId="4" shapeId="0" ns2:uid="{D8CE28A2-C65D-4C99-A4F3-342C2431BB5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2" authorId="5" shapeId="0" ns2:uid="{0061A45C-FC3F-4E89-A560-2E52B06F78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F113" authorId="6" shapeId="0" ns2:uid="{D6E2C2C9-D70D-4486-90AF-FD40BE44A9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N113" authorId="6" shapeId="0" ns2:uid="{4F9FD5A4-1997-4BC2-83F1-06D6399C58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conserver prime de nuit. Remplacé par FPA.</t>
        </r>
      </text>
    </comment>
    <comment ref="W113" authorId="0" shapeId="0" ns2:uid="{0EECE871-6399-4EF8-80C6-A58F2ED2A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13" authorId="0" shapeId="0" ns2:uid="{A0CEE0F7-7C83-40CD-AC41-155764F44E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Y113" authorId="0" shapeId="0" ns2:uid="{64B66BA8-2E94-4003-B3F7-BA366DD049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Z113" authorId="6" shapeId="0" ns2:uid="{07567925-6381-43CB-BEA8-681124FA2F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E114" authorId="6" shapeId="0" ns2:uid="{BDFD9E13-FC68-4036-9CA0-DD850415B3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14" authorId="5" shapeId="0" ns2:uid="{DB045019-1826-464B-A871-FAE4AB9C0D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 
+ PBL de 18h à 22h
Rappel le 13/04</t>
        </r>
      </text>
    </comment>
    <comment ref="N114" authorId="0" shapeId="0" ns2:uid="{E66CA50B-1EA4-40E7-9AA9-4D30DFD8AC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 le 15.04
</t>
        </r>
        <r>
          <rPr>
            <strike/>
            <sz val="9"/>
            <color indexed="81"/>
            <rFont val="Tahoma"/>
            <family val="2"/>
          </rPr>
          <t>remplacé par FPA</t>
        </r>
        <r>
          <rPr>
            <sz val="9"/>
            <color indexed="81"/>
            <rFont val="Tahoma"/>
            <family val="2"/>
          </rPr>
          <t xml:space="preserve">
Remplacé par VBN</t>
        </r>
      </text>
    </comment>
    <comment ref="X114" authorId="6" shapeId="0" ns2:uid="{23E206B4-519B-443E-9D7B-562C623EAC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Z114" authorId="0" shapeId="0" ns2:uid="{9656826B-4BF2-40B2-ADD4-C4CD3125D7B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F115" authorId="6" shapeId="0" ns2:uid="{37C72D64-E331-41A3-9678-ACC85163BB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X115" authorId="1" shapeId="0" ns2:uid="{E66F80A9-282A-41BE-B14E-F8ED3C5DCC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Z115" authorId="0" shapeId="0" ns2:uid="{4EAED8D8-823B-4362-8455-FC58D08C02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F116" authorId="6" shapeId="0" ns2:uid="{83C17B0E-7680-44F6-884A-94531ED4A6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16" authorId="0" shapeId="0" ns2:uid="{D958BAE9-4C6C-4919-839A-DFF3A2868C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16" authorId="1" shapeId="0" ns2:uid="{D04B4941-F81A-4DC9-B1DF-35AB56E7C6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X116" authorId="1" shapeId="0" ns2:uid="{BF95DA99-02E9-4E1F-89A7-6841AAB705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Z116" authorId="5" shapeId="0" ns2:uid="{6F1ABD2C-352F-442B-AA94-CBD06BCD17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F117" authorId="6" shapeId="0" ns2:uid="{666A9B39-03D0-4F35-97B6-EA2B5892DA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17" authorId="0" shapeId="0" ns2:uid="{DD1D71C1-08CE-49DA-A60C-492DE8E262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24.04</t>
        </r>
      </text>
    </comment>
    <comment ref="N117" authorId="1" shapeId="0" ns2:uid="{CA431767-AA0A-4AD6-A7BB-2CB45C9302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16/04</t>
        </r>
      </text>
    </comment>
    <comment ref="X117" authorId="5" shapeId="0" ns2:uid="{CD5751DE-B418-41BA-AD6B-BD0E31461B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Z117" authorId="1" shapeId="0" ns2:uid="{957A3F8C-13DB-4A12-88B4-4FC83DFF94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E118" authorId="6" shapeId="0" ns2:uid="{24FE334F-9A98-4CB2-8E67-F4889A3389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VBN.</t>
        </r>
      </text>
    </comment>
    <comment ref="L118" authorId="6" shapeId="0" ns2:uid="{89658191-5588-461E-9C03-7615109CD1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18" authorId="0" shapeId="0" ns2:uid="{F466E911-2D54-49DB-8FB1-96B2D62342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Z118" authorId="5" shapeId="0" ns2:uid="{91FE4113-CC19-4762-ADCE-4C752A077A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F119" authorId="6" shapeId="0" ns2:uid="{83F73121-3789-4999-BBB1-810BDE4F6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VBN.</t>
        </r>
      </text>
    </comment>
    <comment ref="L119" authorId="6" shapeId="0" ns2:uid="{87860CB5-B2ED-4A23-9232-C37B1D31E6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119" authorId="4" shapeId="0" ns2:uid="{2DDCA985-43C7-4AD8-AE2D-C9844FE137B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D120" authorId="0" shapeId="0" ns2:uid="{D86B72B3-DB99-44E4-A0CF-7B39CCEECB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120" authorId="0" shapeId="0" ns2:uid="{007313F3-D430-4365-AE97-2054700093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O120" authorId="0" shapeId="0" ns2:uid="{32FF944B-7002-4E85-8BB5-422C1961E0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P120" authorId="0" shapeId="0" ns2:uid="{7274EAC8-E9C8-40B0-935E-B16A40A1CF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X120" authorId="0" shapeId="0" ns2:uid="{76E31304-0A76-4742-B176-AC6D70FD1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120" authorId="0" shapeId="0" ns2:uid="{D474F6F7-610B-4CBA-8D44-2E492ECCC9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1" authorId="0" shapeId="0" ns2:uid="{1DFBAD58-E8C6-4FB6-A3EB-25445AC4A5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121" authorId="0" shapeId="0" ns2:uid="{AA2C494A-5315-40F4-B08B-69E8558181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O121" authorId="0" shapeId="0" ns2:uid="{E8A6F28E-D8C8-46B4-8F2F-3B222BA333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P121" authorId="0" shapeId="0" ns2:uid="{69FC9D28-0AC9-4586-A28B-0E5720389B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X121" authorId="0" shapeId="0" ns2:uid="{AC9DB4EF-98E1-46C5-A4C5-5180B0DA84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121" authorId="0" shapeId="0" ns2:uid="{5F09AAD8-A208-4AF5-9217-DB325590F2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22" authorId="0" shapeId="0" ns2:uid="{B1E13F0F-F6DE-47A3-85DD-F3C52805A1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22" authorId="5" shapeId="0" ns2:uid="{D45D05D2-5560-46C9-9F99-D2EC9304E8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12h à 14h</t>
        </r>
      </text>
    </comment>
    <comment ref="N122" authorId="0" shapeId="0" ns2:uid="{6628C92F-57A1-42C3-9679-3EBE9E3286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S122" authorId="0" shapeId="0" ns2:uid="{B2029D9E-F3EF-4E4B-96E7-DCF1CB5A89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122" authorId="0" shapeId="0" ns2:uid="{0F0BC374-EC0A-4900-83EE-8C80CAC911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122" authorId="0" shapeId="0" ns2:uid="{31F5713A-212F-4E38-9F10-1CF683D6CE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Z122" authorId="0" shapeId="0" ns2:uid="{6422AC00-4FA1-4CF6-8C90-F726BCD2CC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123" authorId="0" shapeId="0" ns2:uid="{073DC73D-A37C-495A-8384-E4DA657EDA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H123" authorId="0" shapeId="0" ns2:uid="{70055CBB-B8F0-40A3-849B-3B7A228F2F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I123" authorId="0" shapeId="0" ns2:uid="{4C6D46DE-AC9E-4600-ACC2-21CBEED6C4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16.04</t>
        </r>
      </text>
    </comment>
    <comment ref="J123" authorId="0" shapeId="0" ns2:uid="{0CCAB1BB-1BDD-4BDC-A205-8D612E9E4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22.04</t>
        </r>
      </text>
    </comment>
    <comment ref="K123" authorId="0" shapeId="0" ns2:uid="{6B12E9C8-7CF2-4BF1-81A5-CDB02A3B2A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23" authorId="0" shapeId="0" ns2:uid="{C33296A5-C59C-494A-B9A0-993FEA83CB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123" authorId="0" shapeId="0" ns2:uid="{219F025D-13F5-4218-B5DF-33319D556D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T123" authorId="0" shapeId="0" ns2:uid="{B1E5F598-BC07-4FE0-8743-BA1C54C15F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X123" authorId="0" shapeId="0" ns2:uid="{37C4EE39-456C-403B-BCD6-D74ECF8374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Z123" authorId="5" shapeId="0" ns2:uid="{44CED26F-85A7-433E-BD4C-A3DD7CAFCC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D124" authorId="0" shapeId="0" ns2:uid="{81242241-0FAF-47D3-97B2-126A20690C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24" authorId="1" shapeId="0" ns2:uid="{3A4465FC-2386-4E7B-9DB1-363FD5EE56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G124" authorId="0" shapeId="0" ns2:uid="{3E41D323-AF8B-40DE-A630-39FAE79440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124" authorId="0" shapeId="0" ns2:uid="{98915015-3705-4CB7-B856-E01F990494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I124" authorId="0" shapeId="0" ns2:uid="{EF4011F2-4CA2-4ACE-BA7A-E6DD223F20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17.04</t>
        </r>
      </text>
    </comment>
    <comment ref="J124" authorId="0" shapeId="0" ns2:uid="{D840683A-F789-471D-9087-2A4A1C4CFF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23.04</t>
        </r>
      </text>
    </comment>
    <comment ref="L124" authorId="1" shapeId="0" ns2:uid="{4FC1750D-713E-4C43-9EF3-D0256EFF29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24" authorId="0" shapeId="0" ns2:uid="{9A084AB0-FD26-4548-895A-35FE385C8B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124" authorId="1" shapeId="0" ns2:uid="{026A13FF-9D37-44A6-91D9-2B7B8B43E0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V124" authorId="2" shapeId="0" ns2:uid="{6C54A8A6-DC20-41F3-BA6B-F85F6A137B3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X124" authorId="2" shapeId="0" ns2:uid="{5F755206-1B35-43D4-B57C-0ACB9EC3A1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D125" authorId="0" shapeId="0" ns2:uid="{B2DF3FE7-1EBF-47C8-B3A9-317CE853D7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25" authorId="1" shapeId="0" ns2:uid="{A8E54F17-CE2C-4BBE-8C28-2F788F7BA6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25" authorId="0" shapeId="0" ns2:uid="{06236F90-050D-4B56-85E6-7CDB257819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125" authorId="1" shapeId="0" ns2:uid="{B868B990-2970-42EA-B182-62935C0FC1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25" authorId="0" shapeId="0" ns2:uid="{842F1B9A-1C83-4D0D-8427-90DF3AB62B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D126" authorId="0" shapeId="0" ns2:uid="{96C666FD-32A9-4E13-93DA-17F67B16BE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VBN de 18h à 22h00'</t>
        </r>
      </text>
    </comment>
    <comment ref="F126" authorId="1" shapeId="0" ns2:uid="{C3E1C94C-F15B-47BF-8138-EA3E6347EC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26" authorId="0" shapeId="0" ns2:uid="{EB2E0015-D1B2-430D-8946-577CD273B3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K126" authorId="1" shapeId="0" ns2:uid="{1457F3F2-9135-47CD-AE17-096ECA9F04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26" authorId="1" shapeId="0" ns2:uid="{EA319FC9-57F7-45AF-9D20-2ADBF2D894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départ à 18h00'
remplacé par YPE</t>
        </r>
      </text>
    </comment>
    <comment ref="D127" authorId="6" shapeId="0" ns2:uid="{986CE9A2-5035-4B93-814A-8FC463AE86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b/>
            <sz val="9"/>
            <color indexed="81"/>
            <rFont val="Tahoma"/>
            <family val="2"/>
          </rPr>
          <t>AFA</t>
        </r>
        <r>
          <rPr>
            <sz val="9"/>
            <color indexed="81"/>
            <rFont val="Tahoma"/>
            <family val="2"/>
          </rPr>
          <t xml:space="preserve"> de 14h à 15h pour réunion avec SIPP.
Remplacé par AFA &amp; VBN</t>
        </r>
      </text>
    </comment>
    <comment ref="F127" authorId="1" shapeId="0" ns2:uid="{F3611B84-20E4-4C4B-8B14-B6E1C246FF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K127" authorId="0" shapeId="0" ns2:uid="{3680021E-01A5-4BC1-9E59-9A07B1DC9C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22h00'</t>
        </r>
      </text>
    </comment>
    <comment ref="L127" authorId="1" shapeId="0" ns2:uid="{01A1C55A-6971-4D5F-9A2E-4D9ED281F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127" authorId="0" shapeId="0" ns2:uid="{361C16B5-2764-4C02-9EFB-D7FB47C0E8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D128" authorId="0" shapeId="0" ns2:uid="{CEAE97EA-6927-4BEA-A92D-26123AD673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F128" authorId="1" shapeId="0" ns2:uid="{363ACF1D-F5EC-4BC6-9D68-7229B1B8A4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I128" authorId="0" shapeId="0" ns2:uid="{4AD1DD6E-BDA7-4D93-8239-12FEB6CAF0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128" authorId="0" shapeId="0" ns2:uid="{51D1CD79-5061-4343-9AA4-C2AED2BFAA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</t>
        </r>
        <r>
          <rPr>
            <strike/>
            <sz val="9"/>
            <color indexed="81"/>
            <rFont val="Tahoma"/>
            <family val="2"/>
          </rPr>
          <t>départ à 18hj00'</t>
        </r>
        <r>
          <rPr>
            <sz val="9"/>
            <color indexed="81"/>
            <rFont val="Tahoma"/>
            <family val="2"/>
          </rPr>
          <t xml:space="preserve">
remplacé par VBN</t>
        </r>
      </text>
    </comment>
    <comment ref="K128" authorId="0" shapeId="0" ns2:uid="{CBAEEFD2-607C-4985-B81A-B90DCA23F8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22h00'</t>
        </r>
      </text>
    </comment>
    <comment ref="L128" authorId="1" shapeId="0" ns2:uid="{16C174B2-242F-402F-AA68-1BD387F6EE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S128" authorId="7" shapeId="0" ns2:uid="{7E9DBF6B-C10B-4CF6-A50F-4E13D9642A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T128" authorId="7" shapeId="0" ns2:uid="{12BC5C6E-AA11-4A4A-96FA-D1B203FBDF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X128" authorId="4" shapeId="0" ns2:uid="{5BA24AE6-072A-45BC-B302-3CEA204F27E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D129" authorId="0" shapeId="0" ns2:uid="{4FF9F386-ADDC-4F8E-BFDF-48B1FEF0F9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129" authorId="0" shapeId="0" ns2:uid="{C1B0FCE7-7A82-445C-B824-E57DD81981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L129" authorId="0" shapeId="0" ns2:uid="{8638F46F-3948-4692-96EB-F6161F978F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27.04</t>
        </r>
      </text>
    </comment>
    <comment ref="O129" authorId="0" shapeId="0" ns2:uid="{3110BCF8-19A5-44C6-B52B-638C4AE3D3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9" authorId="0" shapeId="0" ns2:uid="{4EE166B3-9976-42DE-8F60-AE4F489760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T129" authorId="0" shapeId="0" ns2:uid="{7F3D53D1-C230-4A83-B038-12879D36B7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D130" authorId="0" shapeId="0" ns2:uid="{837E72C1-2B30-4856-B13E-44D24CDE71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130" authorId="5" shapeId="0" ns2:uid="{83DDE313-20A5-48A2-9696-95DF018E80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JBI.  
JBI remplacé par PBL</t>
        </r>
      </text>
    </comment>
    <comment ref="I130" authorId="0" shapeId="0" ns2:uid="{712E2613-4634-4DC2-A172-6A8F6D812E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J130" authorId="0" shapeId="0" ns2:uid="{357259F8-9615-437F-ACCA-ADB08DD113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VGG</t>
        </r>
      </text>
    </comment>
    <comment ref="L130" authorId="0" shapeId="0" ns2:uid="{E24DEC73-C120-4597-91A3-054D9F5D22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28.04</t>
        </r>
      </text>
    </comment>
    <comment ref="O130" authorId="0" shapeId="0" ns2:uid="{51E8CB9A-21C2-41E2-8CED-67A5054B1D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30" authorId="0" shapeId="0" ns2:uid="{39354554-9D62-4307-A152-284F4D802A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T130" authorId="5" shapeId="0" ns2:uid="{C68B6402-20A0-48FF-9C5B-FD3AF5A705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E131" authorId="0" shapeId="0" ns2:uid="{DC98C58D-99B9-414F-97A1-DDB48A82D5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31" authorId="0" shapeId="0" ns2:uid="{7CC83467-2E8E-4FE7-82E7-CF88871E9B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
remplacé par JBI</t>
        </r>
      </text>
    </comment>
    <comment ref="H131" authorId="0" shapeId="0" ns2:uid="{D18BC190-8B0D-4C0E-97DA-758501F7EB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remplace JBI de 14h à 18h00'</t>
        </r>
      </text>
    </comment>
    <comment ref="T131" authorId="1" shapeId="0" ns2:uid="{31D0F50F-7117-448B-BF85-828DF50E8D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132" authorId="2" shapeId="0" ns2:uid="{FEAEFC99-F626-4E0E-8CC0-B9A42151DF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22/04</t>
        </r>
      </text>
    </comment>
    <comment ref="E132" authorId="0" shapeId="0" ns2:uid="{A811D850-4C26-424E-A924-356F908A9B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32" authorId="0" shapeId="0" ns2:uid="{E7209686-D014-43FF-8B73-47AE278AE8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
remplacé par JBI</t>
        </r>
      </text>
    </comment>
    <comment ref="H132" authorId="0" shapeId="0" ns2:uid="{91CC0367-D19C-4FA8-A41B-E4A7F92B6B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132" authorId="0" shapeId="0" ns2:uid="{2D77458D-0379-480D-A3DF-B036E6E9973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YPE</t>
        </r>
      </text>
    </comment>
    <comment ref="L132" authorId="0" shapeId="0" ns2:uid="{413EB1BD-8899-4069-949F-AB89C65199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T132" authorId="1" shapeId="0" ns2:uid="{73E7DCD6-15C5-439D-83B3-EA27FFE29A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32" authorId="0" shapeId="0" ns2:uid="{D4241612-5FD4-4CEF-A852-44315B1CAD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D133" authorId="2" shapeId="0" ns2:uid="{22D29317-9071-4441-8C45-037A6ACA81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22/04</t>
        </r>
      </text>
    </comment>
    <comment ref="E133" authorId="0" shapeId="0" ns2:uid="{6D46C705-FEB4-4DC4-8B06-53D1DA796D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33" authorId="0" shapeId="0" ns2:uid="{1E6D0995-1E98-4372-B5DF-534E08709D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
remplacé par JBI</t>
        </r>
      </text>
    </comment>
    <comment ref="H133" authorId="0" shapeId="0" ns2:uid="{9CEB02AF-C2B0-45EC-9613-763FAAAF9E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133" authorId="0" shapeId="0" ns2:uid="{C8DA2DFE-8121-489B-BCEE-FE42B966E48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YPE</t>
        </r>
      </text>
    </comment>
    <comment ref="T133" authorId="1" shapeId="0" ns2:uid="{9C70B693-F6A3-4513-9835-4245214372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33" authorId="0" shapeId="0" ns2:uid="{7D85C102-B839-453C-BEAC-75FD9F281B6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F134" authorId="1" shapeId="0" ns2:uid="{A108B8D9-04D7-4F90-A1F8-9EBC5B71FBE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H134" authorId="6" shapeId="0" ns2:uid="{9DA9F3CC-1158-40F7-AAFB-F436C3737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6/5/2026; remplacé par JBI.</t>
        </r>
      </text>
    </comment>
    <comment ref="J134" authorId="1" shapeId="0" ns2:uid="{DA52775A-6747-4CAC-B0E7-EC05C8115D6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L134" authorId="5" shapeId="0" ns2:uid="{77939970-F57E-4E62-A7B0-F39D9B81510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</t>
        </r>
        <r>
          <rPr>
            <strike/>
            <sz val="9"/>
            <color indexed="81"/>
            <rFont val="Tahoma"/>
            <family val="2"/>
          </rPr>
          <t xml:space="preserve"> : Remplace GPS</t>
        </r>
        <r>
          <rPr>
            <sz val="9"/>
            <color indexed="81"/>
            <rFont val="Tahoma"/>
            <family val="2"/>
          </rPr>
          <t xml:space="preserve">
échange avec JBI Remplace ATA</t>
        </r>
      </text>
    </comment>
    <comment ref="T134" authorId="6" shapeId="0" ns2:uid="{E32B8ED9-A317-42B0-8C60-89599879F10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X134" authorId="6" shapeId="0" ns2:uid="{1662E7F6-FC11-499A-8CB0-3B98C7A979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135" authorId="1" shapeId="0" ns2:uid="{02DD8222-F3AD-4BA4-8ED4-7AC31BB2C2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H135" authorId="6" shapeId="0" ns2:uid="{608040BE-2E6B-41F2-AE69-612FC5799B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7/5/2026; remplacé par JBI.</t>
        </r>
      </text>
    </comment>
    <comment ref="J135" authorId="1" shapeId="0" ns2:uid="{485134BD-D24C-4C8A-9451-51B38719E09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L135" authorId="5" shapeId="0" ns2:uid="{B97520D1-16DB-41F6-A139-29DE6B31143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</t>
        </r>
        <r>
          <rPr>
            <strike/>
            <sz val="9"/>
            <color indexed="81"/>
            <rFont val="Tahoma"/>
            <family val="2"/>
          </rPr>
          <t xml:space="preserve"> : Remplace GPS</t>
        </r>
        <r>
          <rPr>
            <sz val="9"/>
            <color indexed="81"/>
            <rFont val="Tahoma"/>
            <family val="2"/>
          </rPr>
          <t xml:space="preserve">
échange avec JBI, remplace ATA</t>
        </r>
      </text>
    </comment>
    <comment ref="T135" authorId="6" shapeId="0" ns2:uid="{2803224A-7193-44DE-AAFA-81BFF07B0C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X135" authorId="6" shapeId="0" ns2:uid="{2B45C082-0D25-4F5A-97A7-2F92EC2A41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136" authorId="1" shapeId="0" ns2:uid="{05C88D80-DD3E-47DF-B49C-0E985310C5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36" authorId="6" shapeId="0" ns2:uid="{ABA77E0F-5162-4807-981A-62D2DE90E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AFA; conserver prime de nuit.</t>
        </r>
      </text>
    </comment>
    <comment ref="J136" authorId="6" shapeId="0" ns2:uid="{0AD17C80-2778-439F-BFC2-70E6B1F2F7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ATA.</t>
        </r>
      </text>
    </comment>
    <comment ref="L136" authorId="1" shapeId="0" ns2:uid="{B2FF4746-4B04-4773-A444-6A318727E7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O136" authorId="5" shapeId="0" ns2:uid="{6D566EF9-2B41-4E09-B76B-BA27AC819F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P136" authorId="5" shapeId="0" ns2:uid="{D263A635-F159-4291-9961-C1D92EC8E6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T136" authorId="0" shapeId="0" ns2:uid="{A6D5D29B-7E73-4762-B8D6-1D6EA3E5A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X136" authorId="6" shapeId="0" ns2:uid="{7AD38FDA-CC44-4DBD-AFEE-1A61C40DB7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137" authorId="1" shapeId="0" ns2:uid="{884B6873-8B42-4B10-972F-0C28F6A7E4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37" authorId="6" shapeId="0" ns2:uid="{5E61BB5F-BF9B-41C1-B1D1-3B55015E57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AFA; conserver prime de nuit.</t>
        </r>
      </text>
    </comment>
    <comment ref="J137" authorId="6" shapeId="0" ns2:uid="{FA7225C9-1BCD-47D4-8583-CB7DA60CD6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ATA.</t>
        </r>
      </text>
    </comment>
    <comment ref="L137" authorId="2" shapeId="0" ns2:uid="{3E6ED4D6-742C-4D94-8076-6CC377F2685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GST
</t>
        </r>
        <r>
          <rPr>
            <sz val="9"/>
            <color indexed="81"/>
            <rFont val="Tahoma"/>
            <family val="2"/>
          </rPr>
          <t>CIE : remplace GPS</t>
        </r>
      </text>
    </comment>
    <comment ref="P137" authorId="5" shapeId="0" ns2:uid="{CCA93C6A-061E-4E02-8DD5-83A016D233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X137" authorId="6" shapeId="0" ns2:uid="{4A3A07FB-482C-4117-964D-0F21525ECD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8" authorId="0" shapeId="0" ns2:uid="{9DC20E5C-4528-4D12-895D-92FF7CEDC0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T138" authorId="0" shapeId="0" ns2:uid="{A88DCF79-36E2-40AC-94D9-87CC084937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X138" authorId="6" shapeId="0" ns2:uid="{E38B60FD-8C9B-4880-9C3F-D1766FD109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39" authorId="6" shapeId="0" ns2:uid="{7BBD7DCE-AFBE-49C6-A355-29AF3D45E2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40" authorId="0" shapeId="0" ns2:uid="{D114FBD7-8ADE-4957-88F6-C75ED9F898D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O140" authorId="6" shapeId="0" ns2:uid="{359A823E-8BD5-43C8-BAD4-391FA7D7B3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P140" authorId="5" shapeId="0" ns2:uid="{62B6FA9D-19BD-4FE3-B1AE-90888ABDAC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T140" authorId="0" shapeId="0" ns2:uid="{3D6F5B0D-3AA7-410E-9B99-92DF932AD7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V140" authorId="0" shapeId="0" ns2:uid="{CC4A7B31-D41A-4641-85EE-9318B938318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X140" authorId="6" shapeId="0" ns2:uid="{EE47B372-E9C9-43F1-A638-B914B903D1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S141" authorId="0" shapeId="0" ns2:uid="{FF88229C-B760-415D-B07E-E2ADC3CF15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T141" authorId="0" shapeId="0" ns2:uid="{64FD7329-E6E0-40C5-A0F8-B5F6FD4A94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N142" authorId="1" shapeId="0" ns2:uid="{333DB189-3194-49D8-A6D8-52C5CDE257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T142" authorId="1" shapeId="0" ns2:uid="{37B8E652-F207-4328-8427-84FFF83406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42" authorId="0" shapeId="0" ns2:uid="{19994077-B88D-47A0-9176-99858996F6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H143" authorId="6" shapeId="0" ns2:uid="{B52E392C-5857-4B65-A5B2-854FF56F3A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22/5/2026; remplacé par JBI.</t>
        </r>
      </text>
    </comment>
    <comment ref="N143" authorId="5" shapeId="0" ns2:uid="{BED97E47-5126-4B55-81DA-F417CA0D4F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43" authorId="0" shapeId="0" ns2:uid="{07CD64A8-B474-4FF6-AB78-BCC3EF047A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T143" authorId="6" shapeId="0" ns2:uid="{22FE0F70-B6EB-4587-BC62-FEE1BD0CCD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Z143" authorId="5" shapeId="0" ns2:uid="{B296D86F-ED6E-4C64-8B97-68997025CD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44" authorId="5" shapeId="0" ns2:uid="{E8F48516-66B7-4A35-918A-FC7222B6D9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N144" authorId="5" shapeId="0" ns2:uid="{36EA9079-B6BE-49E7-A090-B0A21E9AF4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44" authorId="1" shapeId="0" ns2:uid="{8E490B55-780A-4467-8A56-DE455A4F81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T144" authorId="5" shapeId="0" ns2:uid="{CA73D2CE-3543-476F-96DC-4C16A058CC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144" authorId="5" shapeId="0" ns2:uid="{4DBB7157-8638-4A83-B316-33C540F3B5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45" authorId="5" shapeId="0" ns2:uid="{265A096B-43FE-45B7-935C-FA622837A5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N145" authorId="5" shapeId="0" ns2:uid="{B9D443DA-E0AD-42AC-861D-DC68B774E5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45" authorId="5" shapeId="0" ns2:uid="{C417309F-D7FE-47D8-BBFD-00614126D9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145" authorId="5" shapeId="0" ns2:uid="{B3A2AF04-FFF9-40EF-8C31-FB027422C3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5" authorId="5" shapeId="0" ns2:uid="{093A0B23-62D4-423C-BF64-D73407774E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46" authorId="0" shapeId="0" ns2:uid="{FED4F258-7D68-4549-A0C7-7A8BE1F4EA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X146" authorId="1" shapeId="0" ns2:uid="{32C56468-85A6-433A-AD41-1470E8D9A5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6" authorId="0" shapeId="0" ns2:uid="{E1500684-6D1F-44EA-8AB1-9B6B9B3C09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X147" authorId="1" shapeId="0" ns2:uid="{7D504241-73C4-4F6C-9701-E61819C894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7" authorId="5" shapeId="0" ns2:uid="{2EB5E2CE-505E-4702-928D-31F6C819A1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48" authorId="0" shapeId="0" ns2:uid="{104CD780-E5E8-488E-8BD1-B085B85DD7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ATR
remplace AFA de 18h à 22h00'</t>
        </r>
      </text>
    </comment>
    <comment ref="F148" authorId="0" shapeId="0" ns2:uid="{9F6A9EF3-BA64-437C-92CB-93EDD029C6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HE Charlemagne
Formation STEP
08h30'-16h30'</t>
        </r>
      </text>
    </comment>
    <comment ref="H148" authorId="0" shapeId="0" ns2:uid="{301CFF25-5451-4907-BC16-75052886F7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voir le 21/5/2026; formation reportée au 7/9/2026</t>
        </r>
      </text>
    </comment>
    <comment ref="J148" authorId="0" shapeId="0" ns2:uid="{936305D6-0D5A-4B3E-BD67-9B0F8E5AB1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 et YPE</t>
        </r>
      </text>
    </comment>
    <comment ref="L148" authorId="0" shapeId="0" ns2:uid="{068E5054-DCA0-49D3-B397-85E784AB18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P148" authorId="0" shapeId="0" ns2:uid="{E370AF84-139F-4054-B40B-E1579843A0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148" authorId="0" shapeId="0" ns2:uid="{2C9DBD39-9857-431C-8A13-86F0A4D46D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W148" authorId="0" shapeId="0" ns2:uid="{320D6569-855D-4979-8A25-A86A39DFC5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X148" authorId="0" shapeId="0" ns2:uid="{798BA631-5D14-4C51-BE0E-8E9203FCF0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49" authorId="0" shapeId="0" ns2:uid="{FC03EC6B-4F03-4A87-987B-5281FBF4D6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ATR</t>
        </r>
      </text>
    </comment>
    <comment ref="F149" authorId="0" shapeId="0" ns2:uid="{5C663868-D123-4204-A994-F37DDCCC870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>Remplace AFA
rappel le 13.05</t>
        </r>
      </text>
    </comment>
    <comment ref="H149" authorId="0" shapeId="0" ns2:uid="{5D5F8EB4-25D7-442F-8913-9C68D018A8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formation reportée au 8/9/2026. Suivi EtOH.</t>
        </r>
      </text>
    </comment>
    <comment ref="J149" authorId="2" shapeId="0" ns2:uid="{A051B106-58CF-4D0F-ADD9-2830617DE0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GPS</t>
        </r>
      </text>
    </comment>
    <comment ref="L149" authorId="0" shapeId="0" ns2:uid="{47839E2F-DFC3-44F3-8B80-3E68CD06A1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P149" authorId="0" shapeId="0" ns2:uid="{DB19B373-7097-4373-873E-70D4BBACD7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T149" authorId="0" shapeId="0" ns2:uid="{DCD482E7-1E46-43D8-929F-1BEB999E12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V149" authorId="0" shapeId="0" ns2:uid="{AA603A11-E0AC-47CF-8097-89CC48E7666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49" authorId="0" shapeId="0" ns2:uid="{8FAB30F4-C8DF-4405-BB6A-FDE26AFB9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C150" authorId="0" shapeId="0" ns2:uid="{FD73617D-F166-44F9-81DE-E40A52D3C2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VGG
remplace VGG
rappel le 19.05</t>
        </r>
      </text>
    </comment>
    <comment ref="D150" authorId="0" shapeId="0" ns2:uid="{80934FC5-EE0C-40B5-9B69-F7C5277413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VGG
remplace VGG
rappel le 19.05</t>
        </r>
      </text>
    </comment>
    <comment ref="J150" authorId="0" shapeId="0" ns2:uid="{AF99C527-EF72-4869-80E4-8B29FABD34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L150" authorId="5" shapeId="0" ns2:uid="{FABE6EF5-E468-4F45-B290-0CBA0C862626}">
      <text>
        <r>
          <rPr>
            <b/>
            <sz val="9"/>
            <color indexed="81"/>
            <rFont val="Tahoma"/>
            <family val="2"/>
          </rPr>
          <t xml:space="preserve">CIE : 
</t>
        </r>
        <r>
          <rPr>
            <sz val="9"/>
            <color indexed="81"/>
            <rFont val="Tahoma"/>
            <family val="2"/>
          </rPr>
          <t>remplace CWN de 6h à 9h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LAA de 09h à 10h
Remplace NPE de 10h à 11h
Remplace FPA de 12h à 13h
</t>
        </r>
      </text>
    </comment>
    <comment ref="M150" authorId="0" shapeId="0" ns2:uid="{5991D3D7-7905-407D-B7C5-9172C81B93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N150" authorId="0" shapeId="0" ns2:uid="{58C3FAA2-090D-45D5-8FD3-82E13EBE30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P150" authorId="5" shapeId="0" ns2:uid="{1FC68228-1CE0-4BED-A512-13D39B0E89B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S150" authorId="5" shapeId="0" ns2:uid="{7F983741-E01B-4426-840D-D4F25E04D6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T150" authorId="5" shapeId="0" ns2:uid="{41DE6007-9702-42B7-85A3-ABCC1F586C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V150" authorId="0" shapeId="0" ns2:uid="{74DF8D70-2DCF-4983-BEB9-776B53858F5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W150" authorId="5" shapeId="0" ns2:uid="{C5B3B748-B12F-4E9D-8265-E3A555A43A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X150" authorId="5" shapeId="0" ns2:uid="{CA17E666-549F-4AAC-8199-85375DB975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Z150" authorId="0" shapeId="0" ns2:uid="{5FD0E243-82BD-4DC1-A4EC-753D057FF4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C151" authorId="0" shapeId="0" ns2:uid="{954B4ED1-B694-4661-850B-B6C8B1DC2D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VGG
remplace VGG
rappel le 19.05</t>
        </r>
      </text>
    </comment>
    <comment ref="G151" authorId="6" shapeId="0" ns2:uid="{4C22931A-B186-4F2C-A33C-BAC41E2DE9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partie EtOH</t>
        </r>
      </text>
    </comment>
    <comment ref="H151" authorId="6" shapeId="0" ns2:uid="{56FF84DA-5528-427C-8BCF-2D56A99AF8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EtOH</t>
        </r>
      </text>
    </comment>
    <comment ref="J151" authorId="0" shapeId="0" ns2:uid="{AF58C186-89E6-4F36-A6B7-953579B4ED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L151" authorId="1" shapeId="0" ns2:uid="{A23EF6E0-B0E5-44E8-9F1D-A7C3A8A987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M151" authorId="0" shapeId="0" ns2:uid="{1BA7C70B-4BFE-44A5-B979-93197E42D6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N151" authorId="0" shapeId="0" ns2:uid="{9BD31728-9029-4A37-AC57-9DD334AD80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P151" authorId="0" shapeId="0" ns2:uid="{F3CBE9A1-7126-46C8-BCCE-3A2CF78FF4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T151" authorId="1" shapeId="0" ns2:uid="{1D70695F-F9D5-446C-95D2-1680B6CD9B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V151" authorId="0" shapeId="0" ns2:uid="{650B47E4-5DA4-49CB-AE8E-B83ADF3400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X151" authorId="0" shapeId="0" ns2:uid="{69947859-D9B4-41C7-B012-7F3A56861C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Z151" authorId="1" shapeId="0" ns2:uid="{1A80B2B9-D8F1-4FA6-92E5-FFC366A54C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G152" authorId="6" shapeId="0" ns2:uid="{B82DECD1-0886-48C8-B245-1A517C70C8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partie EtOH</t>
        </r>
      </text>
    </comment>
    <comment ref="L152" authorId="5" shapeId="0" ns2:uid="{31A75B25-B8D8-4F47-A6F0-B92E1A2919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FLN de 09h à 10h
remplace DKS de 10h30 à 11h30</t>
        </r>
      </text>
    </comment>
    <comment ref="X152" authorId="0" shapeId="0" ns2:uid="{E842E64F-9ABC-4188-8FE1-6B0F0127B8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53" authorId="0" shapeId="0" ns2:uid="{331C88F2-5E7E-441D-AE2F-45B4908801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53" authorId="5" shapeId="0" ns2:uid="{1D04E291-2B33-44F7-93C7-E6CAD7C4E2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X153" authorId="6" shapeId="0" ns2:uid="{27E9C43E-A7E6-483D-8DD2-AFD5CB4BBA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Y153" authorId="5" shapeId="0" ns2:uid="{B8D5EBB0-1F7B-4947-9061-219A029C0F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Z153" authorId="0" shapeId="0" ns2:uid="{4BCBE23E-93ED-48C0-BEDF-5BE3D707E7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54" authorId="0" shapeId="0" ns2:uid="{0D243339-C3C2-4492-A481-FAD710BCCE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54" authorId="1" shapeId="0" ns2:uid="{872B89E0-461E-46E2-8959-E316B1ED000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X154" authorId="1" shapeId="0" ns2:uid="{BB0DBB24-7EE2-4286-AD90-BA750CCF29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Y154" authorId="1" shapeId="0" ns2:uid="{3B05BD7D-4C17-4FAB-A946-7F49D6F514B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Z154" authorId="0" shapeId="0" ns2:uid="{B93CD198-DD23-46E2-A292-B76AA0F1E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E155" authorId="0" shapeId="0" ns2:uid="{5489DDBB-2A97-49C7-A01C-40B20B6422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155" authorId="0" shapeId="0" ns2:uid="{BC66CD27-D78F-44CE-A24A-9DE715AAA1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155" authorId="1" shapeId="0" ns2:uid="{26485905-E590-4378-94BD-DB47584D3A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55" authorId="0" shapeId="0" ns2:uid="{22AC8B1A-E905-4314-9FA5-4A162628F9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156" authorId="0" shapeId="0" ns2:uid="{3F5006E6-ADF6-4719-870C-2F1D169713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156" authorId="0" shapeId="0" ns2:uid="{BB3054D3-0210-431C-9820-B977A0511B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arrivée à 18h
Remplacé par ATR</t>
        </r>
      </text>
    </comment>
    <comment ref="L156" authorId="1" shapeId="0" ns2:uid="{957BE285-27D0-4636-9683-A32B746A56B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
</t>
        </r>
        <r>
          <rPr>
            <sz val="9"/>
            <color indexed="81"/>
            <rFont val="Tahoma"/>
            <family val="2"/>
          </rPr>
          <t xml:space="preserve">Justificatif à fournir</t>
        </r>
      </text>
    </comment>
    <comment ref="P156" authorId="5" shapeId="0" ns2:uid="{7A4E1F26-A0EB-46E5-A61D-D44C90F2EA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T156" authorId="1" shapeId="0" ns2:uid="{847ACD0F-E993-48E0-A52B-5142EB44B62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X156" authorId="5" shapeId="0" ns2:uid="{0B9CBE3D-A1B4-4BA0-A591-022DA03E50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Z156" authorId="5" shapeId="0" ns2:uid="{3F5E16BE-7319-4471-B01F-4EFA0F2270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57" authorId="5" shapeId="0" ns2:uid="{506386DD-3333-4627-B42E-04F22F78DB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10h30 à 11h30 
Salle Rochefort
Remplacé par JBI
</t>
        </r>
        <r>
          <rPr>
            <sz val="9"/>
            <color indexed="81"/>
            <rFont val="Tahoma"/>
            <family val="2"/>
          </rPr>
          <t>Remplacé par VGG</t>
        </r>
      </text>
    </comment>
    <comment ref="F157" authorId="5" shapeId="0" ns2:uid="{643EF66E-9B94-4E34-AF0A-5B75D0CBD1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Rochefort</t>
        </r>
      </text>
    </comment>
    <comment ref="H157" authorId="5" shapeId="0" ns2:uid="{A3A2B64B-40AF-4E1B-9CAE-99EFC4E31A8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Orval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57" authorId="5" shapeId="0" ns2:uid="{29CD04B3-460A-405D-A325-68033A3B9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Rochefort
Arrivée à 09H</t>
        </r>
      </text>
    </comment>
    <comment ref="L157" authorId="5" shapeId="0" ns2:uid="{AE9AF83E-B849-43B5-B2FA-7206E6211E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Formation Safety Days de 12h30 à 13h30
Salle Rochefort
+ Remplace LCI de 14h à 15h</t>
        </r>
      </text>
    </comment>
    <comment ref="P157" authorId="5" shapeId="0" ns2:uid="{4FFEAAD3-FA5C-4730-9588-0D0E08A7BB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T157" authorId="5" shapeId="0" ns2:uid="{6ABC7279-FDB4-4300-A516-0196246858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X157" authorId="6" shapeId="0" ns2:uid="{597367A1-D202-408A-A231-02EDC677C9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58" authorId="1" shapeId="0" ns2:uid="{188E5883-8F8C-47BA-9F3E-6500FDAA1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158" authorId="0" shapeId="0" ns2:uid="{049702F2-0493-4A62-80D4-7465E26146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01.06</t>
        </r>
      </text>
    </comment>
    <comment ref="P158" authorId="1" shapeId="0" ns2:uid="{6D38E117-39C0-4440-A2B3-DD25AA9B2C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58" authorId="5" shapeId="0" ns2:uid="{F178CD1E-CD28-49F9-A768-E61A4E47A4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X158" authorId="6" shapeId="0" ns2:uid="{CB2820EC-D53E-41BC-9D80-1520229F40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S159" authorId="5" shapeId="0" ns2:uid="{7341692B-63EB-4B29-AC88-7CD7CFED26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T159" authorId="0" shapeId="0" ns2:uid="{1140355C-3F7D-4A5C-8B11-5EC66B1C3D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Z159" authorId="5" shapeId="0" ns2:uid="{EE2141F5-EE3A-4C91-9373-C7E0A9FADE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60" authorId="0" shapeId="0" ns2:uid="{1B683E41-F86F-437B-8587-AD4E7CD80E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L161" authorId="5" shapeId="0" ns2:uid="{C2081C7A-BB59-452F-9212-25CAD23687E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</t>
        </r>
      </text>
    </comment>
    <comment ref="Z161" authorId="0" shapeId="0" ns2:uid="{012AEF0B-80F5-4A98-A1E6-2E2466DB64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162" authorId="0" shapeId="0" ns2:uid="{2E7861D1-48FB-469C-8B23-6306C8E2A6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28.05</t>
        </r>
      </text>
    </comment>
    <comment ref="T162" authorId="5" shapeId="0" ns2:uid="{249E3389-742F-4A32-8D17-5C9859B854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Z162" authorId="0" shapeId="0" ns2:uid="{993FCF9A-40D6-4666-A917-2D0F040AB8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O163" authorId="5" shapeId="0" ns2:uid="{88D28E30-2C46-4C73-A9F6-BC5F32430E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P163" authorId="5" shapeId="0" ns2:uid="{1AE3624E-87EB-45A9-B531-0C3B87D56A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S163" authorId="0" shapeId="0" ns2:uid="{48D616A8-4BE1-42F6-B787-E7E2FA7F59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T163" authorId="0" shapeId="0" ns2:uid="{9F753290-0BA3-4905-8737-3DF11F4365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V163" authorId="0" shapeId="0" ns2:uid="{24388323-A69B-4136-ABF8-C422BF89040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63" authorId="0" shapeId="0" ns2:uid="{4C539888-AC53-4538-80A9-785B3D34A9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64" authorId="0" shapeId="0" ns2:uid="{482AAD14-8B85-4B49-B2D9-6B0F3A798A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164" authorId="0" shapeId="0" ns2:uid="{BD453A85-AA44-4642-B5D6-2012FAAAE7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b/>
            <sz val="9"/>
            <color indexed="81"/>
            <rFont val="Tahoma"/>
            <family val="2"/>
          </rPr>
          <t xml:space="preserve">JBY: </t>
        </r>
        <r>
          <rPr>
            <sz val="9"/>
            <color indexed="81"/>
            <rFont val="Tahoma"/>
            <family val="2"/>
          </rPr>
          <t xml:space="preserve">
Réunion débrief SD26 de 10h à 12h30 ==&gt; remplacé par VBN pendant la réunion</t>
        </r>
      </text>
    </comment>
    <comment ref="J164" authorId="0" shapeId="0" ns2:uid="{F10822A8-62AD-4783-ABCC-FEFE573CEB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L164" authorId="4" shapeId="0" ns2:uid="{E7084D64-7619-400B-B3E4-39EA9908E97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RCM ATA de 10h à 12h30</t>
        </r>
      </text>
    </comment>
    <comment ref="T164" authorId="5" shapeId="0" ns2:uid="{3C2D64CE-45C8-4302-AF00-501C050E43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164" authorId="0" shapeId="0" ns2:uid="{FFA8FB7B-290C-498A-9791-26F698572B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65" authorId="0" shapeId="0" ns2:uid="{9A2113E9-D449-426F-ADDA-309D88DF8E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165" authorId="0" shapeId="0" ns2:uid="{85242EDF-39CB-4693-A30D-26E5750260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65" authorId="0" shapeId="0" ns2:uid="{1EAD5E98-C6A5-4EC1-B1B8-3EAEAF8DDD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+1,5h RHS
Départ à 11h30
Remplacé par VBN</t>
        </r>
      </text>
    </comment>
    <comment ref="L165" authorId="5" shapeId="0" ns2:uid="{9D57538B-2503-4CE5-884A-70AA2A8F5D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11h30 à 14h</t>
        </r>
      </text>
    </comment>
    <comment ref="T165" authorId="5" shapeId="0" ns2:uid="{1404D124-38C3-4D68-B629-592BB91FF6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Z165" authorId="0" shapeId="0" ns2:uid="{838A7AF0-8585-4740-94BC-B23F9B7B77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66" authorId="0" shapeId="0" ns2:uid="{6CF07383-0CEB-4FB7-903F-2DC07480A2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166" authorId="0" shapeId="0" ns2:uid="{3AD013EE-4F72-4597-AF88-D7940EF690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166" authorId="0" shapeId="0" ns2:uid="{B4621484-FABF-4341-B45E-35D3368442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VGG
</t>
        </r>
      </text>
    </comment>
    <comment ref="P166" authorId="0" shapeId="0" ns2:uid="{361DF77C-08DA-4AE3-8210-C255F94BFF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T166" authorId="0" shapeId="0" ns2:uid="{13794F67-22B9-438F-AA9E-C103C07ECC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D167" authorId="0" shapeId="0" ns2:uid="{82212452-8476-4A54-99AD-6175FAD564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167" authorId="0" shapeId="0" ns2:uid="{63050D42-FD29-4C9C-9F99-C8EC2275D2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167" authorId="0" shapeId="0" ns2:uid="{71568667-AA5D-468B-80C9-ED319DE717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C168" authorId="0" shapeId="0" ns2:uid="{1CB6C8CF-1725-4575-A8BB-A6F451A265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168" authorId="0" shapeId="0" ns2:uid="{DE837A9F-4434-4D29-9723-B2AAA27281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H168" authorId="0" shapeId="0" ns2:uid="{F8F637CC-97C6-4A2E-9894-A0F638DD04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168" authorId="5" shapeId="0" ns2:uid="{6A0B2309-A2E0-4D55-8139-828E780AE0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5" shapeId="0" ns2:uid="{7F277D7E-914C-4F52-B5A6-55BC3AF9D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169" authorId="5" shapeId="0" ns2:uid="{CC1E4244-B3FD-4CD6-BA35-6508C5002E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69" authorId="0" shapeId="0" ns2:uid="{A1429B3C-F897-4B7A-9CB2-E4B305DE20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69" authorId="5" shapeId="0" ns2:uid="{FE6084A7-CB03-4AEC-92A3-F956087910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70" authorId="5" shapeId="0" ns2:uid="{3A12EA0A-9324-49C3-929F-2F60AF48F6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170" authorId="5" shapeId="0" ns2:uid="{8BD91B59-81DA-4611-93E6-A0177AEFCC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70" authorId="0" shapeId="0" ns2:uid="{52297E1F-66B5-44B3-BA4E-33BC8F68EF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70" authorId="5" shapeId="0" ns2:uid="{AADCAEC5-33D6-4B03-A206-4B58F00E9B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71" authorId="0" shapeId="0" ns2:uid="{8B4242D3-F05D-4C81-A4F6-47191AE3F9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 de 22h à 23h.</t>
        </r>
      </text>
    </comment>
    <comment ref="H171" authorId="6" shapeId="0" ns2:uid="{D48A34D1-9037-42E5-9FCB-BE2CE9219D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distillation.</t>
        </r>
      </text>
    </comment>
    <comment ref="J171" authorId="0" shapeId="0" ns2:uid="{4F60CE3A-6B64-414D-A54C-6D3C846A14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hs</t>
        </r>
      </text>
    </comment>
    <comment ref="O171" authorId="0" shapeId="0" ns2:uid="{51658302-84CF-416E-A196-D396C09D1F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P171" authorId="0" shapeId="0" ns2:uid="{BA0C6381-F256-42BC-A3CA-C2036B0F81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T171" authorId="5" shapeId="0" ns2:uid="{EBDCCB42-513D-4992-AED2-F6BC507938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D172" authorId="0" shapeId="0" ns2:uid="{A0B82C0C-4FAD-4F25-A242-294F5A9122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 et AFA</t>
        </r>
      </text>
    </comment>
    <comment ref="H172" authorId="6" shapeId="0" ns2:uid="{4AAB9B9E-5A1D-41EA-B612-CC311B4640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distillation.
Arrivée à 7h
Remplacé par VGG</t>
        </r>
      </text>
    </comment>
    <comment ref="J172" authorId="0" shapeId="0" ns2:uid="{4B5F3390-A531-4426-88C6-49E4F1FEBB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K172" authorId="0" shapeId="0" ns2:uid="{6DD2099A-F47B-4683-85BC-58169B73D4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pause N
rappel le 10.06</t>
        </r>
      </text>
    </comment>
    <comment ref="L172" authorId="0" shapeId="0" ns2:uid="{E3165FAE-DEEF-4EBA-805F-3B465622FD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pause N
rappel le 10.06</t>
        </r>
      </text>
    </comment>
    <comment ref="O172" authorId="0" shapeId="0" ns2:uid="{A908CCF1-A673-4645-9122-FEF50590FA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P172" authorId="0" shapeId="0" ns2:uid="{070A030E-1B1E-48F2-B5D7-7EC77743A5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T172" authorId="5" shapeId="0" ns2:uid="{B355EA8C-D07B-4831-9089-2A8741D924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E173" authorId="0" shapeId="0" ns2:uid="{F988043D-4545-4C78-ABCA-28DE22D7A5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73" authorId="0" shapeId="0" ns2:uid="{9CCF2935-FF35-4326-8E39-48172BF2AE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G173" authorId="0" shapeId="0" ns2:uid="{B289C120-B445-4913-B17E-A973E4388B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73" authorId="0" shapeId="0" ns2:uid="{34EA98AE-3331-48F9-8EE2-E9F892A5F7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départ à 12h00'</t>
        </r>
      </text>
    </comment>
    <comment ref="K173" authorId="0" shapeId="0" ns2:uid="{9132CE86-8422-4DFA-B316-CBD8DE4ABA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73" authorId="0" shapeId="0" ns2:uid="{B7D69226-993C-45A7-AE5E-502BD1543D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DWS</t>
        </r>
      </text>
    </comment>
    <comment ref="P173" authorId="0" shapeId="0" ns2:uid="{CC8E71E3-6A34-4FFF-B66C-B121AD270E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T173" authorId="0" shapeId="0" ns2:uid="{328F8612-13B8-4462-AC36-40C7F71DAB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174" authorId="0" shapeId="0" ns2:uid="{1E47213C-B487-40CD-A7A6-4C1A43EE65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74" authorId="0" shapeId="0" ns2:uid="{7387EB76-9024-42A8-905C-D80FB4CE88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H174" authorId="0" shapeId="0" ns2:uid="{B05C22F8-86F1-4549-B561-567042053C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L174" authorId="0" shapeId="0" ns2:uid="{8367C56B-5004-4D78-8C39-3997055C09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T174" authorId="0" shapeId="0" ns2:uid="{B18D546E-89C8-4B88-8F34-EA69201CA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175" authorId="0" shapeId="0" ns2:uid="{B385DD7B-5F1B-4EE0-84FA-37C66F714D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75" authorId="0" shapeId="0" ns2:uid="{3AAF8B72-FA69-4430-ABDF-A2177C6C1B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H175" authorId="0" shapeId="0" ns2:uid="{B3DCBAE1-526C-4E79-942F-C1A74DF6F9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L175" authorId="0" shapeId="0" ns2:uid="{8E4C7F52-784E-49A6-BCDC-EB809BA425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T175" authorId="0" shapeId="0" ns2:uid="{34A14879-502A-4463-8E48-92991E72BC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F176" authorId="5" shapeId="0" ns2:uid="{67CE5073-A6DB-48B9-BC8C-B4D8B982F8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76" authorId="0" shapeId="0" ns2:uid="{9B280508-CB72-4564-B127-1DE0712801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L176" authorId="0" shapeId="0" ns2:uid="{A5290325-014A-4ADB-BC46-B17804F161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GDT.
Arrivée à 0h00'
remplacé par SKS</t>
        </r>
      </text>
    </comment>
    <comment ref="S176" authorId="0" shapeId="0" ns2:uid="{FCF2DA8C-EFD3-42CB-BBA8-76D775B1CD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T176" authorId="5" shapeId="0" ns2:uid="{457877A3-7D54-4184-BAE5-01E488B855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176" authorId="1" shapeId="0" ns2:uid="{C68C1DFB-0C08-43A3-81AE-9A509DC732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77" authorId="5" shapeId="0" ns2:uid="{E8DF194C-691F-4FDA-92CB-E7A88CA1F8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77" authorId="0" shapeId="0" ns2:uid="{1A2CB419-436A-45D9-A0F2-2B57D81823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L177" authorId="1" shapeId="0" ns2:uid="{D0118EC4-8AA0-4E5D-A21B-BEB290B641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S177" authorId="0" shapeId="0" ns2:uid="{620D4414-2E55-4522-9349-757F001A2A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T177" authorId="5" shapeId="0" ns2:uid="{46D2082D-407D-4CE0-9CF0-42D85D3121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177" authorId="1" shapeId="0" ns2:uid="{6BB8C711-8BF5-490F-BA83-422EFA8D7E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78" authorId="0" shapeId="0" ns2:uid="{067B1BEC-F164-4739-93F8-F9A8FA2E50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remplace PBL</t>
        </r>
      </text>
    </comment>
    <comment ref="L178" authorId="0" shapeId="0" ns2:uid="{95E88B39-AE54-489C-B351-5D848AEEC5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78" authorId="0" shapeId="0" ns2:uid="{45A260ED-30E2-4320-BF88-AA268244BDC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X178" authorId="0" shapeId="0" ns2:uid="{2DF14351-F3D4-45E7-809E-1208A93DA2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L179" authorId="0" shapeId="0" ns2:uid="{C6C185F3-15D0-47E3-8F74-45D572F857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179" authorId="0" shapeId="0" ns2:uid="{33E931A8-7539-4494-855B-1852258324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80" authorId="1" shapeId="0" ns2:uid="{E91B9D6B-1553-4861-86E6-5931C75316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14/06</t>
        </r>
      </text>
    </comment>
    <comment ref="P180" authorId="0" shapeId="0" ns2:uid="{4DFA9AE6-93B6-4EA0-88AB-DFF7470476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X180" authorId="1" shapeId="0" ns2:uid="{FD7818D0-183D-4583-9D7C-AD6F42E61C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H181" authorId="0" shapeId="0" ns2:uid="{8B94C655-F0F6-4A44-8258-A48639ACFE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J181" authorId="0" shapeId="0" ns2:uid="{6937CBD5-7C5C-476B-B897-883FEA430E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et ATR</t>
        </r>
      </text>
    </comment>
    <comment ref="W181" authorId="0" shapeId="0" ns2:uid="{9D95C9A9-AC98-405B-912E-7F4E58CF8F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X181" authorId="1" shapeId="0" ns2:uid="{C1770917-48EE-4509-B716-07F2AA2D3B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J182" authorId="0" shapeId="0" ns2:uid="{F4A5B621-C6A7-4EFB-8557-FAF64BC672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T182" authorId="0" shapeId="0" ns2:uid="{6119E8BE-514E-4BC5-AF7D-305F766398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182" authorId="1" shapeId="0" ns2:uid="{F55CD6B2-F352-4137-9D67-164EFC2A1E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C183" authorId="0" shapeId="0" ns2:uid="{FD6AD960-4A56-4D1E-95A1-4CDA786867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183" authorId="0" shapeId="0" ns2:uid="{8340A024-5CB7-49FF-8ED3-0D679E319E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 
</t>
        </r>
      </text>
    </comment>
    <comment ref="G183" authorId="0" shapeId="0" ns2:uid="{1789E392-984A-425F-BDE7-5A6C0F3F2C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183" authorId="0" shapeId="0" ns2:uid="{819F0E36-C0E6-4C44-840F-6D0FAC0B6F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départ à 14h</t>
        </r>
      </text>
    </comment>
    <comment ref="J183" authorId="1" shapeId="0" ns2:uid="{A2FD8446-6E50-454C-81F7-FE0C731A1BB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K183" authorId="2" shapeId="0" ns2:uid="{64F7D444-712F-442E-8ADA-8CC5B03AC2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a replacé</t>
        </r>
      </text>
    </comment>
    <comment ref="L183" authorId="2" shapeId="0" ns2:uid="{826D2DCA-8899-4CD8-8C3E-A2B5C9EE97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183" authorId="0" shapeId="0" ns2:uid="{62F7CDB2-2C3A-486C-857F-1EF15A6506A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V183" authorId="0" shapeId="0" ns2:uid="{8241605E-9F87-452F-9357-BB416EB2727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3" authorId="0" shapeId="0" ns2:uid="{A388243D-19B4-4869-9F0D-4681518352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C184" authorId="0" shapeId="0" ns2:uid="{5FF6E15A-51E7-420A-939D-392A4F548B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184" authorId="0" shapeId="0" ns2:uid="{1571E491-4EB8-4BDC-8111-2CA1A7FD1A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YPE</t>
        </r>
      </text>
    </comment>
    <comment ref="H184" authorId="0" shapeId="0" ns2:uid="{1383066F-8947-49DF-ACCA-0F2D7A2846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J184" authorId="0" shapeId="0" ns2:uid="{6E4D139A-FCDD-4BD9-AF09-CF831714E1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24.06
</t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K184" authorId="2" shapeId="0" ns2:uid="{46933864-051D-46B5-9591-11F35BCE6C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a replacé</t>
        </r>
      </text>
    </comment>
    <comment ref="L184" authorId="2" shapeId="0" ns2:uid="{25A35CE1-4519-4D39-8148-9486BCBFF7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184" authorId="0" shapeId="0" ns2:uid="{70A22E6F-E22A-4A03-8590-9A16B76498C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V184" authorId="0" shapeId="0" ns2:uid="{6FADC732-F9CA-4046-9ECE-2510791790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4" authorId="0" shapeId="0" ns2:uid="{0AA8BB5D-8A39-4206-A8AE-EB8C0D9546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D185" authorId="0" shapeId="0" ns2:uid="{E4C0ED70-61A7-441D-800A-535E3C9904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F185" authorId="5" shapeId="0" ns2:uid="{ADA11F8F-081A-4EE6-BC1F-55189810C73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cppt</t>
        </r>
      </text>
    </comment>
    <comment ref="H185" authorId="0" shapeId="0" ns2:uid="{C6B89D8C-6010-45BE-8E59-CB7671698C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85" authorId="0" shapeId="0" ns2:uid="{2FA4E4C9-C477-438B-ABF8-40A3F4AB04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185" authorId="0" shapeId="0" ns2:uid="{F3BC542A-E358-482D-AF95-B016319FB0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T185" authorId="0" shapeId="0" ns2:uid="{700626AB-7AB3-4AE6-ABC5-4F51CB0FC4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X185" authorId="0" shapeId="0" ns2:uid="{6DA4536C-3582-46E3-A924-07BC16DC46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85" authorId="0" shapeId="0" ns2:uid="{4E1466C3-9941-465F-B12B-F8AEC78E18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D186" authorId="0" shapeId="0" ns2:uid="{66B2BEF2-818A-4BA0-A512-03AA454A4E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0" shapeId="0" ns2:uid="{9D5997F8-1D36-42F4-96D1-6C21B11198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86" authorId="5" shapeId="0" ns2:uid="{0C4751B8-659D-4181-A75D-06B7A0188F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Rappel le 25/06</t>
        </r>
      </text>
    </comment>
    <comment ref="L186" authorId="5" shapeId="0" ns2:uid="{AB404A08-63C2-4F74-BE33-8AAD06F0C1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Rappel le 25/06</t>
        </r>
      </text>
    </comment>
    <comment ref="P186" authorId="0" shapeId="0" ns2:uid="{1997FDB3-A6CF-49F6-9F0E-8F9ECB085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T186" authorId="0" shapeId="0" ns2:uid="{44F3E71D-276F-40F4-B9F5-54B3CF70799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X186" authorId="0" shapeId="0" ns2:uid="{C22A79CB-5EA9-4427-B32E-53F4D9480A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Y186" authorId="0" shapeId="0" ns2:uid="{C1FE712F-578C-4E73-989A-3BC5FC6EE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Z186" authorId="0" shapeId="0" ns2:uid="{420241F8-D3B5-4A77-8A2C-7C3981E9FE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J187" authorId="1" shapeId="0" ns2:uid="{1D4F8318-63FC-486B-907B-9E5D13F5F73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87" authorId="2" shapeId="0" ns2:uid="{8C8D7996-C924-4172-9C28-530242DA3A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
maintien prime N</t>
        </r>
      </text>
    </comment>
    <comment ref="P187" authorId="6" shapeId="0" ns2:uid="{4A228388-D400-41BC-BE46-D21934230C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V187" authorId="1" shapeId="0" ns2:uid="{D6E583E6-4350-4733-8B34-8ED2DD6F8AB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7" authorId="3" shapeId="0" ns2:uid="{91606F86-03D3-4B27-9C86-5414F1FCB9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Z187" authorId="2" shapeId="0" ns2:uid="{98511624-033F-4911-9706-A05C480310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8" authorId="1" shapeId="0" ns2:uid="{561B007A-627B-4B4C-8903-12D2D113117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88" authorId="2" shapeId="0" ns2:uid="{F9EFE92E-A974-45A2-9B70-69AC2D3D8E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
maintien prime N</t>
        </r>
      </text>
    </comment>
    <comment ref="T188" authorId="0" shapeId="0" ns2:uid="{729B7616-A668-4FCD-8CA6-F152968F81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V188" authorId="1" shapeId="0" ns2:uid="{472A42C0-2290-4155-8B41-8C337CE9811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8" authorId="0" shapeId="0" ns2:uid="{36ED660B-7FFB-415A-833E-D3BDEEF1F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Z188" authorId="2" shapeId="0" ns2:uid="{0DB4EBA9-4154-4132-967A-A101F5DC1A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9" authorId="1" shapeId="0" ns2:uid="{BD1A772F-7AAE-4B5E-BCA0-970ABDCEDB5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89" authorId="2" shapeId="0" ns2:uid="{B2199925-0BCE-4A7B-B101-78C82E9EB9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
maintien prime N</t>
        </r>
      </text>
    </comment>
    <comment ref="V189" authorId="1" shapeId="0" ns2:uid="{948CA292-EBA6-4959-9E92-16FABB496B0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9" authorId="0" shapeId="0" ns2:uid="{619D6E45-9F45-46FF-8877-A238D5E0FD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Z189" authorId="2" shapeId="0" ns2:uid="{B97E8628-9BE5-48D0-95BC-11BBB24E4D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0" authorId="0" shapeId="0" ns2:uid="{23D30A1B-C883-4320-8CD3-5C1439EA4E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J190" authorId="1" shapeId="0" ns2:uid="{579A6685-F229-4052-9C3D-DC6E5C762D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L190" authorId="5" shapeId="0" ns2:uid="{DE16C45D-3B21-4591-A3FD-DB7F71F1F8E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les opérateurs en VM</t>
        </r>
      </text>
    </comment>
    <comment ref="N190" authorId="2" shapeId="0" ns2:uid="{20E6697B-593A-465A-8586-1029D06248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</t>
        </r>
      </text>
    </comment>
    <comment ref="P190" authorId="5" shapeId="0" ns2:uid="{AB217ECC-9B1C-47FA-A9BA-9C18D6F8A7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T190" authorId="1" shapeId="0" ns2:uid="{B66313EC-A415-4F48-92E1-8D20AB9E77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90" authorId="1" shapeId="0" ns2:uid="{5E13CAB8-56B3-4BA5-9DB2-249DC1E7CA5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90" authorId="2" shapeId="0" ns2:uid="{27B7913A-6F26-432E-B69E-F42E88415F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D191" authorId="0" shapeId="0" ns2:uid="{F423079A-D497-430E-BAE5-8057DC2962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J191" authorId="1" shapeId="0" ns2:uid="{E28D8F75-FC0E-4993-919E-EB391EEB60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91" authorId="2" shapeId="0" ns2:uid="{DAEC4D47-6B1F-442C-9747-0AB8D47DD6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</t>
        </r>
      </text>
    </comment>
    <comment ref="P191" authorId="0" shapeId="0" ns2:uid="{E8183D18-1AE8-4FB0-965D-04BF7F532D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S191" authorId="1" shapeId="0" ns2:uid="{B5C3D4AA-D25A-444C-AA01-BA1D0CA53F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91" authorId="1" shapeId="0" ns2:uid="{6A212976-CD0D-4036-84CA-49ABE67D1F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V191" authorId="1" shapeId="0" ns2:uid="{45DBC25F-793F-4FC7-8735-AED44F7A4F8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91" authorId="1" shapeId="0" ns2:uid="{F75D490D-E03C-4868-AE83-AD769D3AC9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92" authorId="5" shapeId="0" ns2:uid="{9F187CAA-E370-4EE4-8946-2938E6FC6A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
Remplacé par VGG</t>
        </r>
      </text>
    </comment>
    <comment ref="J192" authorId="1" shapeId="0" ns2:uid="{CA7892B7-22E9-48E8-AEB4-93D49B2C6E4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K192" authorId="2" shapeId="0" ns2:uid="{1CDD0A4D-B3A1-473C-B674-AABBDDCA3D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92" authorId="2" shapeId="0" ns2:uid="{7277CA18-0EBE-4F62-B06A-85B987317E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arrivée à 02h00'
remplacé par VGG</t>
        </r>
      </text>
    </comment>
    <comment ref="P192" authorId="0" shapeId="0" ns2:uid="{B72E149A-2A49-4283-9A3D-3F7AE27BB9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T192" authorId="5" shapeId="0" ns2:uid="{00BA23AD-3294-4728-B513-F8081FFD7D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V192" authorId="1" shapeId="0" ns2:uid="{FD97BFD2-D786-4B53-800B-C2B08946256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92" authorId="5" shapeId="0" ns2:uid="{8AF723D6-BB69-4546-9076-42B7B8B306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F193" authorId="5" shapeId="0" ns2:uid="{0BAA00DC-4C3D-4A12-9553-8AA1BBE012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02/07</t>
        </r>
      </text>
    </comment>
    <comment ref="J193" authorId="1" shapeId="0" ns2:uid="{736F3EC2-50C2-4F6F-ABE4-DF70E9072C5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
remplacé par VGG et GPS</t>
        </r>
      </text>
    </comment>
    <comment ref="L193" authorId="2" shapeId="0" ns2:uid="{B513820D-0CEE-400E-A6D1-89F659D2B66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P193" authorId="5" shapeId="0" ns2:uid="{8DBB3AC8-9387-4AB3-894D-7FED535E53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V193" authorId="1" shapeId="0" ns2:uid="{243E5241-F555-401A-B6B0-B67ADD28265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93" authorId="5" shapeId="0" ns2:uid="{2418E940-7ABC-443A-8299-3C9E0327AD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X194" authorId="0" shapeId="0" ns2:uid="{9E0D8750-F359-4706-87D1-D5A132CA3E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6" shapeId="0" ns2:uid="{EA0558B0-15F9-420E-8EEB-43398A6FB8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95" authorId="5" shapeId="0" ns2:uid="{B8E05577-1930-4BA4-B070-249430BB86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195" authorId="0" shapeId="0" ns2:uid="{DE769E8C-FD8D-4C18-8CF8-B4F9C69E5E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5" authorId="6" shapeId="0" ns2:uid="{F85EF39F-998C-47C4-B138-5A9E5890AD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6" authorId="0" shapeId="0" ns2:uid="{85B0056D-047C-4348-9DAA-F2ED086D12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 de 21h à 22h00'</t>
        </r>
      </text>
    </comment>
    <comment ref="N196" authorId="6" shapeId="0" ns2:uid="{49D983F9-C372-4947-BEE0-9D647D687C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VGG.</t>
        </r>
      </text>
    </comment>
    <comment ref="O196" authorId="0" shapeId="0" ns2:uid="{64C9E544-54A0-4B06-831F-23E4C08A39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P196" authorId="0" shapeId="0" ns2:uid="{275D8E93-769F-45AA-A6BC-8F12D4AB99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X196" authorId="0" shapeId="0" ns2:uid="{3000BF87-B4F8-4ED3-8F29-AADEBC7A89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6" authorId="0" shapeId="0" ns2:uid="{7DA45026-13F4-41CE-8AD4-AA2DC5A89E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E197" authorId="0" shapeId="0" ns2:uid="{60A0E45F-D615-4468-B67D-F72C0C8A47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197" authorId="0" shapeId="0" ns2:uid="{B7BA3FC6-5194-4892-A5CF-E9DC7FF7DD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visite blanchisserie Polytex
de 09h00' à 13h30'
remplacé par JBI et FPA</t>
        </r>
      </text>
    </comment>
    <comment ref="N197" authorId="2" shapeId="0" ns2:uid="{63BE45B8-DCB7-41E0-B166-11D8EA2949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suivi des interventions; conserver prime de nuit.</t>
        </r>
      </text>
    </comment>
    <comment ref="P197" authorId="0" shapeId="0" ns2:uid="{AF5BF66B-F892-4204-A1A0-F62BCA8D61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T197" authorId="1" shapeId="0" ns2:uid="{DE962EB6-6D76-455F-B8FE-0107617DF0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X197" authorId="0" shapeId="0" ns2:uid="{A7E31198-603D-4F1F-A7A0-321B02FA86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7" authorId="2" shapeId="0" ns2:uid="{DA02A5CC-165F-43D0-8B4D-3B679067C0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F198" authorId="0" shapeId="0" ns2:uid="{AA0397FD-125C-4385-B373-7144D80E77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N198" authorId="2" shapeId="0" ns2:uid="{E2B98AC8-D44D-466E-BFA8-DB5F48D23C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suivi des interventions; conserver prime de nuit.</t>
        </r>
      </text>
    </comment>
    <comment ref="P198" authorId="0" shapeId="0" ns2:uid="{B359D7CC-E345-43F4-8659-E691CD1D40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T198" authorId="1" shapeId="0" ns2:uid="{FF4025E0-5643-4C45-B705-9B749C84E1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98" authorId="0" shapeId="0" ns2:uid="{19E5FFAE-D3EE-458F-9C8B-CE1BC25EDD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8" authorId="2" shapeId="0" ns2:uid="{7F4F788D-B220-4C42-8684-88CB4BF6C5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D199" authorId="0" shapeId="0" ns2:uid="{9D7790FF-2B4D-45B5-AF66-442984CA89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S199" authorId="1" shapeId="0" ns2:uid="{BD3DB4F3-BBA2-4107-A266-233E36820B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99" authorId="1" shapeId="0" ns2:uid="{75BDA6CC-AED6-4042-8048-6E970BC94F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X199" authorId="0" shapeId="0" ns2:uid="{563468A4-CE36-4DAF-9770-8B6AF4F56B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9" authorId="0" shapeId="0" ns2:uid="{202DD03F-18BB-42E2-A897-62E0A0046A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D200" authorId="0" shapeId="0" ns2:uid="{B5FEF815-9F41-428C-B110-0D225E2721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T200" authorId="1" shapeId="0" ns2:uid="{1D67992E-2499-4D17-8C97-8A3727E7E5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200" authorId="1" shapeId="0" ns2:uid="{D769F9B3-C4A7-48C1-9AE2-2BB3633FDF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01" authorId="0" shapeId="0" ns2:uid="{B8777CC1-7F3C-492A-84E0-1E05A9D1E0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FLI et GPS</t>
        </r>
      </text>
    </comment>
    <comment ref="F201" authorId="0" shapeId="0" ns2:uid="{A6489862-A077-4196-9142-956871FBF5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01" authorId="0" shapeId="0" ns2:uid="{2AF4C453-12E2-48BD-AAFF-3CDE6614D8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01" authorId="0" shapeId="0" ns2:uid="{26FB9F0D-FC56-41F8-A70E-1B2A96BAB9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Z202" authorId="0" shapeId="0" ns2:uid="{D3F9CF5A-ACE3-4A65-A814-AF3C9D5EE2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Z203" authorId="0" shapeId="0" ns2:uid="{56E05747-9566-44F7-83EF-64CB682A51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H204" authorId="1" shapeId="0" ns2:uid="{F0F29B60-364B-4473-ABF6-EC84326326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204" authorId="6" shapeId="0" ns2:uid="{E07B255A-CB4B-4E55-9E2B-9CDAC497C8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FOS</t>
        </r>
      </text>
    </comment>
    <comment ref="N204" authorId="1" shapeId="0" ns2:uid="{32FDE023-2A7C-4D60-AF5F-20ED4FF940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04" authorId="1" shapeId="0" ns2:uid="{2369AE32-E75C-4C84-8BC5-B570ED37B4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04" authorId="1" shapeId="0" ns2:uid="{94CD8F76-D7B7-41B4-AF57-F8D83CE472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05" authorId="1" shapeId="0" ns2:uid="{C2A70CCA-22AE-41D7-B8EB-1FB54D22BF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205" authorId="6" shapeId="0" ns2:uid="{E21E0F3F-2D84-42FF-8429-D57DE612CD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FOS</t>
        </r>
      </text>
    </comment>
    <comment ref="N205" authorId="1" shapeId="0" ns2:uid="{51BC2EB9-3E91-4B38-B50E-608A3CFB79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05" authorId="1" shapeId="0" ns2:uid="{BBB7E6CF-3891-46FA-B10B-81E78D7FF9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05" authorId="1" shapeId="0" ns2:uid="{40457B92-AB1F-4496-B940-AB52F2125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206" authorId="0" shapeId="0" ns2:uid="{30B0EAB4-4756-4821-93B6-7E333417F9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206" authorId="0" shapeId="0" ns2:uid="{B1D86E53-E974-4AF6-A86C-AD4E3D7094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06" authorId="0" shapeId="0" ns2:uid="{5BD0045C-7687-42FC-8208-697CA887A9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remplacé par AFA</t>
        </r>
      </text>
    </comment>
    <comment ref="J206" authorId="0" shapeId="0" ns2:uid="{8F30BD57-D44E-41EF-93D9-595EFFA94F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6" authorId="1" shapeId="0" ns2:uid="{6CD8E494-D301-46BF-8283-02323A7AFA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Z206" authorId="1" shapeId="0" ns2:uid="{560C6DF2-88AA-4B07-ABF0-0FFB83DA7A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07" authorId="0" shapeId="0" ns2:uid="{1FA99AC1-EFCA-41C4-84FC-1C5005C873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18.07</t>
        </r>
      </text>
    </comment>
    <comment ref="E207" authorId="0" shapeId="0" ns2:uid="{7EB786C9-9ACF-4C5D-BD8D-3380B1AB97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07" authorId="0" shapeId="0" ns2:uid="{5D760CE5-4EFF-4E88-9604-F7608F6FFF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
remplacé par AFA</t>
        </r>
      </text>
    </comment>
    <comment ref="G207" authorId="0" shapeId="0" ns2:uid="{2E57DC77-5BA7-4647-BC17-E496F08194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07" authorId="0" shapeId="0" ns2:uid="{051D93D0-E895-446E-93FB-91DAD5CBD9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remplacé par JBI</t>
        </r>
      </text>
    </comment>
    <comment ref="J207" authorId="6" shapeId="0" ns2:uid="{FBC07FF9-1779-46D9-8B43-89E4E21D68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FOS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 de 15h à16h00'</t>
        </r>
      </text>
    </comment>
    <comment ref="N207" authorId="1" shapeId="0" ns2:uid="{35CE50E9-A43A-4B7B-B53F-4695669930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S207" authorId="1" shapeId="0" ns2:uid="{4875F9A3-CA6C-418C-96A3-C06D131DE4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07" authorId="0" shapeId="0" ns2:uid="{541A4584-8F6C-48AA-9ECB-14E7B38E91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Z207" authorId="1" shapeId="0" ns2:uid="{5801E0EB-D4C8-47B7-AC33-664943F49B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08" authorId="0" shapeId="0" ns2:uid="{EDA8120C-B5C6-4897-9C80-3B55FE9B7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08" authorId="1" shapeId="0" ns2:uid="{9C268DD1-49B8-4BC8-B72F-3E819264E5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08" authorId="0" shapeId="0" ns2:uid="{E745EE2F-24FF-4F55-A611-7A13018505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08" authorId="1" shapeId="0" ns2:uid="{5573EA27-9523-4587-A85E-3F071608E4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09" authorId="0" shapeId="0" ns2:uid="{CD0D4A97-6337-4B2F-9211-8078E0E273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09" authorId="1" shapeId="0" ns2:uid="{B0182203-5495-432D-96B6-51E822DC30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09" authorId="0" shapeId="0" ns2:uid="{0B51224D-05A9-4A30-A441-47DEE05C53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09" authorId="1" shapeId="0" ns2:uid="{A18EB050-CF49-4B44-85B0-D7038A839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10" authorId="0" shapeId="0" ns2:uid="{151CDD2A-6219-4471-B376-21DB9740A8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10" authorId="1" shapeId="0" ns2:uid="{54A4BD8B-B429-4662-A338-EE627E40FE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10" authorId="0" shapeId="0" ns2:uid="{3EDD21D5-DB72-471C-A46E-77060EF72E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10" authorId="1" shapeId="0" ns2:uid="{7C686A9D-DC8E-4F80-93C4-B21191EDC0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11" authorId="1" shapeId="0" ns2:uid="{D4CA516D-1EFE-4010-B284-6CDF4945C6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P212" authorId="2" shapeId="0" ns2:uid="{63A96061-365A-4591-85ED-87CE2F167D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13" authorId="1" shapeId="0" ns2:uid="{9A7239F5-5CA4-467D-8BC6-87C1251A06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</t>
        </r>
      </text>
    </comment>
    <comment ref="L213" authorId="0" shapeId="0" ns2:uid="{61DCE819-3AE4-45B6-B3CF-F081D7B994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31.07</t>
        </r>
      </text>
    </comment>
    <comment ref="O213" authorId="3" shapeId="0" ns2:uid="{05F95766-9118-4E4B-A2A0-CC304637A5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P213" authorId="2" shapeId="0" ns2:uid="{F6C06478-9B0C-46D1-9D2F-F3BC778832C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H214" authorId="1" shapeId="0" ns2:uid="{552CB502-D48B-450C-BD7F-13937E59E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</t>
        </r>
      </text>
    </comment>
    <comment ref="L214" authorId="0" shapeId="0" ns2:uid="{CF00DC01-8759-4199-A619-08BEC9AC16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01.08</t>
        </r>
      </text>
    </comment>
    <comment ref="O214" authorId="3" shapeId="0" ns2:uid="{CBBA2061-F9D7-47CB-98F5-7C9B544856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P214" authorId="2" shapeId="0" ns2:uid="{4FE7E07E-C9DD-456E-B182-7D8ADFA9E5D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E215" authorId="0" shapeId="0" ns2:uid="{BE54E203-6CC1-4DCE-A011-5C7E604B71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15" authorId="0" shapeId="0" ns2:uid="{1698E8C3-E9DE-422A-9410-5A6FB4129E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ATA</t>
        </r>
      </text>
    </comment>
    <comment ref="G215" authorId="0" shapeId="0" ns2:uid="{2867FC81-EADB-4FD4-A113-887875AE3B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15" authorId="0" shapeId="0" ns2:uid="{F944AB3B-D7D8-48F3-98D0-14ECFE3B98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J215" authorId="1" shapeId="0" ns2:uid="{95A0105D-2EF9-43AE-AB91-E0D7A15269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18h à 22h
rappel le 24/07</t>
        </r>
      </text>
    </comment>
    <comment ref="L215" authorId="0" shapeId="0" ns2:uid="{A92FE3E1-6EBC-4D84-8063-FE0FB0E7B2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week-end avec PBL
voir 31.07</t>
        </r>
      </text>
    </comment>
    <comment ref="F216" authorId="0" shapeId="0" ns2:uid="{B67FC976-3E47-4B04-9711-A31A75F74A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216" authorId="0" shapeId="0" ns2:uid="{766C8DAA-9E5A-40D2-8C49-7132E008E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16" authorId="0" shapeId="0" ns2:uid="{98973D51-CA7A-4424-B3FD-70F9650452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L216" authorId="0" shapeId="0" ns2:uid="{311B2C80-68AF-43A8-8DAE-7C7461C39C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week-end avec PBL
voir 01.08</t>
        </r>
      </text>
    </comment>
    <comment ref="F217" authorId="0" shapeId="0" ns2:uid="{027DDF9E-4EC8-4C37-A230-4958DC7971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217" authorId="0" shapeId="0" ns2:uid="{A6CE0E17-C130-4169-821C-CB99B7457E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17" authorId="0" shapeId="0" ns2:uid="{8D9D6A6C-628C-4699-A089-04681D61BC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L217" authorId="0" shapeId="0" ns2:uid="{7E2FEB00-EB1F-4BDF-B0E1-B0996D30AF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week-end avec PBL
voir 02.08</t>
        </r>
      </text>
    </comment>
    <comment ref="F218" authorId="0" shapeId="0" ns2:uid="{AA265944-866A-42C8-97AD-D54EBB7ED0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 et VBN</t>
        </r>
      </text>
    </comment>
    <comment ref="H218" authorId="1" shapeId="0" ns2:uid="{1E17A776-109F-41C6-B5DC-85DC336238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218" authorId="1" shapeId="0" ns2:uid="{BB154B18-4D49-4DFA-94F8-7FF9E5AF3B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18h à 22h</t>
        </r>
      </text>
    </comment>
    <comment ref="P218" authorId="0" shapeId="0" ns2:uid="{21025719-EF82-4754-8A0A-40FF2A6744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H219" authorId="1" shapeId="0" ns2:uid="{0AB7E7B2-705B-4A25-B406-BA72CC51A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219" authorId="1" shapeId="0" ns2:uid="{C071CDBB-64EF-4F22-A967-26DE500620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19" authorId="0" shapeId="0" ns2:uid="{29D54785-04FC-4F1E-8DC9-A9132BC132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F220" authorId="6" shapeId="0" ns2:uid="{6AEF8B5A-BE3D-4E3F-9F12-8C07223730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PBL; remplacé par VBN. Conserver prime de nuit.</t>
        </r>
      </text>
    </comment>
    <comment ref="L220" authorId="6" shapeId="0" ns2:uid="{8A8E4054-F53B-4A77-A6B1-EF32FC4751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220" authorId="0" shapeId="0" ns2:uid="{D33D73E8-8FDD-4E60-AFB6-F54A43C37D4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F221" authorId="6" shapeId="0" ns2:uid="{CB39A32D-1939-4DDA-9BD5-E62ADEF97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PBL; remplacé par VBN. Conserver prime de nuit.</t>
        </r>
      </text>
    </comment>
    <comment ref="L221" authorId="6" shapeId="0" ns2:uid="{3E7E3037-F511-4031-98AB-DE96603AE9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221" authorId="0" shapeId="0" ns2:uid="{C29038A0-4B5E-420F-AC23-2FF9462855C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J222" authorId="0" shapeId="0" ns2:uid="{24CB7E5F-556A-4BA0-BB40-5673AB7631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24h00'</t>
        </r>
      </text>
    </comment>
    <comment ref="K222" authorId="5" shapeId="0" ns2:uid="{D9F27029-DEE7-4FD1-A4C5-F5039C0ACF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</t>
        </r>
      </text>
    </comment>
    <comment ref="L222" authorId="5" shapeId="0" ns2:uid="{862D3BA6-CC59-4C87-B369-B375EC9D1A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
voir 24.07</t>
        </r>
      </text>
    </comment>
    <comment ref="J223" authorId="0" shapeId="0" ns2:uid="{9D254028-D248-4A57-9B94-9992685D1F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24h00'</t>
        </r>
      </text>
    </comment>
    <comment ref="K223" authorId="5" shapeId="0" ns2:uid="{BFF93ABD-5341-4BB7-916F-78BD364D1D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</t>
        </r>
      </text>
    </comment>
    <comment ref="L223" authorId="5" shapeId="0" ns2:uid="{2C465B5A-9CD6-415E-AD64-453A25ACB7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
voir 25.07</t>
        </r>
      </text>
    </comment>
    <comment ref="K224" authorId="5" shapeId="0" ns2:uid="{E4BC9AB4-E158-442D-9642-CE212A6F0F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</t>
        </r>
      </text>
    </comment>
    <comment ref="L224" authorId="5" shapeId="0" ns2:uid="{D89A125C-EAF8-41FB-811B-6788754D18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
voir 26.07</t>
        </r>
      </text>
    </comment>
    <comment ref="G225" authorId="0" shapeId="0" ns2:uid="{F90A2547-A9A1-47C4-B96A-8F59F8D81F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H225" authorId="0" shapeId="0" ns2:uid="{42D1FB27-61C0-4579-AC4A-90DBB3C7DE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25" authorId="0" shapeId="0" ns2:uid="{0BE5C4C9-11DB-4973-B082-CCEA482130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5" authorId="4" shapeId="0" ns2:uid="{A214DEE6-768F-4FBF-B77C-EFC13096410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Z225" authorId="1" shapeId="0" ns2:uid="{2B24214E-1A24-4B3F-AE8F-1FEEA34986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26" authorId="0" shapeId="0" ns2:uid="{53B327FE-02F2-4FB6-9164-BDE7BE6748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N226" authorId="0" shapeId="0" ns2:uid="{6DABC1AD-7437-41F0-8B8C-55C92CB7E7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6" authorId="4" shapeId="0" ns2:uid="{E03048D1-A805-4741-9E04-AC8351EE573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V226" authorId="1" shapeId="0" ns2:uid="{60781262-8E42-425F-B785-07FA32C19A7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Z226" authorId="1" shapeId="0" ns2:uid="{721E1C0C-8E47-4731-894E-A60BD33663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G227" authorId="0" shapeId="0" ns2:uid="{7AF18B9F-60F8-459D-9414-C4D99E9DCA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227" authorId="0" shapeId="0" ns2:uid="{718D1810-1419-4BB5-90EE-DBA84516F6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départ à 11h30
+0,5h RHS</t>
        </r>
      </text>
    </comment>
    <comment ref="L227" authorId="0" shapeId="0" ns2:uid="{DD0B9DC7-0C3B-4727-9499-3027E26749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7" authorId="4" shapeId="0" ns2:uid="{739F6B74-CA60-4369-9041-6E7E4BDF13C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Z227" authorId="1" shapeId="0" ns2:uid="{1C7BC2CE-BA6C-402B-B471-4A092727F2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28" authorId="0" shapeId="0" ns2:uid="{6AA014C1-BCC6-41AA-A44E-AFD842EFBF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228" authorId="0" shapeId="0" ns2:uid="{96A3C3F7-49CA-4ECC-BB1C-0AC7565149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8" authorId="4" shapeId="0" ns2:uid="{35A74A72-9B26-4B0A-9F1E-A40FFC974DD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Z228" authorId="1" shapeId="0" ns2:uid="{5C9A4AF4-8E90-452F-B7A5-FE76E6C92E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9" authorId="1" shapeId="0" ns2:uid="{40370DC6-701E-4C44-A489-1786F9E938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V229" authorId="1" shapeId="0" ns2:uid="{10CD3494-78AC-4EAC-B5AF-D227E9B0E87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29" authorId="1" shapeId="0" ns2:uid="{0472DCA3-4EAE-4EC6-869D-11E3E9E69D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30" authorId="2" shapeId="0" ns2:uid="{4B201D33-B4ED-42F1-B7E8-B3B334403B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V230" authorId="1" shapeId="0" ns2:uid="{F06F8D98-6673-41E4-8741-E45C12453A3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30" authorId="1" shapeId="0" ns2:uid="{E1CA7AF1-75D5-4FE1-992A-B6E1B42EC6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31" authorId="2" shapeId="0" ns2:uid="{2F7F171E-6BF5-46B6-A4A6-C67B0C8981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V231" authorId="1" shapeId="0" ns2:uid="{D9200C91-44A5-4B63-9964-33828633D7C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31" authorId="1" shapeId="0" ns2:uid="{E2CB9968-AD94-4F3D-8F5F-6FA8E511B5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C232" authorId="0" shapeId="0" ns2:uid="{2CBCECBA-2DDA-47CB-9D32-2350B4D090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32" authorId="0" shapeId="0" ns2:uid="{36070A6E-DDBA-4895-B5E8-96FBBED87C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CIE : remplacé par AFA</t>
        </r>
      </text>
    </comment>
    <comment ref="J232" authorId="1" shapeId="0" ns2:uid="{73505142-9B4E-482A-A509-D1637E56F8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T232" authorId="1" shapeId="0" ns2:uid="{E4AB05F9-8C48-44AA-85F6-3532497371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232" authorId="1" shapeId="0" ns2:uid="{E53281F7-C4E7-4BBF-BDD5-929D1D59486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32" authorId="0" shapeId="0" ns2:uid="{B72D484A-2A74-457E-965D-1243039107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C233" authorId="0" shapeId="0" ns2:uid="{9551AB66-A3ED-4DDC-ABDA-2310FD860F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33" authorId="0" shapeId="0" ns2:uid="{1E04F002-DA8C-48FB-BB54-09B520C32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CIE : remplacé par AFA</t>
        </r>
      </text>
    </comment>
    <comment ref="J233" authorId="1" shapeId="0" ns2:uid="{9120C5DA-0A56-4384-8863-42A2FAB0D2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P233" authorId="0" shapeId="0" ns2:uid="{83DCB21C-B3B5-4F7F-A4BE-1A34FDE46D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T233" authorId="1" shapeId="0" ns2:uid="{FFD22BD9-128F-486B-8724-B4E68DE115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233" authorId="1" shapeId="0" ns2:uid="{B0A723B1-04EA-41F5-B0B9-041868F910B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D234" authorId="1" shapeId="0" ns2:uid="{A51C13FD-F47E-4B96-82BF-9B083F0185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FLI et AFA</t>
        </r>
      </text>
    </comment>
    <comment ref="J234" authorId="1" shapeId="0" ns2:uid="{1F11CA49-CCCF-4007-96FC-7E981AD107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08/08</t>
        </r>
      </text>
    </comment>
    <comment ref="M234" authorId="1" shapeId="0" ns2:uid="{938D4F79-06C3-4FFC-B405-14678781F4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N234" authorId="1" shapeId="0" ns2:uid="{775BE4F2-CDB4-4ECE-B7D5-BCB2055226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O234" authorId="0" shapeId="0" ns2:uid="{72CB288F-E1CC-4100-BBF3-21D5A9ACEC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234" authorId="2" shapeId="0" ns2:uid="{26108EE0-1041-4F3B-A104-2657DBB002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34" authorId="5" shapeId="0" ns2:uid="{F0F76776-BB17-4A2D-984E-AF3DB84D90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V234" authorId="1" shapeId="0" ns2:uid="{AD0D6025-BC42-4B31-A8B8-637531DE822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Y234" authorId="0" shapeId="0" ns2:uid="{994DB3A5-0529-4112-A111-F82D8FCF01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235" authorId="1" shapeId="0" ns2:uid="{7666E519-7697-4542-A42F-F2EBB41FD5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FLI et AFA</t>
        </r>
      </text>
    </comment>
    <comment ref="J235" authorId="1" shapeId="0" ns2:uid="{7329AA79-A353-4322-BBA5-9B02EE0BB5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08/08</t>
        </r>
      </text>
    </comment>
    <comment ref="M235" authorId="1" shapeId="0" ns2:uid="{40612CB7-896B-4565-B400-D3437AB8B7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N235" authorId="1" shapeId="0" ns2:uid="{E1CD5113-BB6D-4B10-A3FC-1E513DC314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O235" authorId="0" shapeId="0" ns2:uid="{944895A2-B85E-421B-82BE-AC54033835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235" authorId="2" shapeId="0" ns2:uid="{47EB8074-DB45-4CD3-A8D4-2542E80246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35" authorId="1" shapeId="0" ns2:uid="{AE7C03E8-E630-442A-BEDB-FDC8C3F974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V235" authorId="1" shapeId="0" ns2:uid="{F12C6848-C555-445D-B028-66B02459B4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Y235" authorId="0" shapeId="0" ns2:uid="{1F038C6A-E382-4850-AFFA-7C02990E39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236" authorId="1" shapeId="0" ns2:uid="{0BE90D21-E118-434C-A80B-1621BA9C91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236" authorId="1" shapeId="0" ns2:uid="{EBCC06AB-DD6A-4B8A-AC0A-82676FB3F3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N236" authorId="0" shapeId="0" ns2:uid="{89B7059E-3BC0-4808-B450-84F9D077F3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6" authorId="2" shapeId="0" ns2:uid="{6B352705-8B70-4D1D-83F6-531FE108B8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36" authorId="1" shapeId="0" ns2:uid="{AC49284F-C1DE-4095-9C06-3E0F7A51A6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Z236" authorId="0" shapeId="0" ns2:uid="{8BE63307-A34E-4CAF-BA75-870A1D5A07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37" authorId="1" shapeId="0" ns2:uid="{1C8D1D15-F9DC-4FE7-90BD-03C170BD89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237" authorId="1" shapeId="0" ns2:uid="{74754AF1-A25A-4FEA-8EFE-7C2B1C9CE3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N237" authorId="1" shapeId="0" ns2:uid="{50D25F5E-6256-49DC-A833-E31199BB56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7" authorId="2" shapeId="0" ns2:uid="{F99C5F54-A21E-432D-9551-18FF3F859F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37" authorId="1" shapeId="0" ns2:uid="{BB541B43-CE6D-4572-9358-F53A8EB6A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Z237" authorId="1" shapeId="0" ns2:uid="{BEBAFE82-23CA-49D2-87AD-3FC6BD7374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38" authorId="1" shapeId="0" ns2:uid="{84636F73-B78F-49A2-8175-6566453FF7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238" authorId="1" shapeId="0" ns2:uid="{A05945E7-9DC4-4B63-A830-4E94E2EDE7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N238" authorId="1" shapeId="0" ns2:uid="{2A2EE628-992F-4C47-AF2A-ACD43F1A59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8" authorId="2" shapeId="0" ns2:uid="{16780E2C-F5E2-4EAD-B363-8E8A3A0CE3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38" authorId="1" shapeId="0" ns2:uid="{6BC17DAE-4175-42B2-9F0B-6261F95F25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Z238" authorId="1" shapeId="0" ns2:uid="{58D32FE4-B7AF-48BA-A8A7-EBC3EA1905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239" authorId="0" shapeId="0" ns2:uid="{9BFB452E-C6CD-4230-9DB3-A1A150CB36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39" authorId="1" shapeId="0" ns2:uid="{6778E5ED-4233-4BDB-A0D4-B121A6233A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N239" authorId="1" shapeId="0" ns2:uid="{372F265A-1422-45E3-99C3-CD52985975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9" authorId="1" shapeId="0" ns2:uid="{319780F8-985E-4A7A-BF76-268BFC16D0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X239" authorId="1" shapeId="0" ns2:uid="{B3A7CC83-02CC-4329-A833-C8879C3FD4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Z239" authorId="1" shapeId="0" ns2:uid="{3A49BB7F-A2CF-464A-AE9E-7BDBCD62A2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240" authorId="0" shapeId="0" ns2:uid="{0E7EE967-730D-4226-B9A2-7A615E9F57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40" authorId="1" shapeId="0" ns2:uid="{0A6674D6-F126-4E8E-B09D-69608BD8A7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N240" authorId="1" shapeId="0" ns2:uid="{D78DAA55-F9B7-4C77-8394-A0505E4E08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0" authorId="1" shapeId="0" ns2:uid="{FC38ACE7-FD84-4863-B9F9-8FB14F1CBF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240" authorId="1" shapeId="0" ns2:uid="{FF99794A-27F1-4F1C-8694-71DBAC477A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Z240" authorId="1" shapeId="0" ns2:uid="{73017E0E-E933-420C-8169-FC7CD53DF5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241" authorId="0" shapeId="0" ns2:uid="{684585B1-D665-471F-AE33-4573A1CA5F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41" authorId="0" shapeId="0" ns2:uid="{C5E310E0-47F7-4883-A072-CDA5036C7F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remplacé par JBI et GPS</t>
        </r>
      </text>
    </comment>
    <comment ref="F241" authorId="1" shapeId="0" ns2:uid="{FA923416-905D-4B64-8640-09A0D66165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</t>
        </r>
      </text>
    </comment>
    <comment ref="L241" authorId="1" shapeId="0" ns2:uid="{F6D1E35E-4315-4DDC-B391-66A36BA7D6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41" authorId="1" shapeId="0" ns2:uid="{61DF38D4-CE6C-43EA-BC0C-3D3E21F433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X241" authorId="1" shapeId="0" ns2:uid="{153D13D7-0716-41E6-99AA-069A322909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C242" authorId="0" shapeId="0" ns2:uid="{50D40EF2-0B6D-4177-9E4A-4E47575FA9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42" authorId="0" shapeId="0" ns2:uid="{50B9AF8D-1BBA-46E6-B46C-5386D98154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remplacé par JBI et GPS</t>
        </r>
      </text>
    </comment>
    <comment ref="F242" authorId="1" shapeId="0" ns2:uid="{0E8D5215-B4CB-4816-B4E5-ACD4E29C88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</t>
        </r>
      </text>
    </comment>
    <comment ref="L242" authorId="1" shapeId="0" ns2:uid="{F36FB640-235C-4F83-BF55-118A513742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42" authorId="1" shapeId="0" ns2:uid="{738FA88D-8DEF-483C-8E20-C97F676F9E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X242" authorId="1" shapeId="0" ns2:uid="{9AC449FF-61F5-4AA8-A6F0-255BA1A6E3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D243" authorId="1" shapeId="0" ns2:uid="{8DBB0CA9-975B-42CD-BBCC-582B55C0AD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 et GPS</t>
        </r>
      </text>
    </comment>
    <comment ref="E243" authorId="1" shapeId="0" ns2:uid="{677E4F06-5F4D-4EFA-9BFD-2E00BD32EA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
RHS sur la pause N</t>
        </r>
      </text>
    </comment>
    <comment ref="F243" authorId="1" shapeId="0" ns2:uid="{8481A09E-CC30-4DC9-89A3-FA902968DF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
RHS sur la pause N</t>
        </r>
      </text>
    </comment>
    <comment ref="L243" authorId="1" shapeId="0" ns2:uid="{14FD0BE4-6300-4427-9721-C2EDAF9460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3" authorId="1" shapeId="0" ns2:uid="{51F55F05-9223-49D8-8C5D-92B34DE573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3" authorId="1" shapeId="0" ns2:uid="{50B9D4CB-CE2A-4E8D-9927-41AEB72E3C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Z243" authorId="1" shapeId="0" ns2:uid="{88CD87E0-6BFF-4B82-9586-A6ADD63BC4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44" authorId="1" shapeId="0" ns2:uid="{5ECAA4CC-1CCD-4BA6-BCE0-A685F6182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L244" authorId="0" shapeId="0" ns2:uid="{333FA59D-D8F4-4FF5-9CC8-164822BBC4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LHR</t>
        </r>
      </text>
    </comment>
    <comment ref="N244" authorId="1" shapeId="0" ns2:uid="{88781E92-F64A-4F55-8A14-11D28C1404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4" authorId="1" shapeId="0" ns2:uid="{7CE809FD-87E5-41D8-A7FC-721175CC7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Z244" authorId="1" shapeId="0" ns2:uid="{2AB34026-D00A-4D91-8EAD-51F20F7F36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45" authorId="1" shapeId="0" ns2:uid="{5014FCD4-2A3D-48CA-A8B2-9BE51090BA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 et GPS</t>
        </r>
      </text>
    </comment>
    <comment ref="F245" authorId="1" shapeId="0" ns2:uid="{D0E2D53F-2B3F-451F-8CC4-C94AB44E81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L245" authorId="0" shapeId="0" ns2:uid="{E6937596-1B32-4CCD-8529-7BF561985B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</t>
        </r>
      </text>
    </comment>
    <comment ref="N245" authorId="1" shapeId="0" ns2:uid="{7015C3A5-4FE1-4E2F-ABDD-6F79FA3490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5" authorId="1" shapeId="0" ns2:uid="{2F156A59-A490-4298-9DCD-27CC5A56B9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Z245" authorId="1" shapeId="0" ns2:uid="{16695BDA-9B47-4F02-A302-EDC3A67CC8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46" authorId="1" shapeId="0" ns2:uid="{70F99FEA-E0D2-4DAB-9A56-78DC832C0E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Z246" authorId="2" shapeId="0" ns2:uid="{A19C5FE4-A8EC-40B3-A7D8-C2C9363D5E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47" authorId="1" shapeId="0" ns2:uid="{3C9CCF5E-746A-4E7A-B565-B1FD0BED41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Z247" authorId="2" shapeId="0" ns2:uid="{51552B7A-0CAE-4A46-B892-BFFAF114E2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48" authorId="0" shapeId="0" ns2:uid="{CDC43532-5F3B-473F-8A52-66001E060D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N248" authorId="6" shapeId="0" ns2:uid="{0436341E-7719-453E-9B65-3DC7419C5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Z21; remplacé par FPA. Conserver prime de nuit.</t>
        </r>
      </text>
    </comment>
    <comment ref="X248" authorId="1" shapeId="0" ns2:uid="{1F794291-BA2B-4549-A532-7717B4B036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Z248" authorId="2" shapeId="0" ns2:uid="{44481251-7F76-4646-9827-42371EA3BB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F249" authorId="0" shapeId="0" ns2:uid="{CB0007B6-878D-4628-97B1-637965DC6A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inspection tanks chimiques Z21; remplacé par JBI. Conserver prime de PM</t>
        </r>
      </text>
    </comment>
    <comment ref="H249" authorId="0" shapeId="0" ns2:uid="{443DBBCC-7E36-45F2-A259-18452EEE07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L249" authorId="6" shapeId="0" ns2:uid="{AF3E0968-82B5-4033-B931-88339BF696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249" authorId="6" shapeId="0" ns2:uid="{885EB204-880B-4B0D-B435-2F7C483371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Z21; remplacé par FPA. Conserver prime de nuit.</t>
        </r>
      </text>
    </comment>
    <comment ref="T249" authorId="6" shapeId="0" ns2:uid="{A2C22C80-87C6-4A10-9BFA-BDD4623985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249" authorId="0" shapeId="0" ns2:uid="{E563E835-DA24-487B-8EE2-0677D84498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D250" authorId="0" shapeId="0" ns2:uid="{A6E3E933-A014-4763-AA40-1ED9DEBE39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50" authorId="6" shapeId="0" ns2:uid="{6C38CA48-5B0F-4C53-B72B-CA5F1BDA53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Z21; remplacé par VBN.</t>
        </r>
      </text>
    </comment>
    <comment ref="G250" authorId="0" shapeId="0" ns2:uid="{69F62F0C-4693-4F1D-9D6F-54229BC0EC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250" authorId="0" shapeId="0" ns2:uid="{14D218C1-DBC7-4A82-8B15-6C7E34620F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départ à 11h</t>
        </r>
      </text>
    </comment>
    <comment ref="L250" authorId="6" shapeId="0" ns2:uid="{059B8929-9A26-4EC8-BF8F-7076B400B8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250" authorId="1" shapeId="0" ns2:uid="{56AC71D4-3FBE-48C9-B0A1-3251F0BBC6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T250" authorId="1" shapeId="0" ns2:uid="{0FD376DF-4BEA-46E2-A360-AC16CAD2C0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1" authorId="0" shapeId="0" ns2:uid="{3E0EF4C3-5B41-48FE-9B1B-A875243BDC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51" authorId="6" shapeId="0" ns2:uid="{E47273EB-2B26-4375-AC56-2DABEEEE6D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G251" authorId="0" shapeId="0" ns2:uid="{1E590EBD-8853-4CFF-AB7E-99A8AD97CE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251" authorId="0" shapeId="0" ns2:uid="{BD8EB969-14BE-40A9-AF0C-90A62E7EEE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arrivée à 9h 
remplacé par VGG</t>
        </r>
      </text>
    </comment>
    <comment ref="L251" authorId="6" shapeId="0" ns2:uid="{185A83D3-AA6F-4D66-B95C-F12761DA69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251" authorId="1" shapeId="0" ns2:uid="{33B220A3-BFCF-49B7-BA9E-8C19C176F8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T251" authorId="1" shapeId="0" ns2:uid="{DC40C9CE-FE70-47CA-8515-B83C55AFFA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2" authorId="0" shapeId="0" ns2:uid="{1F6D849A-C85E-4A8A-A697-818D6A1497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52" authorId="6" shapeId="0" ns2:uid="{F558A5DC-2A84-43D1-8149-6D90891F1D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VBN</t>
        </r>
        <r>
          <rPr>
            <sz val="9"/>
            <color indexed="81"/>
            <rFont val="Tahoma"/>
            <family val="2"/>
          </rPr>
          <t xml:space="preserve"> VGG</t>
        </r>
      </text>
    </comment>
    <comment ref="H252" authorId="0" shapeId="0" ns2:uid="{15B7A792-F354-4A99-A54A-973758F4C1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252" authorId="1" shapeId="0" ns2:uid="{24FC0AD1-84B8-487B-854F-48106493C2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52" authorId="1" shapeId="0" ns2:uid="{E89619F0-A3B0-4BEC-9511-5CF7370D75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T252" authorId="1" shapeId="0" ns2:uid="{983BAA6C-9423-43B9-8A5C-22DD4E02AA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253" authorId="6" shapeId="0" ns2:uid="{C32A7660-2148-405C-AF49-6B518486B5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chimiques; remplacé par VBN. Conserver prime de nuit.</t>
        </r>
      </text>
    </comment>
    <comment ref="L253" authorId="6" shapeId="0" ns2:uid="{A1614DE5-D445-4B3F-9600-E5B0927F37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253" authorId="1" shapeId="0" ns2:uid="{4C9E692C-CF55-4068-9B49-AB656134C8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X253" authorId="1" shapeId="0" ns2:uid="{7266D17B-121E-493F-8AA0-06B8B31555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D254" authorId="1" shapeId="0" ns2:uid="{58ACFED7-1B59-476B-89E8-28BBECFF50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254" authorId="6" shapeId="0" ns2:uid="{FAFF5563-21BF-480A-81A9-7F84DE2BB7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 Z21; remplacé par VBN. Conserver prime de nuit.</t>
        </r>
      </text>
    </comment>
    <comment ref="J254" authorId="5" shapeId="0" ns2:uid="{F836975E-6465-4E07-ACA5-65600F655A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F2-DCO Tour
Rappel le 01/09
</t>
        </r>
      </text>
    </comment>
    <comment ref="L254" authorId="6" shapeId="0" ns2:uid="{88B15CF9-6DB0-4620-B3CF-24C286E4D6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
CIE : 
remplace VGG de 20h à 22h</t>
        </r>
      </text>
    </comment>
    <comment ref="P254" authorId="5" shapeId="0" ns2:uid="{605422C5-5929-47C5-A706-6DB1235626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X254" authorId="1" shapeId="0" ns2:uid="{CF4AF049-E204-4791-94F2-66817D5572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F255" authorId="6" shapeId="0" ns2:uid="{23CD350F-3A05-4DE4-9834-D8E715D28C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
+0,5h HS</t>
        </r>
      </text>
    </comment>
    <comment ref="H255" authorId="1" shapeId="0" ns2:uid="{11A60BE4-7E7F-49D0-8278-0044EA237D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falling film</t>
        </r>
      </text>
    </comment>
    <comment ref="L255" authorId="1" shapeId="0" ns2:uid="{C2F87EF8-64BD-416E-BC84-86B7EAD055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01/09</t>
        </r>
      </text>
    </comment>
    <comment ref="P255" authorId="5" shapeId="0" ns2:uid="{115F276E-9E5E-4C52-A906-4216CFE8AC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T255" authorId="6" shapeId="0" ns2:uid="{34D99B99-0979-4DCF-B4B4-F0E61F63A3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X255" authorId="1" shapeId="0" ns2:uid="{7FDF006F-1808-4691-AEB8-ED154F6FB2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P256" authorId="3" shapeId="0" ns2:uid="{1D03DAD6-8ACC-4133-8DB7-CA93C8F3A9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X256" authorId="1" shapeId="0" ns2:uid="{4BDE189F-E2CD-4F2A-88FD-122DD29C93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F257" authorId="0" shapeId="0" ns2:uid="{369F1533-0138-4941-8498-5774609AFA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AFA; petite prime changement de pause la veille.</t>
        </r>
      </text>
    </comment>
    <comment ref="H257" authorId="0" shapeId="0" ns2:uid="{3BDA2F62-72CD-4F6F-A247-8092B741DE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257" authorId="6" shapeId="0" ns2:uid="{96DB8B56-0994-44C1-9049-86FE38819A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travaux F3; conserver prime de nuit. Remplacé par GPS</t>
        </r>
      </text>
    </comment>
    <comment ref="L257" authorId="0" shapeId="0" ns2:uid="{BB4CC80C-C0F9-4AA4-A371-6CC87D8F4D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257" authorId="6" shapeId="0" ns2:uid="{A19C32CB-77A2-4809-952B-9D8C774158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X257" authorId="1" shapeId="0" ns2:uid="{48CF5613-3114-4B66-9BCF-EDD5C69360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F258" authorId="0" shapeId="0" ns2:uid="{430FFB37-DACA-47E7-9396-0C174F8EC0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AFA; remplacé par JBI.</t>
        </r>
      </text>
    </comment>
    <comment ref="H258" authorId="0" shapeId="0" ns2:uid="{EFFFE0F6-C5CB-4B53-A912-2053D15CFE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I258" authorId="6" shapeId="0" ns2:uid="{DE09F06F-07C6-4AD7-9C89-383BC791EE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travaux F3; conserver prime de nuit. Remplacé par GPS.</t>
        </r>
      </text>
    </comment>
    <comment ref="J258" authorId="6" shapeId="0" ns2:uid="{DF805092-B97A-4059-B82F-942C7FFA90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travaux F3; conserver prime de nuit. Remplacé par GPS.</t>
        </r>
      </text>
    </comment>
    <comment ref="T258" authorId="6" shapeId="0" ns2:uid="{26B6500D-11D6-4099-8A60-1E4FB0614C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F259" authorId="0" shapeId="0" ns2:uid="{F777099E-0C3E-492C-913B-79EAC1FDA3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pour remplacer AFA; rappel le 3/09/2026.</t>
        </r>
      </text>
    </comment>
    <comment ref="H259" authorId="0" shapeId="0" ns2:uid="{CE2AEEF1-A54F-4F3C-92CF-A853FA66B4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pour remplacer AFA; rappel le 3/09/2026.</t>
        </r>
      </text>
    </comment>
    <comment ref="J259" authorId="0" shapeId="0" ns2:uid="{250AEFC6-EDB7-42AD-9227-E4966D9FE4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06.09</t>
        </r>
      </text>
    </comment>
    <comment ref="T259" authorId="1" shapeId="0" ns2:uid="{C0E6CB5C-50CD-4F1E-8CA0-C49DB75B7B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60" authorId="6" shapeId="0" ns2:uid="{B61CD491-8007-41E0-82A8-FE777261B4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Step à la HE Charlemagne; remplacé par VBN.</t>
        </r>
      </text>
    </comment>
    <comment ref="J260" authorId="6" shapeId="0" ns2:uid="{04783F4E-5D3F-4642-8AF3-B5323183A2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intervention F3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maintien prime N et sursalaire dimanche</t>
        </r>
      </text>
    </comment>
    <comment ref="L260" authorId="0" shapeId="0" ns2:uid="{05BAE43A-68C6-468F-9700-09EF2B1B39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60" authorId="0" shapeId="0" ns2:uid="{F4CCFDCB-2B49-400C-8E17-41F1F42124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T260" authorId="1" shapeId="0" ns2:uid="{1B84AC30-CC91-4AB8-A30C-F7225A4E85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X260" authorId="1" shapeId="0" ns2:uid="{83CF5A29-5ED0-4B37-93C0-36774A737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60" authorId="0" shapeId="0" ns2:uid="{E3C4AB5B-EF2B-4FBD-A383-CC61DC9C83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261" authorId="6" shapeId="0" ns2:uid="{58DEEF71-BD13-4315-845D-F1B0D396B7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Step à la HE Charlemagne; remplacé par VBN.</t>
        </r>
      </text>
    </comment>
    <comment ref="J261" authorId="6" shapeId="0" ns2:uid="{3E43C15F-B216-4DA6-A82E-9A01BF502A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travaux F3.
9h +Ft au total</t>
        </r>
      </text>
    </comment>
    <comment ref="L261" authorId="0" shapeId="0" ns2:uid="{6297A6FA-1528-418C-9D5B-C4717B8A61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61" authorId="0" shapeId="0" ns2:uid="{F3605662-AD5C-4AAC-B041-F7D570E824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X261" authorId="1" shapeId="0" ns2:uid="{2EBEBD96-BC0B-4948-9B99-CD9F112C81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61" authorId="0" shapeId="0" ns2:uid="{9F5F25C7-1589-4662-BD1F-63CE8047D6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F262" authorId="2" shapeId="0" ns2:uid="{48E50AD9-9A35-44A7-B27A-E6FD5513A7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 et 13/09</t>
        </r>
      </text>
    </comment>
    <comment ref="J262" authorId="5" shapeId="0" ns2:uid="{B288EA9F-BDFF-4E10-88A6-F2B6F7B6AA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08/09</t>
        </r>
      </text>
    </comment>
    <comment ref="L262" authorId="2" shapeId="0" ns2:uid="{F05CF085-A588-4AA7-B693-E41419AFDF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262" authorId="1" shapeId="0" ns2:uid="{28016198-FEB9-4CBC-887F-20D4C76683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263" authorId="2" shapeId="0" ns2:uid="{4D6716BF-3EBD-4CBC-8C70-5C76E79903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 et 13/09</t>
        </r>
      </text>
    </comment>
    <comment ref="J263" authorId="1" shapeId="0" ns2:uid="{FD7A159A-2970-41E6-9FDD-CF07303EBE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2h à 6h
rappel le 10/09</t>
        </r>
      </text>
    </comment>
    <comment ref="L263" authorId="2" shapeId="0" ns2:uid="{4FC37283-404D-466B-ACE5-7F9FBC9A53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GPS</t>
        </r>
      </text>
    </comment>
    <comment ref="X263" authorId="1" shapeId="0" ns2:uid="{85602443-B72B-46C1-B0E9-0B719749F0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Y263" authorId="5" shapeId="0" ns2:uid="{085CADEE-CD7C-432F-833A-F69C9D713B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Z263" authorId="0" shapeId="0" ns2:uid="{1207191A-6370-4490-80DE-D82BDE7C16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E264" authorId="2" shapeId="0" ns2:uid="{818325F1-EDF4-4CD7-82C8-C94D568A42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F264" authorId="2" shapeId="0" ns2:uid="{4E8D1987-EE27-4B55-A0C7-97397A8585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J264" authorId="0" shapeId="0" ns2:uid="{41D29454-478F-4F2F-9F56-1BBCE4A7D4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YBT</t>
        </r>
      </text>
    </comment>
    <comment ref="V264" authorId="0" shapeId="0" ns2:uid="{5E48254F-52B8-4999-A680-9707F30817B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264" authorId="1" shapeId="0" ns2:uid="{7508F9AB-8B49-48FC-A590-FB53CABB787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E265" authorId="2" shapeId="0" ns2:uid="{7655C5BC-CA1A-4F2B-9C0B-5995798625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9 et 10/09</t>
        </r>
      </text>
    </comment>
    <comment ref="F265" authorId="2" shapeId="0" ns2:uid="{70C4C9A4-28DA-4AAD-AD87-FDFBDDD2E1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J265" authorId="0" shapeId="0" ns2:uid="{A2C71BFC-BA02-4055-8A56-BB482BFFB7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YBT</t>
        </r>
      </text>
    </comment>
    <comment ref="T265" authorId="1" shapeId="0" ns2:uid="{D4126103-755A-4A9E-B04E-120555D559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265" authorId="0" shapeId="0" ns2:uid="{B5A56DA3-35CF-4434-B6D1-E32B47B3BF6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265" authorId="1" shapeId="0" ns2:uid="{E0BD029C-A657-427F-8A60-3BE3CEDA945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E266" authorId="2" shapeId="0" ns2:uid="{EF7390F3-50AA-4357-9847-7199A8FCB5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9 et 10/09</t>
        </r>
      </text>
    </comment>
    <comment ref="F266" authorId="2" shapeId="0" ns2:uid="{8E281ECB-4E5C-46A7-86F6-9B51B6DBA7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J266" authorId="0" shapeId="0" ns2:uid="{AF09371A-617C-4257-AA3D-B0B419B1E1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YBT</t>
        </r>
      </text>
    </comment>
    <comment ref="T266" authorId="1" shapeId="0" ns2:uid="{D11B8B3B-145B-40E7-9F4A-66380A3C3D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266" authorId="0" shapeId="0" ns2:uid="{58EDC4CC-D8B7-4C60-92B0-A2A88B910DA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266" authorId="1" shapeId="0" ns2:uid="{696FE57C-C5AF-4CDD-BF4A-B0CA0617E9D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T267" authorId="1" shapeId="0" ns2:uid="{A3A24213-70CD-49A4-B237-492CD8D316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267" authorId="0" shapeId="0" ns2:uid="{5A050305-CEFB-4436-A2A6-55802477EA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Z267" authorId="2" shapeId="0" ns2:uid="{4B5747D6-2E17-402D-A168-98045B3364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8" authorId="0" shapeId="0" ns2:uid="{7AC94E9A-90C3-4912-9D27-FC735FB1C5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AFA</t>
        </r>
      </text>
    </comment>
    <comment ref="J268" authorId="0" shapeId="0" ns2:uid="{A0C11A76-2460-40D0-B707-3D01ABA1AC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18h à 22h00'</t>
        </r>
      </text>
    </comment>
    <comment ref="K268" authorId="1" shapeId="0" ns2:uid="{2232D047-9C5F-4495-868C-38B0DC8309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CM</t>
        </r>
      </text>
    </comment>
    <comment ref="L268" authorId="0" shapeId="0" ns2:uid="{1E10506A-E0B5-403B-9108-82A065F72F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16h00'
remplacé par AFA</t>
        </r>
      </text>
    </comment>
    <comment ref="T268" authorId="1" shapeId="0" ns2:uid="{E9551FD6-478D-427E-9EC0-BDB99C3D5D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268" authorId="2" shapeId="0" ns2:uid="{41AF2B52-C0B1-4D0A-B396-E187E4562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9" authorId="1" shapeId="0" ns2:uid="{13F2C5A0-2A07-4A62-9ADA-465D54E319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269" authorId="1" shapeId="0" ns2:uid="{EDED7CD6-46E4-4668-94FB-41AFEE4BCC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N269" authorId="0" shapeId="0" ns2:uid="{89423D6E-FB6E-4E07-9365-60B4A9541B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69" authorId="0" shapeId="0" ns2:uid="{90C17285-6007-4DB1-B05F-509170B2DA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269" authorId="4" shapeId="0" ns2:uid="{E6B03800-E634-4059-801E-97F893564EA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Z269" authorId="0" shapeId="0" ns2:uid="{72255423-836A-43EF-8E61-3BCA97C973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G270" authorId="1" shapeId="0" ns2:uid="{47571823-FDA9-4EB8-A118-05807470E8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270" authorId="1" shapeId="0" ns2:uid="{59749F7A-C75D-4DE2-ABE5-1F037E1223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remplacépar FLI</t>
        </r>
      </text>
    </comment>
    <comment ref="L270" authorId="1" shapeId="0" ns2:uid="{8A6A2904-1EF7-44EF-9FBB-3C5DFAEF14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N270" authorId="5" shapeId="0" ns2:uid="{41F6D012-8EC7-45DE-83DE-9508A16151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70" authorId="5" shapeId="0" ns2:uid="{57B4E4D4-BC8E-4273-9143-791CB7A2A6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T270" authorId="0" shapeId="0" ns2:uid="{FBE7E749-7085-437A-99BB-521A8D70EF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270" authorId="6" shapeId="0" ns2:uid="{9608915D-8939-43D4-BFEA-F4F1E060C3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Z270" authorId="5" shapeId="0" ns2:uid="{7DC9D654-C8B4-46AE-A95D-A5F2EBDE1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I271" authorId="0" shapeId="0" ns2:uid="{2563BFEA-220E-4C4E-8E01-713BD0652B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L271" authorId="0" shapeId="0" ns2:uid="{C279D01A-CCD6-4932-8235-1A259F28E3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15h00'
remplacé par VGG</t>
        </r>
      </text>
    </comment>
    <comment ref="N271" authorId="0" shapeId="0" ns2:uid="{C1A8C30A-3F17-4410-8034-96DD4CDAFB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71" authorId="0" shapeId="0" ns2:uid="{A821024A-FF85-491C-A885-0738186ED3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X271" authorId="0" shapeId="0" ns2:uid="{5C59C633-C968-4AA9-A477-599DB79863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Z271" authorId="0" shapeId="0" ns2:uid="{3DCF8AFA-E092-4CE8-86A7-7B2A330D7A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272" authorId="0" shapeId="0" ns2:uid="{C5024ED9-02B8-4E9A-839C-7CF9BC1BA9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16h00'</t>
        </r>
      </text>
    </comment>
    <comment ref="L272" authorId="0" shapeId="0" ns2:uid="{4667B0ED-987C-4DFD-B73A-2F2A96DDF2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22h à 24h00'</t>
        </r>
      </text>
    </comment>
    <comment ref="N272" authorId="0" shapeId="0" ns2:uid="{FF804E14-EA29-4D0C-86D3-C63D0C60E1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 et FPA</t>
        </r>
      </text>
    </comment>
    <comment ref="W272" authorId="1" shapeId="0" ns2:uid="{ABF1061F-F9BA-4A47-80B6-5295DDEB6F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X272" authorId="0" shapeId="0" ns2:uid="{BE8BB3E4-6D13-4E86-B196-5EA7DE10FA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272" authorId="0" shapeId="0" ns2:uid="{1BBDCF3B-868C-4C49-8204-B995F83B82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L273" authorId="0" shapeId="0" ns2:uid="{AFAC578D-A981-48A7-ACF3-4F229C3723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N273" authorId="0" shapeId="0" ns2:uid="{81DAFFF4-83C4-4BA4-998A-5324BAB6A8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X273" authorId="6" shapeId="0" ns2:uid="{9DAB5D3F-E264-42C2-81EC-C9BE2C6E62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Z273" authorId="2" shapeId="0" ns2:uid="{1CC0F224-23A0-41E1-8B6F-CB50240E98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D274" authorId="2" shapeId="0" ns2:uid="{96843446-7A7D-45AB-A160-04BC7E4C18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ATA</t>
        </r>
      </text>
    </comment>
    <comment ref="F274" authorId="1" shapeId="0" ns2:uid="{8C33263C-9D75-4D2E-A199-2B6B526D0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2" shapeId="0" ns2:uid="{F3928FD2-54B4-4D18-8AA5-1306DACD41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274" authorId="2" shapeId="0" ns2:uid="{D3D5B339-CD5C-47F9-B1AA-A35737A5F9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P274" authorId="1" shapeId="0" ns2:uid="{235822F1-138C-44FB-9D6D-E5DADBA77B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T274" authorId="5" shapeId="0" ns2:uid="{AEB33B62-8D93-4683-A1CD-F1AC76F7DC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V274" authorId="0" shapeId="0" ns2:uid="{3FEB5D2B-ED02-4362-ACB9-A802459897A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X274" authorId="6" shapeId="0" ns2:uid="{8C9FD231-E6BE-477C-A181-B5EB0469E7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Z274" authorId="0" shapeId="0" ns2:uid="{FFAE3314-A304-4858-963F-5F7E3C5E7A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D275" authorId="2" shapeId="0" ns2:uid="{13B2954D-B1DD-4CB8-91CD-577405D30D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ATA</t>
        </r>
      </text>
    </comment>
    <comment ref="F275" authorId="0" shapeId="0" ns2:uid="{1D4820E7-CB27-44D8-8B26-4A75FD360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08h30'</t>
        </r>
      </text>
    </comment>
    <comment ref="H275" authorId="2" shapeId="0" ns2:uid="{B122B0A6-E4A0-4930-B987-A3BC5E7F80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275" authorId="2" shapeId="0" ns2:uid="{6FA61A24-F72B-42A2-BC00-F28E0C61ED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P275" authorId="0" shapeId="0" ns2:uid="{8A71C6EE-5B16-4956-93CE-E57A682ABE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S275" authorId="0" shapeId="0" ns2:uid="{FC2D4D9D-D599-4EA6-8485-C9BAE152DE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W275" authorId="6" shapeId="0" ns2:uid="{8769021F-06CF-4242-944E-503C078CA3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X275" authorId="6" shapeId="0" ns2:uid="{A27307D8-D03B-4C5A-8416-36566A24BA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D276" authorId="2" shapeId="0" ns2:uid="{153A92BC-8E86-481A-B46B-A327B316DE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GPS</t>
        </r>
      </text>
    </comment>
    <comment ref="F276" authorId="2" shapeId="0" ns2:uid="{8DF1EA15-26D9-40C9-B543-EDAD007C97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6" authorId="0" shapeId="0" ns2:uid="{C87EC07D-8A51-4CF4-B6B5-8C203EF180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J276" authorId="2" shapeId="0" ns2:uid="{0917028B-AABE-4DF1-8647-74024C8BCA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Z276" authorId="0" shapeId="0" ns2:uid="{A49B4906-3D62-4F2F-817F-76E87F0C31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D277" authorId="2" shapeId="0" ns2:uid="{97A2BF7B-75BD-4FE6-B0D8-BA8AF53D26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</t>
        </r>
        <r>
          <rPr>
            <strike/>
            <sz val="9"/>
            <color indexed="81"/>
            <rFont val="Tahoma"/>
            <family val="2"/>
          </rPr>
          <t>Remplacé par VGG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GPS
</t>
        </r>
      </text>
    </comment>
    <comment ref="F277" authorId="0" shapeId="0" ns2:uid="{C7D82F21-934F-4358-84D3-0B00613FD4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277" authorId="2" shapeId="0" ns2:uid="{AB438E8A-0036-475D-B315-233603C76F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O277" authorId="0" shapeId="0" ns2:uid="{4C82FF1B-A46D-42EE-A187-7EA2AB9605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277" authorId="0" shapeId="0" ns2:uid="{CDC9E0B6-81F1-413A-9B5D-BE4BC77D96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T277" authorId="2" shapeId="0" ns2:uid="{F436D38B-7B75-4E2D-874A-4C033A6E52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Y277" authorId="0" shapeId="0" ns2:uid="{19E8DCAA-D3C1-4CAF-8D02-BBC5AB4018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277" authorId="2" shapeId="0" ns2:uid="{68290E4C-3CB4-4126-A213-5228CB3F35B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D278" authorId="5" shapeId="0" ns2:uid="{D81BB2FE-ED6E-4F02-8587-66AF406317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78" authorId="5" shapeId="0" ns2:uid="{9C73C22A-6144-4305-8B23-1F44738B4D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78" authorId="2" shapeId="0" ns2:uid="{C77414F1-8177-468A-A62C-07A5666D6F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X278" authorId="5" shapeId="0" ns2:uid="{BBCED1DD-3EBD-4130-B34C-69E16B228B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Z278" authorId="1" shapeId="0" ns2:uid="{40DD7571-1FBE-4FFF-9CD7-6B81EB51FA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79" authorId="5" shapeId="0" ns2:uid="{C1E88B07-6D48-4F68-A625-064C296041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79" authorId="0" shapeId="0" ns2:uid="{C6EBDCB6-F22C-45F1-97F7-952A20703A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X279" authorId="5" shapeId="0" ns2:uid="{65659E85-7236-4D8D-A8F0-D30B6E4596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Y279" authorId="5" shapeId="0" ns2:uid="{7A147204-A92C-4FAB-BEE0-B2DBE80E7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79" authorId="0" shapeId="0" ns2:uid="{2BDA79EA-22EE-49E7-96EE-14671F2E42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D280" authorId="5" shapeId="0" ns2:uid="{BB7B4853-6DE3-4B13-8A68-07432BE497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80" authorId="0" shapeId="0" ns2:uid="{5BC6FE03-F9CB-4895-BB0E-6B3CB6738C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X280" authorId="1" shapeId="0" ns2:uid="{04767566-6C14-409F-9E12-4200343777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Z280" authorId="5" shapeId="0" ns2:uid="{0A287BE3-293B-4FD4-9F56-FE4C380B6C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F281" authorId="0" shapeId="0" ns2:uid="{4406C701-80B5-4ABB-987C-4357532B44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81" authorId="0" shapeId="0" ns2:uid="{6752976D-52E9-4363-B1B7-C478E1ECF0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Z281" authorId="1" shapeId="0" ns2:uid="{1BCC6D4D-67C0-4D3E-8F69-7BA48B6493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F282" authorId="0" shapeId="0" ns2:uid="{C4E016E1-41A5-4196-94FF-A49E3AAE17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82" authorId="0" shapeId="0" ns2:uid="{3923328E-2C3E-4AD7-8F55-89CEFA576A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Z282" authorId="1" shapeId="0" ns2:uid="{C5DFB1DB-2B1C-471C-8965-D9E565AB43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283" authorId="1" shapeId="0" ns2:uid="{4C40DC9A-0EB8-499A-822E-65DC494D20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83" authorId="2" shapeId="0" ns2:uid="{0A89AD74-3DFC-4F0F-9C73-82C7B765E1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T283" authorId="1" shapeId="0" ns2:uid="{263B63C7-F1A2-4432-A7C7-DC72194F8D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283" authorId="1" shapeId="0" ns2:uid="{D9D1038F-FBA9-4151-AD0A-707609A837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D284" authorId="1" shapeId="0" ns2:uid="{F5647058-3D01-475D-851D-700D844E4F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ATR</t>
        </r>
      </text>
    </comment>
    <comment ref="L284" authorId="1" shapeId="0" ns2:uid="{14F76117-58FB-49C7-A1B9-4C04C27024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X284" authorId="0" shapeId="0" ns2:uid="{413D7998-414A-403E-A973-09A7A28587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85" authorId="1" shapeId="0" ns2:uid="{13CB86B2-C97E-4BF9-A97E-20DAAB2F7D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86" authorId="1" shapeId="0" ns2:uid="{515802B7-E565-481A-A4F8-17E2BBC333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87" authorId="1" shapeId="0" ns2:uid="{4AB9DB0A-EDA8-42BC-A83D-4F17B07ADD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H288" authorId="0" shapeId="0" ns2:uid="{5E3A85E0-3192-4C47-90C7-71502E411B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288" authorId="0" shapeId="0" ns2:uid="{A1545E4B-6BC3-4D1F-AFE6-C2DC548E53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si nécessaire</t>
        </r>
      </text>
    </comment>
    <comment ref="N288" authorId="0" shapeId="0" ns2:uid="{5E1CC6E5-C73C-478C-8FD8-CCCB3D4B72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P288" authorId="0" shapeId="0" ns2:uid="{43A134DA-C826-4B52-AD40-EDCD0D7A54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T288" authorId="0" shapeId="0" ns2:uid="{F910EAB3-0F0B-4CFB-BE90-7EC16CF9A5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88" authorId="0" shapeId="0" ns2:uid="{8E76BFCA-68BE-4B66-A5E2-6C9CBA28E5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D289" authorId="1" shapeId="0" ns2:uid="{BE5F3FDA-4549-4F0B-81CD-32C87667B8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89" authorId="0" shapeId="0" ns2:uid="{86167280-1267-407C-82A5-8C603955A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89" authorId="1" shapeId="0" ns2:uid="{4EAF3540-84D5-41E4-9862-F9E943D68E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89" authorId="0" shapeId="0" ns2:uid="{A0107003-CF93-4820-A859-FD581022AE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289" authorId="0" shapeId="0" ns2:uid="{BC414F8C-9D19-48B6-A6E3-407348B216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F290" authorId="0" shapeId="0" ns2:uid="{B37E060C-5217-42A5-95E5-20E173E46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H290" authorId="0" shapeId="0" ns2:uid="{B647AB65-9E03-472B-91EE-BA30B7662A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S290" authorId="0" shapeId="0" ns2:uid="{ED9AD658-EEFA-4647-99B4-72D30407B5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290" authorId="0" shapeId="0" ns2:uid="{DADC1035-55DB-48DE-821D-4925C2226F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Z290" authorId="2" shapeId="0" ns2:uid="{D3D455FA-8883-492C-AE0A-17AACD7477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F291" authorId="0" shapeId="0" ns2:uid="{626C64EA-1C24-4091-8E21-AF83FAEDBA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H291" authorId="0" shapeId="0" ns2:uid="{BAC8B110-1849-437B-ACCD-97BE523330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S291" authorId="0" shapeId="0" ns2:uid="{E3222B15-7270-4D5A-9566-8FC14F7617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291" authorId="0" shapeId="0" ns2:uid="{EC88DB21-D2DD-4676-B6F9-4BAF0B8CB8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Z291" authorId="2" shapeId="0" ns2:uid="{18EE5297-D00A-43CF-9597-8F8B3BEC5D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92" authorId="0" shapeId="0" ns2:uid="{809136EA-0C82-4FF3-8110-91CE97DF39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92" authorId="0" shapeId="0" ns2:uid="{F00D2EF4-2C40-4BC3-B9B6-DB1091E467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G292" authorId="0" shapeId="0" ns2:uid="{D2382086-2439-46BF-9609-D1B2548283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292" authorId="0" shapeId="0" ns2:uid="{87D01323-A253-4194-A596-97D5BE736D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292" authorId="0" shapeId="0" ns2:uid="{53ED56C1-1923-4558-823D-C03825FFD6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si nécessaire</t>
        </r>
      </text>
    </comment>
    <comment ref="O292" authorId="0" shapeId="0" ns2:uid="{ED7E8A46-97FC-42D5-AB38-EC922ACB26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92" authorId="8" shapeId="0" ns2:uid="{77DCEC0F-EB96-4AF1-9AFF-3760706CC9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S292" authorId="2" shapeId="0" ns2:uid="{50D4B86F-FEA3-4E3E-A821-D64607286A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292" authorId="2" shapeId="0" ns2:uid="{DA5E5E87-3B6E-4A80-870E-D1A4473966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D293" authorId="0" shapeId="0" ns2:uid="{6CBB90AA-581E-42E1-9B87-F2790270DF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293" authorId="0" shapeId="0" ns2:uid="{67F9DFD2-EDC0-4A44-AE72-1490132225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293" authorId="0" shapeId="0" ns2:uid="{42F124B2-D4E6-4DC5-A33B-010788C59A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294" authorId="0" shapeId="0" ns2:uid="{5CBD6D8B-4117-45C9-8D10-55A7596483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294" authorId="0" shapeId="0" ns2:uid="{5F5F7BEC-E9F6-43AC-A16D-6F5F49E793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D295" authorId="1" shapeId="0" ns2:uid="{F570E253-8A84-4ABC-BF92-DBFAFC1F3A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95" authorId="1" shapeId="0" ns2:uid="{BBFB3EEB-3B1D-4564-ADBF-6C53630E8A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6" authorId="1" shapeId="0" ns2:uid="{6BFB535D-AC05-4F44-AB75-3FC4E13A1A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96" authorId="1" shapeId="0" ns2:uid="{21AE3CE3-E85F-4CBF-B70D-326FC34A66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97" authorId="0" shapeId="0" ns2:uid="{6E5942E0-F8F3-48AF-80BE-013E4CC638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T297" authorId="6" shapeId="0" ns2:uid="{4681284C-E7C8-4D5C-9039-1E0E4A5EB7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H298" authorId="0" shapeId="0" ns2:uid="{1EBA4806-20D6-472D-A9EA-CB13CFF932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remplacé par VBN</t>
        </r>
      </text>
    </comment>
    <comment ref="L298" authorId="1" shapeId="0" ns2:uid="{E1397BC1-C188-4B1F-8C50-C01BC19786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+ projet falling film en distillation</t>
        </r>
      </text>
    </comment>
    <comment ref="N298" authorId="0" shapeId="0" ns2:uid="{893F5E6D-71BE-401B-811F-CEFCA5F9DB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O298" authorId="0" shapeId="0" ns2:uid="{B353E9D2-96EE-4509-BB99-8356909C61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P298" authorId="0" shapeId="0" ns2:uid="{F8805846-5D2A-4FF3-A4F2-15A7730A04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298" authorId="2" shapeId="0" ns2:uid="{A7B3BE23-866D-4E35-9448-F9E720B11E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X298" authorId="0" shapeId="0" ns2:uid="{109ED68F-E152-49E9-890D-38ECD15EA6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D299" authorId="2" shapeId="0" ns2:uid="{CCEF85A2-5ACF-421E-8383-3A68D27B2E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E299" authorId="0" shapeId="0" ns2:uid="{58C9E878-4858-45F4-902C-842B3DF5A6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99" authorId="0" shapeId="0" ns2:uid="{F5B8CF8A-C4F3-433C-AA66-059F2ADBB3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remplacé par JBI</t>
        </r>
      </text>
    </comment>
    <comment ref="G299" authorId="0" shapeId="0" ns2:uid="{CC58A110-1419-454C-971D-7221669316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9" authorId="0" shapeId="0" ns2:uid="{B1DB75C4-A29E-44AD-BF73-4DEE5C1A4D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remplacé par VBN</t>
        </r>
      </text>
    </comment>
    <comment ref="L299" authorId="0" shapeId="0" ns2:uid="{0847C312-BB63-4248-9D6F-DD29175E44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99" authorId="0" shapeId="0" ns2:uid="{19114987-2667-4A7A-90FD-566F16324C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299" authorId="0" shapeId="0" ns2:uid="{015F97C0-8EE8-4EF9-9CC1-27E4A48930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E300" authorId="0" shapeId="0" ns2:uid="{8A52B48A-C87E-409B-A1F6-48F84BCBCE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300" authorId="0" shapeId="0" ns2:uid="{B738EA9D-6BE1-40B7-B89B-CFC08544D0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remplacé par JBI</t>
        </r>
      </text>
    </comment>
    <comment ref="H300" authorId="0" shapeId="0" ns2:uid="{CC2F18BA-587D-413A-BB31-B985F9B642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300" authorId="1" shapeId="0" ns2:uid="{637250AD-FDDD-42F1-A0E4-968D2C84EB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301" authorId="0" shapeId="0" ns2:uid="{FC9A2310-2CEC-4E78-932E-39436A2E1D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301" authorId="0" shapeId="0" ns2:uid="{CD65B6F3-8EFF-49FC-A794-DD88F29371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H301" authorId="0" shapeId="0" ns2:uid="{27ACE369-8277-4575-B39E-76D053AF34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301" authorId="0" shapeId="0" ns2:uid="{DEF2B692-FBC2-4BE3-9FE9-FA71DBD982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302" authorId="1" shapeId="0" ns2:uid="{E7A1CD2E-552E-4718-936F-1D1900CBEB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02" authorId="1" shapeId="0" ns2:uid="{EEB67D94-DF64-45F3-930A-550A1DABCB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302" authorId="0" shapeId="0" ns2:uid="{0D990229-36D4-44EF-9806-70666B1A07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X302" authorId="2" shapeId="0" ns2:uid="{3E2D52FF-7350-431C-87A8-7AF5E91527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H303" authorId="1" shapeId="0" ns2:uid="{EF0F6353-F616-4012-A7D3-356EA4455C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03" authorId="1" shapeId="0" ns2:uid="{5A3212C5-D61C-4D45-9B46-F933062452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303" authorId="0" shapeId="0" ns2:uid="{3DF376D7-9241-48F0-86D2-EAEE23C9AC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303" authorId="2" shapeId="0" ns2:uid="{EC725158-2A0D-4B6E-AA56-164F967F4E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X303" authorId="2" shapeId="0" ns2:uid="{4C57E069-9402-4B9D-8197-A1B0F1954C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304" authorId="0" shapeId="0" ns2:uid="{B1FB34F0-E303-4EE9-AE23-EA45D84328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N305" authorId="0" shapeId="0" ns2:uid="{65BCDAFA-53F6-4B9E-8A2A-B2689B07CC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15.10</t>
        </r>
      </text>
    </comment>
    <comment ref="V305" authorId="0" shapeId="0" ns2:uid="{54CE3E58-21D2-42B2-BFD5-92F2C480EC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X305" authorId="0" shapeId="0" ns2:uid="{9F475D66-1925-41F1-8B6B-8E996FC816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306" authorId="0" shapeId="0" ns2:uid="{8E1448FD-4468-418F-9811-3D183B0BD7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306" authorId="0" shapeId="0" ns2:uid="{E182A745-E968-414D-BD83-D2FA9E89AD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N306" authorId="0" shapeId="0" ns2:uid="{F8254128-D775-4E8E-982B-9F9269A530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16.10</t>
        </r>
      </text>
    </comment>
    <comment ref="T306" authorId="0" shapeId="0" ns2:uid="{1A2E88E0-9C95-40CD-9076-582E3CE583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V306" authorId="0" shapeId="0" ns2:uid="{47B05088-9138-4BB4-AC87-06848FC61A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306" authorId="0" shapeId="0" ns2:uid="{C856AE52-E6BD-415D-AB71-FD5DB73A34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07" authorId="0" shapeId="0" ns2:uid="{F5DFA649-463A-4138-823C-BE27C59BB4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07" authorId="6" shapeId="0" ns2:uid="{3AB6CFB9-B308-4B6B-B01D-FF4F43299F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X307" authorId="0" shapeId="0" ns2:uid="{C464A3F1-1C12-48FD-83B4-582AC864F4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08" authorId="0" shapeId="0" ns2:uid="{2D430C45-1D35-4146-AFA9-537B998C23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08" authorId="6" shapeId="0" ns2:uid="{949614DE-A8B1-487F-A1D1-C6038E76A0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X308" authorId="0" shapeId="0" ns2:uid="{12F907B5-7FA3-44AD-A9B8-7D084D114D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D309" authorId="0" shapeId="0" ns2:uid="{F3F1C71F-76EE-4FFB-86AF-56652F76EA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J309" authorId="0" shapeId="0" ns2:uid="{107C048F-CDE8-43A5-BA5E-FCA815A0AF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remplacé par YBT</t>
        </r>
      </text>
    </comment>
    <comment ref="T309" authorId="0" shapeId="0" ns2:uid="{727A1921-3B52-4CDC-9FD1-538621822A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V309" authorId="1" shapeId="0" ns2:uid="{743DC6FC-D51F-4317-950A-88DE92F6F5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09" authorId="1" shapeId="0" ns2:uid="{4E9218BB-876F-4BE6-88E2-10FBE27656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310" authorId="0" shapeId="0" ns2:uid="{FC66F9BF-942C-4F4F-A55B-D5E903C9B9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28.10
remplacé par YBT</t>
        </r>
      </text>
    </comment>
    <comment ref="T310" authorId="0" shapeId="0" ns2:uid="{F4A3587A-677C-487D-BC88-A385C59E3B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V310" authorId="0" shapeId="0" ns2:uid="{F1746DD1-CCB1-4D7D-B5B7-6934687F57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11" authorId="5" shapeId="0" ns2:uid="{8F8D1CBD-C1C2-488D-A8F8-07B146DAA2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L311" authorId="0" shapeId="0" ns2:uid="{DB1645C6-8052-479C-9E1E-BC394397BF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11" authorId="5" shapeId="0" ns2:uid="{80B80984-477C-426D-9ED1-AD79E1BE46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311" authorId="0" shapeId="0" ns2:uid="{BA844DC7-F092-4A1D-B019-32F430DE2B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12" authorId="5" shapeId="0" ns2:uid="{A3E4F95C-955D-47AC-9E0A-1E9C218C16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L312" authorId="0" shapeId="0" ns2:uid="{3FCE0AF1-FE26-4F6E-A464-D6E61210C2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12" authorId="5" shapeId="0" ns2:uid="{6058CD77-E3EE-47C9-9490-473EDFE5AF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312" authorId="0" shapeId="0" ns2:uid="{89F0408A-B195-4DA1-A523-49282887AF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13" authorId="0" shapeId="0" ns2:uid="{C9423C02-73B0-41C1-823A-155AA761A5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313" authorId="0" shapeId="0" ns2:uid="{312686E9-8AA6-4E58-986E-D939B5B20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W314" authorId="1" shapeId="0" ns2:uid="{AD45D626-CCDD-46BE-ACA8-43F46CE8D2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X314" authorId="1" shapeId="0" ns2:uid="{1DEFB1B5-3A14-45A8-9345-3B70BB0171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Z314" authorId="0" shapeId="0" ns2:uid="{E6BAE742-1977-4D84-AD75-12F971C3F7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X315" authorId="1" shapeId="0" ns2:uid="{E1CD89BB-822F-49A4-A55B-BBCDA9556E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1" shapeId="0" ns2:uid="{7C3DFCF8-6B7E-4028-9A26-53766FD2DC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16" authorId="1" shapeId="0" ns2:uid="{41EA3F3B-6293-44A3-8A35-4FE5B2100D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316" authorId="0" shapeId="0" ns2:uid="{EF146854-2FF5-43AD-969A-50F0946F77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D317" authorId="1" shapeId="0" ns2:uid="{FD2F8E40-9DE5-448D-9151-A7D5024A27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17" authorId="1" shapeId="0" ns2:uid="{9DF643D7-AB4E-4E7C-853D-806E693F26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Z317" authorId="0" shapeId="0" ns2:uid="{39779112-8ED0-4E67-BAE2-FEF0C6CB59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0" shapeId="0" ns2:uid="{A9198706-EF96-482A-B41A-A3E836C7EC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318" authorId="0" shapeId="0" ns2:uid="{F947DAF8-294F-4922-9C96-400A73C852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18" authorId="1" shapeId="0" ns2:uid="{40E92B81-66B4-4879-812A-52AEEB38F7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319" authorId="0" shapeId="0" ns2:uid="{B1583AAD-03B8-472A-B94B-8386D12DDC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319" authorId="0" shapeId="0" ns2:uid="{CFDEA1AB-649D-4356-9A0C-C37680DD60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19" authorId="1" shapeId="0" ns2:uid="{9C495505-D67A-4659-8F6D-EC25C34338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20" authorId="0" shapeId="0" ns2:uid="{9AC313C8-8145-4727-8CAD-0FB394986C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320" authorId="5" shapeId="0" ns2:uid="{F6014CF3-2E07-42F7-8CAF-CAF16CC125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20" authorId="0" shapeId="0" ns2:uid="{8CDC562D-2278-4A8F-81A5-236C6A7656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321" authorId="0" shapeId="0" ns2:uid="{166C2ACD-176D-474D-B2CF-226E2FC230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O321" authorId="0" shapeId="0" ns2:uid="{FD0C779C-4BEF-4E8E-90D6-04B2943A3C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21" authorId="0" shapeId="0" ns2:uid="{970D8790-CBD6-4233-BBE9-F21A6CCA4B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Y321" authorId="0" shapeId="0" ns2:uid="{3BB7C6F8-8061-4E96-86A1-5CF728EE27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Z321" authorId="5" shapeId="0" ns2:uid="{0FE5E16E-516E-467A-B46C-F050EDA36E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2" authorId="0" shapeId="0" ns2:uid="{A99C76D4-ACE1-47F7-9527-14B84B25E5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O322" authorId="0" shapeId="0" ns2:uid="{2FB074E8-0917-44D4-928C-2C5B4D5862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22" authorId="0" shapeId="0" ns2:uid="{549A9209-DF4B-4874-A1CD-A866E1DE76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Y322" authorId="0" shapeId="0" ns2:uid="{6C0511E7-0F72-4EE3-9E3A-EA5C90A1FE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322" authorId="5" shapeId="0" ns2:uid="{D9DD5A36-C0EA-4A00-A7B7-5D5C09951D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323" authorId="0" shapeId="0" ns2:uid="{FFD805F4-29EB-4207-A773-2F8F1C287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23" authorId="1" shapeId="0" ns2:uid="{1CE54055-35EC-434B-9EC2-50B16863DA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23" authorId="0" shapeId="0" ns2:uid="{BCB14D8B-A691-4763-BE6A-4D1D89D5BF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GPS
</t>
        </r>
      </text>
    </comment>
    <comment ref="P323" authorId="0" shapeId="0" ns2:uid="{1EA0F3DD-B0C6-48BE-90B8-83D54A47AE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F324" authorId="0" shapeId="0" ns2:uid="{BD9D762A-2856-48F4-A2AE-D3087EA94C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24" authorId="1" shapeId="0" ns2:uid="{C0BA6997-26C5-48B3-9BA7-06BD5EC2B0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GPS</t>
        </r>
      </text>
    </comment>
    <comment ref="L324" authorId="0" shapeId="0" ns2:uid="{AF482171-CCA4-4BAE-8DCD-D70CE2A4D2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GPS</t>
        </r>
      </text>
    </comment>
    <comment ref="X326" authorId="0" shapeId="0" ns2:uid="{839E0DCB-844C-4414-93AE-57DEB5445A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Z327" authorId="2" shapeId="0" ns2:uid="{F86B8D3E-BE97-4520-AAAA-C830F6B9B9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Z328" authorId="1" shapeId="0" ns2:uid="{E725EE7E-2B41-4ADB-AE11-0BFA1EF024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O330" authorId="0" shapeId="0" ns2:uid="{ED50071C-05CB-45BB-985B-150D0A97FD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30" authorId="1" shapeId="0" ns2:uid="{14A26D66-2AD7-4C3D-A13E-4048E2EA65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Y330" authorId="0" shapeId="0" ns2:uid="{7F8F21ED-10AC-42BF-90D3-DD321AF172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330" authorId="5" shapeId="0" ns2:uid="{43E6068E-78F4-41A6-BAEB-8454E6F214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O331" authorId="0" shapeId="0" ns2:uid="{F26BA21D-8852-4B3B-BFDA-FDABC75630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31" authorId="1" shapeId="0" ns2:uid="{2C796A07-8D56-4809-AE35-ACC9B627BE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Y331" authorId="0" shapeId="0" ns2:uid="{35ADEAC9-3369-45C0-88F0-4EDD17D7EE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331" authorId="5" shapeId="0" ns2:uid="{803B7F83-11E8-4653-8C39-79A8620BAB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332" authorId="0" shapeId="0" ns2:uid="{E722CA55-A512-41FC-9C6D-1323B435FC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32" authorId="0" shapeId="0" ns2:uid="{8B65B41B-4E71-4FDD-AA41-0BD11D31A1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332" authorId="6" shapeId="0" ns2:uid="{1B0A275E-254D-480B-9A27-2D71E9BB91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Z332" authorId="1" shapeId="0" ns2:uid="{011AC720-8C4B-4616-B68C-3CDDF46AE1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F333" authorId="0" shapeId="0" ns2:uid="{B96A4468-DF02-4124-BA5C-AF01565B66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33" authorId="0" shapeId="0" ns2:uid="{E4532DA6-646D-4CB6-BB71-47965B5FD1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V333" authorId="0" shapeId="0" ns2:uid="{616D566C-B096-4FD8-9913-06DF060D9C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33" authorId="5" shapeId="0" ns2:uid="{57A8D7BF-519C-4D2D-814E-8D21221B8D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C334" authorId="5" shapeId="0" ns2:uid="{D5E8BB18-EE44-406A-9C01-3333D26E99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D334" authorId="5" shapeId="0" ns2:uid="{A099F6E9-92F1-4609-8820-8E6C5CF8E4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H334" authorId="5" shapeId="0" ns2:uid="{95363906-81C5-4B6E-9984-ADA776C08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YPE</t>
        </r>
      </text>
    </comment>
    <comment ref="P334" authorId="1" shapeId="0" ns2:uid="{5C9CB23D-8E70-4C04-88D2-BBE924C4EC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T334" authorId="0" shapeId="0" ns2:uid="{FFABA6BF-504F-4195-AB66-8D40A28E9F4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D335" authorId="5" shapeId="0" ns2:uid="{3E64C096-E085-4FB6-8247-7ECA6A7724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H335" authorId="5" shapeId="0" ns2:uid="{1B1EBA72-A591-4407-8F41-FB34298B81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YPE</t>
        </r>
      </text>
    </comment>
    <comment ref="D336" authorId="5" shapeId="0" ns2:uid="{617A9D55-6DDA-4908-8B0B-8985BC53F9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H336" authorId="5" shapeId="0" ns2:uid="{2FF1542B-B07A-49FC-8CB0-291822CBCC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YPE</t>
        </r>
      </text>
    </comment>
    <comment ref="D337" authorId="5" shapeId="0" ns2:uid="{F6C8A3B4-F7B7-4D9B-A12A-AD36E4122A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337" authorId="5" shapeId="0" ns2:uid="{A87FF12D-5FDD-4C61-8396-9C73E107C4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5" shapeId="0" ns2:uid="{63BCCC15-40AA-4F46-BAA9-1C352DD9A3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338" authorId="0" shapeId="0" ns2:uid="{433A27BF-5B12-48F7-814D-F480E86451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TFI</t>
        </r>
      </text>
    </comment>
    <comment ref="J338" authorId="0" shapeId="0" ns2:uid="{CF33C572-844B-4716-9ECC-C9AF7C8FB3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338" authorId="5" shapeId="0" ns2:uid="{EDBBCCC4-0420-49D5-9BF8-06482200C9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V338" authorId="0" shapeId="0" ns2:uid="{CD48059F-F65C-435F-A08B-75850E6443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5" shapeId="0" ns2:uid="{4572256F-8266-4D62-8BAD-8710279660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339" authorId="0" shapeId="0" ns2:uid="{92A518BB-67EC-4EF1-8A07-4C385A8299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339" authorId="5" shapeId="0" ns2:uid="{ED4163C2-F52F-4DA2-949C-78F26B4F88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V339" authorId="0" shapeId="0" ns2:uid="{A3AB834D-DD03-49C7-B3F5-5936771757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40" authorId="5" shapeId="0" ns2:uid="{5CC7EE06-F45E-4E6B-9F39-439E33D230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340" authorId="0" shapeId="0" ns2:uid="{F0B647F2-4CBF-430B-B779-E246B1186F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340" authorId="5" shapeId="0" ns2:uid="{F461F55A-512C-443F-AC70-C9532B1FA1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V340" authorId="0" shapeId="0" ns2:uid="{BC20975D-126D-4312-BE08-E5C9AA1906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F341" authorId="0" shapeId="0" ns2:uid="{A4117B09-1B3A-4738-87E5-2C2D8323C3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1" authorId="0" shapeId="0" ns2:uid="{2357A5E9-1168-48C0-BA65-A29FF1AAAB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341" authorId="0" shapeId="0" ns2:uid="{0D7D3ADC-2362-4ABD-B2C5-9D903278F9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T341" authorId="0" shapeId="0" ns2:uid="{701563C2-7007-4CFF-929D-C03776A33B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V341" authorId="0" shapeId="0" ns2:uid="{C915BDEC-FE56-4532-8926-866CE2AE58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F342" authorId="0" shapeId="0" ns2:uid="{302F36DF-F134-4BBB-8B2F-5559B76E30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2" authorId="0" shapeId="0" ns2:uid="{AEEDFAF6-6866-4AB1-AA12-57B5259B58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343" authorId="0" shapeId="0" ns2:uid="{E6ACE921-BB44-404F-A816-236E90FC86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3" authorId="0" shapeId="0" ns2:uid="{085A4EE8-E69F-442A-9328-51266E8B08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344" authorId="1" shapeId="0" ns2:uid="{381D2580-4B80-4134-BFF0-965E037804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4" authorId="1" shapeId="0" ns2:uid="{8DF0C59D-1261-48EB-9DA5-478A7756DD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5" authorId="1" shapeId="0" ns2:uid="{B0D9A4C4-B21A-4A04-842F-A107561AC3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5" authorId="1" shapeId="0" ns2:uid="{165217EC-4396-47F6-B083-4B4BAE6C04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T345" authorId="0" shapeId="0" ns2:uid="{EAABEB3C-EE7B-4C6A-A6E5-9150E89793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F346" authorId="1" shapeId="0" ns2:uid="{69F83B6C-7994-4CB7-97E0-5925EF3625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6" authorId="1" shapeId="0" ns2:uid="{B42FE991-72FB-4775-8D06-AC63371268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347" authorId="1" shapeId="0" ns2:uid="{78599FB8-91FF-4992-A72E-52E5D52139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7" authorId="1" shapeId="0" ns2:uid="{7A6DFB60-8966-456D-80EE-127ED0C328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Z347" authorId="0" shapeId="0" ns2:uid="{B9E4FB0A-9A56-4D4E-B9A3-EA32DDBC22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0" shapeId="0" ns2:uid="{3D5E8542-CC58-481F-99D6-5E106B4459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348" authorId="0" shapeId="0" ns2:uid="{6B8DBB22-BC10-413C-B569-F27BE99B41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V350" authorId="1" shapeId="0" ns2:uid="{3BDD4D69-8C05-429A-B723-3CDFBF830F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51" authorId="1" shapeId="0" ns2:uid="{59B8DD42-6CF9-4DE3-A17A-7F58BD665A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V351" authorId="1" shapeId="0" ns2:uid="{D5202A58-E6D6-4D18-AFC9-0DB3E804C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Z351" authorId="1" shapeId="0" ns2:uid="{6CB42816-4B48-40E1-816D-0A048FBCDB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353" authorId="1" shapeId="0" ns2:uid="{1DAD3466-DF37-451F-893C-8F9E93CD9F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53" authorId="1" shapeId="0" ns2:uid="{8BDAA2BE-6221-4FEB-8924-5B5EBAA392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X353" authorId="1" shapeId="0" ns2:uid="{ED2BEE29-1AD9-47DD-8D8B-273ECF6A4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H354" authorId="1" shapeId="0" ns2:uid="{D5311A84-9E02-42FB-8854-F8C3C323FA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54" authorId="1" shapeId="0" ns2:uid="{B8C995F9-29C7-4869-B46C-D58FEC55A1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T354" authorId="0" shapeId="0" ns2:uid="{290C5C61-C87B-49D2-B2DC-9B15005D49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Z354" authorId="0" shapeId="0" ns2:uid="{303D2B87-4140-4D53-ACE0-E4C9B7E8EB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55" authorId="5" shapeId="0" ns2:uid="{0B167C28-8C1F-43A8-8B73-D1791DA8911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X356" authorId="1" shapeId="0" ns2:uid="{9BABFFDE-43B7-4379-AEB6-B30CDE5777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Y356" authorId="5" shapeId="0" ns2:uid="{B7A6B10C-1EC7-4B1E-8C11-0245C65D1DB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Z356" authorId="0" shapeId="0" ns2:uid="{785FA76D-E79D-4326-AE51-98B7BDF057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X357" authorId="0" shapeId="0" ns2:uid="{22DC5495-28C2-4728-ABF0-6A052A0E8C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357" authorId="5" shapeId="0" ns2:uid="{17F5CD0A-6B40-40FD-A900-F5FE2C9AC30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D358" authorId="1" shapeId="0" ns2:uid="{20F60103-AFC2-4229-B811-48CC75EED1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58" authorId="1" shapeId="0" ns2:uid="{ACAA3BB9-1B39-4C1F-A765-4D79A404FF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D359" authorId="1" shapeId="0" ns2:uid="{5DC06E4E-43D1-49E9-92BC-500D0B05C3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59" authorId="1" shapeId="0" ns2:uid="{BC462A1B-BBA3-4667-AF89-9BA97865C3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359" authorId="1" shapeId="0" ns2:uid="{94CE02C6-AEB0-40D4-8787-432CD02579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360" authorId="0" shapeId="0" ns2:uid="{A2D37618-0373-4748-9C0A-7FFD33DD8C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en N par YBT
CPPT le 17.12</t>
        </r>
      </text>
    </comment>
    <comment ref="N360" authorId="0" shapeId="0" ns2:uid="{4FFD2EB9-FFE0-45CB-9DFA-DDCA290D67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V360" authorId="0" shapeId="0" ns2:uid="{8A8B5C3C-6517-4CB1-A904-DBBEBC0575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60" authorId="0" shapeId="0" ns2:uid="{0162114D-4ADB-4A83-8B38-11F1A20F7B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361" authorId="0" shapeId="0" ns2:uid="{DF89405E-AF81-4562-8238-878F49F572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361" authorId="1" shapeId="0" ns2:uid="{6B9B5E41-346A-4D99-AEF3-CE8B82F48C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18/12
</t>
        </r>
      </text>
    </comment>
    <comment ref="S361" authorId="0" shapeId="0" ns2:uid="{9A1D45E6-7F97-489A-8839-102D9AD06A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V361" authorId="0" shapeId="0" ns2:uid="{890A538B-49AD-4167-AAEA-51C1716BC8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61" authorId="0" shapeId="0" ns2:uid="{7C5E9572-DAA6-495E-8BBF-2288F97C94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X363" authorId="0" shapeId="0" ns2:uid="{604F695A-C94E-45AA-ADE1-ACA2ABF21F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364" authorId="0" shapeId="0" ns2:uid="{B6899F73-F19F-4F5D-99E4-18A0539971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F365" authorId="0" shapeId="0" ns2:uid="{C98A8AA0-D82A-4986-BCE3-BBE7916830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65" authorId="1" shapeId="0" ns2:uid="{69B3E626-DC4C-453A-8AF3-8927487879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65" authorId="0" shapeId="0" ns2:uid="{D4A462D0-5FC9-4EC6-9DE1-46AECB0863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GPS</t>
        </r>
      </text>
    </comment>
    <comment ref="F366" authorId="0" shapeId="0" ns2:uid="{A08FBFA2-F120-45A6-8F63-D1A09EC781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66" authorId="1" shapeId="0" ns2:uid="{E10A3D9D-6B4B-4195-9184-5CE25505F6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66" authorId="0" shapeId="0" ns2:uid="{A67E9566-A56E-4C40-A184-9C4F5132A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GPS</t>
        </r>
      </text>
    </comment>
    <comment ref="S368" authorId="0" shapeId="0" ns2:uid="{76591368-7467-410F-A1D4-C918975750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F374" authorId="0" shapeId="0" ns2:uid="{6B1FAA49-C6DA-41A3-AFAE-6F76AACA03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74" authorId="0" shapeId="0" ns2:uid="{46D9F835-01CE-4EEA-8036-88CA7CF854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375" authorId="0" shapeId="0" ns2:uid="{A738D610-4906-4D2C-9CF6-4F0D0A4EC8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75" authorId="0" shapeId="0" ns2:uid="{3BC8D6C2-D5C1-4117-B9B1-572DD5D574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M396" authorId="3" shapeId="0" ns2:uid="{DE20D44F-ACD1-4FB0-9D1C-9433E255F96F}">
      <text>
        <r>
          <rPr>
            <b/>
            <sz val="9"/>
            <color indexed="81"/>
            <rFont val="Tahoma"/>
            <family val="2"/>
          </rPr>
          <t>CIE:</t>
        </r>
        <r>
          <rPr>
            <sz val="9"/>
            <color indexed="81"/>
            <rFont val="Tahoma"/>
            <family val="2"/>
          </rPr>
          <t xml:space="preserve">
fin CP 10% le 31/01/2026
</t>
        </r>
        <r>
          <rPr>
            <b/>
            <sz val="9"/>
            <color indexed="81"/>
            <rFont val="Tahoma"/>
            <family val="2"/>
          </rPr>
          <t>CIE:</t>
        </r>
        <r>
          <rPr>
            <sz val="9"/>
            <color indexed="81"/>
            <rFont val="Tahoma"/>
            <family val="2"/>
          </rPr>
          <t xml:space="preserve">
prolongation du 01.02.2026 au 30.11.2026</t>
        </r>
      </text>
    </comment>
    <comment ref="H400" authorId="5" shapeId="0" ns2:uid="{FF077C6D-4693-4FD9-9304-6567F6AEDD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12 mois à 90%</t>
        </r>
      </text>
    </comment>
    <comment ref="N400" authorId="1" shapeId="0" ns2:uid="{567BEDBC-BD13-4654-B4BD-D3F0934E0F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11 mois à 90%</t>
        </r>
      </text>
    </comment>
    <comment ref="X400" authorId="1" shapeId="0" ns2:uid="{8D2CBEE3-64D9-49BC-A3C0-D5A2CEB961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N402" authorId="1" shapeId="0" ns2:uid="{D8650782-8ABA-4AB7-8826-D3A6275136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01/01 et le 21/07</t>
        </r>
      </text>
    </comment>
    <comment ref="V402" authorId="5" shapeId="0" ns2:uid="{8B9D2897-37E8-43A2-9D1E-D9B4E3AA12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Z402" authorId="1" shapeId="0" ns2:uid="{A099BEEF-2DD3-4778-8F7A-0784A42172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K432" authorId="0" shapeId="0" ns2:uid="{A1C50726-8B36-477B-8040-50A85B4C0B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
du 01.11.2022 au 28.02.2026</t>
        </r>
      </text>
    </comment>
    <comment ref="W432" authorId="1" shapeId="0" ns2:uid="{D33790D9-6B46-4FD0-822C-71CB707C1C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Y432" authorId="1" shapeId="0" ns2:uid="{AFAE2F44-329B-487D-BC41-FC37F43979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C433" authorId="5" shapeId="0" ns2:uid="{40278E40-C572-47CC-AC19-84C9C85F8F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
du 01/10/2025 au 31/05 2027
</t>
        </r>
      </text>
    </comment>
    <comment ref="G433" authorId="5" shapeId="0" ns2:uid="{0C731974-6554-4BFC-8F9F-9743599AA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10% à partir du 01/01/2026 jusqu'au 31/12/2027
</t>
        </r>
      </text>
    </comment>
    <comment ref="K433" authorId="5" shapeId="0" ns2:uid="{B0A3FCA7-4B4F-4874-993C-8879111D08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
01/03/26 au 30/06/2029
a droit à 21 CP </t>
        </r>
      </text>
    </comment>
  </commentList>
</comments>
</file>

<file path=xl/comments9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</authors>
  <commentList>
    <comment ref="G6" authorId="0" shapeId="0" ns2:uid="{17450DEB-D0FC-4A94-B50F-D79D9DC100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19-10-17</t>
        </r>
      </text>
    </comment>
    <comment ref="F7" authorId="1" shapeId="0" ns2:uid="{E210A071-B18A-44CA-8625-9A25A3EE0BB6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 partir du 01/05/2020</t>
        </r>
      </text>
    </comment>
    <comment ref="G11" authorId="1" shapeId="0" ns2:uid="{41C7CDB4-D80F-4BC9-A3C5-BBE08B8C574A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fin polyvalence gluten le 31/08/18</t>
        </r>
      </text>
    </comment>
    <comment ref="H11" authorId="2" shapeId="0" ns2:uid="{F3288D9C-5F93-4752-9360-1AABF4A47D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01-11-2017
</t>
        </r>
      </text>
    </comment>
    <comment ref="H12" authorId="2" shapeId="0" ns2:uid="{F6A171BB-1C77-4B59-A6C1-FCD05B1FA6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14-10-2016
</t>
        </r>
      </text>
    </comment>
    <comment ref="F13" authorId="1" shapeId="0" ns2:uid="{BA741FAD-7B27-43CC-8D4A-5837F9366A81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àpd 01/02/19</t>
        </r>
      </text>
    </comment>
    <comment ref="G13" authorId="1" shapeId="0" ns2:uid="{0E245840-4E95-43AD-8A47-6826E8BAC049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àpd 01/02/19</t>
        </r>
      </text>
    </comment>
    <comment ref="H13" authorId="2" shapeId="0" ns2:uid="{FA55CB9E-3ABA-43B9-9E8E-8477167271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16-07-2019
revalidé en 2023</t>
        </r>
      </text>
    </comment>
    <comment ref="I14" authorId="1" shapeId="0" ns2:uid="{4115F1F5-29FB-4270-9419-396DB1AFD78C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fin poly distillation le 
30/09/2022</t>
        </r>
      </text>
    </comment>
    <comment ref="H15" authorId="2" shapeId="0" ns2:uid="{EE7AB94B-6772-4AA1-9669-A945499913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13-06-2020
</t>
        </r>
      </text>
    </comment>
    <comment ref="I15" authorId="3" shapeId="0" ns2:uid="{0ACC3E92-4070-46D7-BE53-AEE7609BD4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06/05/2026
</t>
        </r>
      </text>
    </comment>
    <comment ref="G16" authorId="0" shapeId="0" ns2:uid="{ED6C7160-8AB3-43FF-84A0-2E09A6438B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30</t>
        </r>
        <r>
          <rPr>
            <sz val="9"/>
            <color indexed="81"/>
            <rFont val="Tahoma"/>
            <family val="2"/>
          </rPr>
          <t>-10-2020</t>
        </r>
      </text>
    </comment>
    <comment ref="I16" authorId="3" shapeId="0" ns2:uid="{7E9B8C54-C405-4FEC-B549-415026FF8F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06/01/2026</t>
        </r>
      </text>
    </comment>
    <comment ref="H17" authorId="2" shapeId="0" ns2:uid="{16604469-0D13-4FD5-9CDD-EE9A64CD42AA}">
      <text>
        <r>
          <rPr>
            <b/>
            <sz val="9"/>
            <color indexed="81"/>
            <rFont val="Tahoma"/>
            <family val="2"/>
          </rPr>
          <t>CIE :</t>
        </r>
        <r>
          <rPr>
            <sz val="9"/>
            <color indexed="81"/>
            <rFont val="Tahoma"/>
            <family val="2"/>
          </rPr>
          <t xml:space="preserve">
30/04/2026
</t>
        </r>
      </text>
    </comment>
    <comment ref="I17" authorId="2" shapeId="0" ns2:uid="{96393961-184A-4D3D-BA61-D5D2175989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20-06-2022
</t>
        </r>
      </text>
    </comment>
    <comment ref="H18" authorId="2" shapeId="0" ns2:uid="{C6FF7AEB-DF91-49C1-9EF7-85C87AF811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19-07-2022
</t>
        </r>
      </text>
    </comment>
    <comment ref="H19" authorId="2" shapeId="0" ns2:uid="{3C7FBD3A-6F5D-423E-A2E8-E6A95BDF6F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16-09-2022
</t>
        </r>
      </text>
    </comment>
    <comment ref="G20" authorId="0" shapeId="0" ns2:uid="{7B8C4535-DEF4-425B-AF12-C695FD2DE1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21</t>
        </r>
        <r>
          <rPr>
            <sz val="9"/>
            <color indexed="81"/>
            <rFont val="Tahoma"/>
            <family val="2"/>
          </rPr>
          <t>-11-2022</t>
        </r>
      </text>
    </comment>
    <comment ref="H21" authorId="2" shapeId="0" ns2:uid="{C9481B8B-D822-4C50-9142-28F1B3346F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09-05-2023
</t>
        </r>
      </text>
    </comment>
    <comment ref="I22" authorId="2" shapeId="0" ns2:uid="{766ED80C-610A-4352-9A4A-6F043D9C83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06-02-2024
</t>
        </r>
      </text>
    </comment>
    <comment ref="I23" authorId="2" shapeId="0" ns2:uid="{EFAEF0A8-3169-48DE-BC96-DA3BB0A63D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26-01-2024
</t>
        </r>
      </text>
    </comment>
    <comment ref="G24" authorId="0" shapeId="0" ns2:uid="{9292C924-8290-477C-938B-1B2D750BC9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07</t>
        </r>
        <r>
          <rPr>
            <sz val="9"/>
            <color indexed="81"/>
            <rFont val="Tahoma"/>
            <family val="2"/>
          </rPr>
          <t>-02-2024</t>
        </r>
      </text>
    </comment>
    <comment ref="F28" authorId="0" shapeId="0" ns2:uid="{BD33C575-5951-4710-80D6-0589789A44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01-08-2020</t>
        </r>
      </text>
    </comment>
    <comment ref="H31" authorId="3" shapeId="0" ns2:uid="{FE2AD0A4-4B85-4246-82C9-5C742A697D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12/01/2026</t>
        </r>
      </text>
    </comment>
    <comment ref="G33" authorId="3" shapeId="0" ns2:uid="{DDADC04B-7295-404C-91DB-B0800EBF88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02/07/2026</t>
        </r>
      </text>
    </comment>
    <comment ref="G34" authorId="3" shapeId="0" ns2:uid="{8DD7DDA4-60F3-4C62-9FBF-CA1C6BFD0D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05/08/2026</t>
        </r>
      </text>
    </comment>
    <comment ref="G40" authorId="0" shapeId="0" ns2:uid="{91BFFFC8-9FD8-45D9-8949-50044C1085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-07-2019</t>
        </r>
      </text>
    </comment>
    <comment ref="H42" authorId="2" shapeId="0" ns2:uid="{C2903BFB-FDE0-413A-91CD-D7655456A3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01-11-2017
</t>
        </r>
      </text>
    </comment>
    <comment ref="H43" authorId="2" shapeId="0" ns2:uid="{E77BCDFC-A263-4184-9129-6C0D05C4B1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01-01-2018
</t>
        </r>
      </text>
    </comment>
    <comment ref="F44" authorId="0" shapeId="0" ns2:uid="{DE585A61-719C-424B-8457-8A84B9420D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21-02-2025</t>
        </r>
      </text>
    </comment>
    <comment ref="G44" authorId="0" shapeId="0" ns2:uid="{B788E729-A3FA-4FB7-B290-C9A438AD9D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-04-2022</t>
        </r>
      </text>
    </comment>
    <comment ref="G45" authorId="0" shapeId="0" ns2:uid="{1B330C61-9994-4CBF-B990-875C11F4D5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13</t>
        </r>
        <r>
          <rPr>
            <sz val="9"/>
            <color indexed="81"/>
            <rFont val="Tahoma"/>
            <family val="2"/>
          </rPr>
          <t>-05-2019</t>
        </r>
      </text>
    </comment>
    <comment ref="K45" authorId="0" shapeId="0" ns2:uid="{80FB0751-2A98-4183-996A-ECB2C211D7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-07-2024</t>
        </r>
      </text>
    </comment>
    <comment ref="F47" authorId="0" shapeId="0" ns2:uid="{1CFCA481-BD12-41AA-BE31-4E13249361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01-07-2024</t>
        </r>
      </text>
    </comment>
    <comment ref="G47" authorId="0" shapeId="0" ns2:uid="{8325718D-8AF8-43AD-A8BD-6234AA48E2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-05-2017</t>
        </r>
      </text>
    </comment>
    <comment ref="I48" authorId="2" shapeId="0" ns2:uid="{2CABE688-6B73-405F-B737-2E2CD39B6A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01-07-2016
</t>
        </r>
      </text>
    </comment>
    <comment ref="K48" authorId="0" shapeId="0" ns2:uid="{86F2820D-B20B-4EAC-A58C-F6FA6F14AF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-02-2024</t>
        </r>
      </text>
    </comment>
    <comment ref="F50" authorId="3" shapeId="0" ns2:uid="{5C3BBFE4-6C78-4117-9B27-7EEC7BB172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fin au 30/09/2026</t>
        </r>
      </text>
    </comment>
    <comment ref="G50" authorId="3" shapeId="0" ns2:uid="{C08071CD-F122-4154-A05D-DB0D04C986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fin au 30/09/2026</t>
        </r>
      </text>
    </comment>
    <comment ref="H50" authorId="2" shapeId="0" ns2:uid="{323C1FD4-85A8-4BE4-934E-B9F9BA75B7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01-07-2024
</t>
        </r>
      </text>
    </comment>
    <comment ref="I50" authorId="2" shapeId="0" ns2:uid="{860A3663-7055-43C8-BE4F-61B8FC262A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01-07-2020
</t>
        </r>
      </text>
    </comment>
    <comment ref="J52" authorId="2" shapeId="0" ns2:uid="{74830FA2-A21B-4845-8BBC-99E612E375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20-04-2018
</t>
        </r>
      </text>
    </comment>
    <comment ref="J55" authorId="2" shapeId="0" ns2:uid="{51C25D83-A92B-4981-836A-E6983B0272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23-09-2018
</t>
        </r>
      </text>
    </comment>
    <comment ref="I56" authorId="3" shapeId="0" ns2:uid="{0014A2E3-E5E6-418F-AD96-A6FFA2DC9D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11/12/2025</t>
        </r>
      </text>
    </comment>
    <comment ref="J56" authorId="2" shapeId="0" ns2:uid="{9DF17C0C-FC1F-41E6-AB1B-E9ED8C4C26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19-06-2020
</t>
        </r>
      </text>
    </comment>
    <comment ref="J57" authorId="2" shapeId="0" ns2:uid="{2B1EE79C-A8A5-4AD0-8460-24AE91DE71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09-03-2022
</t>
        </r>
      </text>
    </comment>
    <comment ref="J58" authorId="2" shapeId="0" ns2:uid="{9938209E-5EED-4AEE-BF0C-9A32223B48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18-02-2022
</t>
        </r>
      </text>
    </comment>
    <comment ref="J59" authorId="2" shapeId="0" ns2:uid="{54378F7C-3363-437B-86AE-5ABB0BA292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17-02-2022
</t>
        </r>
      </text>
    </comment>
    <comment ref="J60" authorId="2" shapeId="0" ns2:uid="{2C02945B-F836-4CE9-982A-03725C2A5D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25-03-2022
</t>
        </r>
      </text>
    </comment>
    <comment ref="J61" authorId="2" shapeId="0" ns2:uid="{09D2D155-50AD-4B48-8B87-8A5EEFAE58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19-05-2022
</t>
        </r>
      </text>
    </comment>
    <comment ref="J65" authorId="2" shapeId="0" ns2:uid="{BA5440E9-9BCF-493F-A3D4-CBCD20C0FA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01-12-2018
</t>
        </r>
      </text>
    </comment>
    <comment ref="J66" authorId="2" shapeId="0" ns2:uid="{61F2AFDC-2671-4E26-B817-0FAB9AC34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13-04-2023
</t>
        </r>
      </text>
    </comment>
    <comment ref="F67" authorId="0" shapeId="0" ns2:uid="{EA6DA94E-9C61-48D0-A797-1CB047827A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15-09-2018</t>
        </r>
      </text>
    </comment>
    <comment ref="G71" authorId="3" shapeId="0" ns2:uid="{E1E41227-9AC0-4361-976B-1B38CB9270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16/01/2026</t>
        </r>
      </text>
    </comment>
    <comment ref="J71" authorId="2" shapeId="0" ns2:uid="{C46AF3F0-46B8-4814-9549-5A3BA2CF82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01-12-2018
</t>
        </r>
      </text>
    </comment>
    <comment ref="F72" authorId="3" shapeId="0" ns2:uid="{D28476CF-AAB0-4544-BDBF-7E4394FE74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01/03/2026</t>
        </r>
      </text>
    </comment>
    <comment ref="H72" authorId="2" shapeId="0" ns2:uid="{3D8EFB03-26DB-4AEC-9386-C606BFADA9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18-11-2016
</t>
        </r>
      </text>
    </comment>
    <comment ref="I72" authorId="2" shapeId="0" ns2:uid="{5EC44FE4-4865-4540-B6F8-761B9D7BD4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18-02-2022
</t>
        </r>
      </text>
    </comment>
    <comment ref="J72" authorId="2" shapeId="0" ns2:uid="{6743A254-7B9C-418D-965A-295489825F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01-06-2018
CLE prod passée le 25/04
CLE SIPP validée le 17/05</t>
        </r>
      </text>
    </comment>
    <comment ref="I73" authorId="2" shapeId="0" ns2:uid="{52BF64C9-16F0-4077-B2DA-A6DB9929C3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01-12-2017
</t>
        </r>
      </text>
    </comment>
    <comment ref="J73" authorId="2" shapeId="0" ns2:uid="{2315FC0F-664A-412F-9119-20CEF967CE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01-07-2022
</t>
        </r>
      </text>
    </comment>
    <comment ref="F81" authorId="0" shapeId="0" ns2:uid="{BCFC2141-9720-48D7-A2EA-9B0E94C101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01-12-2019</t>
        </r>
      </text>
    </comment>
    <comment ref="H81" authorId="2" shapeId="0" ns2:uid="{8D36301A-0CAA-4FB1-9805-F99405FAEB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14-02-2022
</t>
        </r>
      </text>
    </comment>
    <comment ref="I81" authorId="2" shapeId="0" ns2:uid="{B08EF696-8673-48B8-B9BA-305CC9A264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21-08-2021
</t>
        </r>
      </text>
    </comment>
    <comment ref="J81" authorId="2" shapeId="0" ns2:uid="{1ECA6AB7-A484-431F-8648-BEF6B3C7D7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28-12-2020
</t>
        </r>
      </text>
    </comment>
    <comment ref="F84" authorId="0" shapeId="0" ns2:uid="{A20D28F8-8D1A-4B7C-AC49-3E9ACE6A6B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31-01-2023</t>
        </r>
      </text>
    </comment>
    <comment ref="G84" authorId="0" shapeId="0" ns2:uid="{B2711F4B-8A2D-4951-89B4-F38C0F1184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23</t>
        </r>
        <r>
          <rPr>
            <sz val="9"/>
            <color indexed="81"/>
            <rFont val="Tahoma"/>
            <family val="2"/>
          </rPr>
          <t>-04-2021</t>
        </r>
      </text>
    </comment>
    <comment ref="H85" authorId="2" shapeId="0" ns2:uid="{506520F7-BB67-46CA-B983-201B54CA95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23-02-2021
</t>
        </r>
      </text>
    </comment>
    <comment ref="I85" authorId="2" shapeId="0" ns2:uid="{874A187A-51F7-4358-8A29-3689BD47B1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01-02-2020
</t>
        </r>
      </text>
    </comment>
    <comment ref="F86" authorId="0" shapeId="0" ns2:uid="{21E67410-D5DA-448A-9C4C-CA7A6FA950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31-01-2023</t>
        </r>
      </text>
    </comment>
    <comment ref="G86" authorId="0" shapeId="0" ns2:uid="{E8FFD6FA-3830-4E6F-8B69-CC14240607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31</t>
        </r>
        <r>
          <rPr>
            <sz val="9"/>
            <color indexed="81"/>
            <rFont val="Tahoma"/>
            <family val="2"/>
          </rPr>
          <t>-03-2021</t>
        </r>
      </text>
    </comment>
    <comment ref="H86" authorId="2" shapeId="0" ns2:uid="{45457F49-C1D2-42B5-9C7F-C91C938792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21-06-2016
</t>
        </r>
      </text>
    </comment>
    <comment ref="I86" authorId="2" shapeId="0" ns2:uid="{F9180632-FC21-40DB-B9E5-DD3AA8BD03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01-01-2020
</t>
        </r>
      </text>
    </comment>
    <comment ref="J86" authorId="2" shapeId="0" ns2:uid="{5EF20534-F5EE-456D-B568-3BAF6A298C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01-11-2017
</t>
        </r>
      </text>
    </comment>
  </commentList>
</comments>
</file>

<file path=xl/sharedStrings.xml><?xml version="1.0" encoding="utf-8"?>
<sst xmlns="http://schemas.openxmlformats.org/spreadsheetml/2006/main" count="61208" uniqueCount="723">
  <si>
    <t>04 - Horaires Op Fermentation.xlsx</t>
  </si>
  <si>
    <t>05 - Horaires Op Distillation.xlsx</t>
  </si>
  <si>
    <t>07 - Horaires Op Gluten.xlsx</t>
  </si>
  <si>
    <t>09 - Horaires Op Polyvalent Avant.xlsx</t>
  </si>
  <si>
    <t>10 - Horaires Op Centrale Thermique.xlsx</t>
  </si>
  <si>
    <t>03 - Horaires Op Polyvalent Arrière.xlsx</t>
  </si>
  <si>
    <t>Modifications générales de la base de données</t>
  </si>
  <si>
    <t>Mise à jour horaire uniquement</t>
  </si>
  <si>
    <t>Les lignes de 377 à 420 sont utilisées pour les compteurs;</t>
  </si>
  <si>
    <t>ATTENTION :  pour les prochaines années, il faut que les lignes de 11 à 376 des 10 fichiers par fonction  soient consacrées à l’horaire.  En cas d’année avec 28j en février, la ligne 376 est vide</t>
  </si>
  <si>
    <t>2h -FT</t>
  </si>
  <si>
    <t>8h +FT</t>
  </si>
  <si>
    <t>5h +FT</t>
  </si>
  <si>
    <t>6h +FT</t>
  </si>
  <si>
    <t>7h +FT</t>
  </si>
  <si>
    <t>+FT</t>
  </si>
  <si>
    <t>1h -FT</t>
  </si>
  <si>
    <t>3h -FT</t>
  </si>
  <si>
    <t>4h -FT</t>
  </si>
  <si>
    <t>5h -FT</t>
  </si>
  <si>
    <t>6h -FT</t>
  </si>
  <si>
    <t>7h -FT</t>
  </si>
  <si>
    <t>8h -FT</t>
  </si>
  <si>
    <t>-FT</t>
  </si>
  <si>
    <t>Total:</t>
  </si>
  <si>
    <t>ATTENTION : les noms des onglets avec les horaires doivent correspondre à ceux marqués ci-dessus !! Attention aux espaces avant ou après les noms ci-dessous et sur les onglets !</t>
  </si>
  <si>
    <t>08 - Horaires Op Polyvalent Av.xlsx</t>
  </si>
  <si>
    <t>Au changement d'année :</t>
  </si>
  <si>
    <t>06 - Horaires Op Meunerie.xlsx</t>
  </si>
  <si>
    <t>2/ macro "mise à jour de l'année" :</t>
  </si>
  <si>
    <t>VBN</t>
  </si>
  <si>
    <t>DWS</t>
  </si>
  <si>
    <t>GDT</t>
  </si>
  <si>
    <t>HKB</t>
  </si>
  <si>
    <t>FDP</t>
  </si>
  <si>
    <t>SVE</t>
  </si>
  <si>
    <t xml:space="preserve">   VGG</t>
  </si>
  <si>
    <t>PKL</t>
  </si>
  <si>
    <t>GPO</t>
  </si>
  <si>
    <t>ASS</t>
  </si>
  <si>
    <t>TGZ</t>
  </si>
  <si>
    <t>PDR</t>
  </si>
  <si>
    <t>RKS</t>
  </si>
  <si>
    <t>PBY</t>
  </si>
  <si>
    <t>LHR</t>
  </si>
  <si>
    <t>KDN</t>
  </si>
  <si>
    <t>BLR</t>
  </si>
  <si>
    <t>JKS</t>
  </si>
  <si>
    <t>IME</t>
  </si>
  <si>
    <t>SPT</t>
  </si>
  <si>
    <t>JBI</t>
  </si>
  <si>
    <t>ATR</t>
  </si>
  <si>
    <t>LIRE LES INSTRUCTIONS JUSQU'A LA FIN</t>
  </si>
  <si>
    <t>quand je crée le nouvel horaire, pas de barre d'espacement quand je renomme le nouvel onglet !!</t>
  </si>
  <si>
    <t>FBY</t>
  </si>
  <si>
    <t>GJR</t>
  </si>
  <si>
    <r>
      <t xml:space="preserve">Soldes en 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 xml:space="preserve"> compte tenu des prévisions :</t>
    </r>
  </si>
  <si>
    <t>Polyvalent</t>
  </si>
  <si>
    <t>Fermentation</t>
  </si>
  <si>
    <t>Distillation</t>
  </si>
  <si>
    <t>Meunerie</t>
  </si>
  <si>
    <t>Gluten</t>
  </si>
  <si>
    <t>Chaudières</t>
  </si>
  <si>
    <t>Intérimaire</t>
  </si>
  <si>
    <t>FPA</t>
  </si>
  <si>
    <t>JDE</t>
  </si>
  <si>
    <t>PDE</t>
  </si>
  <si>
    <t>OSD</t>
  </si>
  <si>
    <t>GVE</t>
  </si>
  <si>
    <t>CGI</t>
  </si>
  <si>
    <t>CDE</t>
  </si>
  <si>
    <t>PHY</t>
  </si>
  <si>
    <t>GSK</t>
  </si>
  <si>
    <t>GBT</t>
  </si>
  <si>
    <t>MHI</t>
  </si>
  <si>
    <t>SKS</t>
  </si>
  <si>
    <t>LCI</t>
  </si>
  <si>
    <t>SMA</t>
  </si>
  <si>
    <t>DBE</t>
  </si>
  <si>
    <t>GBT</t>
  </si>
  <si>
    <t>PAM</t>
  </si>
  <si>
    <t>BME</t>
  </si>
  <si>
    <t>N</t>
  </si>
  <si>
    <t>D</t>
  </si>
  <si>
    <t>F</t>
  </si>
  <si>
    <t>VA</t>
  </si>
  <si>
    <t>R</t>
  </si>
  <si>
    <t>RTT</t>
  </si>
  <si>
    <t>RJF</t>
  </si>
  <si>
    <t>RHS</t>
  </si>
  <si>
    <t>CP</t>
  </si>
  <si>
    <t>DS</t>
  </si>
  <si>
    <t>A - Horaires Contremaîtres de Production.xlsx</t>
  </si>
  <si>
    <t>J</t>
  </si>
  <si>
    <t>A</t>
  </si>
  <si>
    <t>V</t>
  </si>
  <si>
    <t>I</t>
  </si>
  <si>
    <t>E</t>
  </si>
  <si>
    <t>M</t>
  </si>
  <si>
    <t>S</t>
  </si>
  <si>
    <t>L</t>
  </si>
  <si>
    <t>U</t>
  </si>
  <si>
    <t>T</t>
  </si>
  <si>
    <t>O</t>
  </si>
  <si>
    <t>P</t>
  </si>
  <si>
    <t>B</t>
  </si>
  <si>
    <t>C</t>
  </si>
  <si>
    <t>Vacances annuelles</t>
  </si>
  <si>
    <t>xxx</t>
  </si>
  <si>
    <t xml:space="preserve">Congé accordé sous restriction - Rappelable </t>
  </si>
  <si>
    <t>Congé Parental</t>
  </si>
  <si>
    <t>Récup. temps de travail</t>
  </si>
  <si>
    <t>Remplacement</t>
  </si>
  <si>
    <t>CSS</t>
  </si>
  <si>
    <t>Congé sans solde</t>
  </si>
  <si>
    <t>Récup. heures supplémentaires</t>
  </si>
  <si>
    <t>Abs.</t>
  </si>
  <si>
    <t>Absence - Maladie</t>
  </si>
  <si>
    <t>Récup. Jour férié</t>
  </si>
  <si>
    <t>Délégation syndicale</t>
  </si>
  <si>
    <t>SHIFT  1</t>
  </si>
  <si>
    <t>FPS</t>
  </si>
  <si>
    <t>GPS</t>
  </si>
  <si>
    <t>SBZ</t>
  </si>
  <si>
    <t>YBT</t>
  </si>
  <si>
    <t>PLZ</t>
  </si>
  <si>
    <t>FLN</t>
  </si>
  <si>
    <t>SHIFT  3</t>
  </si>
  <si>
    <t>SHIFT  4</t>
  </si>
  <si>
    <t>SHIFT  5</t>
  </si>
  <si>
    <t>SHIFT  2</t>
  </si>
  <si>
    <t>YPE</t>
  </si>
  <si>
    <t>ATA</t>
  </si>
  <si>
    <t>AFA</t>
  </si>
  <si>
    <t>FLI</t>
  </si>
  <si>
    <t>Contremaîtres de Production</t>
  </si>
  <si>
    <t>VGT</t>
  </si>
  <si>
    <t>Compteur Flex time :</t>
  </si>
  <si>
    <t>P.arr</t>
  </si>
  <si>
    <t>Ferm.</t>
  </si>
  <si>
    <t>Disti.</t>
  </si>
  <si>
    <t>Meun.</t>
  </si>
  <si>
    <t>P.avt 1</t>
  </si>
  <si>
    <t>P.avt 2</t>
  </si>
  <si>
    <t>Chaud. 1</t>
  </si>
  <si>
    <t>Chaud. 2</t>
  </si>
  <si>
    <t>Shift 1</t>
  </si>
  <si>
    <t>Shift 2</t>
  </si>
  <si>
    <t>Shift 3</t>
  </si>
  <si>
    <t>Shift 4</t>
  </si>
  <si>
    <t>Shift 5</t>
  </si>
  <si>
    <t>Ass</t>
  </si>
  <si>
    <t>Matin</t>
  </si>
  <si>
    <t>Après-midi</t>
  </si>
  <si>
    <t>Nuit</t>
  </si>
  <si>
    <t>Ap-midi</t>
  </si>
  <si>
    <t>P. arr</t>
  </si>
  <si>
    <t>P. avt 1</t>
  </si>
  <si>
    <t>P. avt 2</t>
  </si>
  <si>
    <t>Chaud.1</t>
  </si>
  <si>
    <t>Chaud.2</t>
  </si>
  <si>
    <t>arr</t>
  </si>
  <si>
    <t>avt</t>
  </si>
  <si>
    <t>ch</t>
  </si>
  <si>
    <t>YBT</t>
  </si>
  <si>
    <t>SBZ</t>
  </si>
  <si>
    <t>GPO</t>
  </si>
  <si>
    <t>PAM</t>
  </si>
  <si>
    <t>FPS</t>
  </si>
  <si>
    <t>FDP</t>
  </si>
  <si>
    <t>GPS</t>
  </si>
  <si>
    <t>ATR</t>
  </si>
  <si>
    <t>VGG</t>
  </si>
  <si>
    <t>SVE</t>
  </si>
  <si>
    <t>PLZ</t>
  </si>
  <si>
    <t>DBE</t>
  </si>
  <si>
    <t>FLN</t>
  </si>
  <si>
    <t>JKS</t>
  </si>
  <si>
    <t>VBN</t>
  </si>
  <si>
    <t>PDE</t>
  </si>
  <si>
    <t>CDE</t>
  </si>
  <si>
    <t>PHY</t>
  </si>
  <si>
    <t>BLR</t>
  </si>
  <si>
    <t>GBT</t>
  </si>
  <si>
    <t>FBY</t>
  </si>
  <si>
    <t>GVE</t>
  </si>
  <si>
    <t>JBI</t>
  </si>
  <si>
    <t>IME</t>
  </si>
  <si>
    <t>SPT</t>
  </si>
  <si>
    <t>Ass.</t>
  </si>
  <si>
    <t>DWS</t>
  </si>
  <si>
    <t>PKL</t>
  </si>
  <si>
    <t>ASS</t>
  </si>
  <si>
    <t>TGZ</t>
  </si>
  <si>
    <t>FPA</t>
  </si>
  <si>
    <t>PBY</t>
  </si>
  <si>
    <t>LHR</t>
  </si>
  <si>
    <t>OSD</t>
  </si>
  <si>
    <t>GSK</t>
  </si>
  <si>
    <t>KDN</t>
  </si>
  <si>
    <t>SKS</t>
  </si>
  <si>
    <t>LCI</t>
  </si>
  <si>
    <t>LDY</t>
  </si>
  <si>
    <t>GJR</t>
  </si>
  <si>
    <t>VGT</t>
  </si>
  <si>
    <t>JDE</t>
  </si>
  <si>
    <t>BME</t>
  </si>
  <si>
    <t>MHI</t>
  </si>
  <si>
    <t>GDT</t>
  </si>
  <si>
    <t>LDY</t>
  </si>
  <si>
    <t>LDT</t>
  </si>
  <si>
    <t>ARS</t>
  </si>
  <si>
    <t>PDR</t>
  </si>
  <si>
    <t>SMA</t>
  </si>
  <si>
    <t>HKB</t>
  </si>
  <si>
    <t>RKS</t>
  </si>
  <si>
    <t>CGI</t>
  </si>
  <si>
    <t>EVN</t>
  </si>
  <si>
    <t>EVN</t>
  </si>
  <si>
    <t>Nom</t>
  </si>
  <si>
    <t>Initiales</t>
  </si>
  <si>
    <t>ARS</t>
  </si>
  <si>
    <t>GGE</t>
  </si>
  <si>
    <t>LAX</t>
  </si>
  <si>
    <t>GGE</t>
  </si>
  <si>
    <t>LAX</t>
  </si>
  <si>
    <t>APN</t>
  </si>
  <si>
    <t>LDT</t>
  </si>
  <si>
    <t>QBY</t>
  </si>
  <si>
    <t>VGG</t>
  </si>
  <si>
    <t>FPA</t>
  </si>
  <si>
    <t>B - Horaires Adjoints Contremaître.xlsx</t>
  </si>
  <si>
    <t>Adjoints Contremaître</t>
  </si>
  <si>
    <t>FLN</t>
  </si>
  <si>
    <t>SBZ</t>
  </si>
  <si>
    <t>FPS</t>
  </si>
  <si>
    <t>PLZ</t>
  </si>
  <si>
    <r>
      <t xml:space="preserve">Prévisions (en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>) :</t>
    </r>
  </si>
  <si>
    <t>02 - Horaires Opérateurs en formation.xlsx</t>
  </si>
  <si>
    <t>DWS</t>
  </si>
  <si>
    <t>QDE</t>
  </si>
  <si>
    <t>ADK</t>
  </si>
  <si>
    <t>RCO</t>
  </si>
  <si>
    <t>ADS</t>
  </si>
  <si>
    <t>SLT</t>
  </si>
  <si>
    <t>GST</t>
  </si>
  <si>
    <t>NRD</t>
  </si>
  <si>
    <t>PAM</t>
  </si>
  <si>
    <t>CWN</t>
  </si>
  <si>
    <t>RDT</t>
  </si>
  <si>
    <t>BBZ</t>
  </si>
  <si>
    <t>NPE</t>
  </si>
  <si>
    <t>APN</t>
  </si>
  <si>
    <t>CKS</t>
  </si>
  <si>
    <t>ALZ</t>
  </si>
  <si>
    <t>Op. poly arrière-</t>
  </si>
  <si>
    <t>Op. éthanol (ferm.)-</t>
  </si>
  <si>
    <t>Op. éthanol (dist.)-</t>
  </si>
  <si>
    <t>Meunerie-</t>
  </si>
  <si>
    <t>Op. gluten-</t>
  </si>
  <si>
    <t>Op. poly av-</t>
  </si>
  <si>
    <t>Op. poly avant-</t>
  </si>
  <si>
    <t>Op. chaudière-</t>
  </si>
  <si>
    <t>Adjoints-</t>
  </si>
  <si>
    <t>Contremaîtres-</t>
  </si>
  <si>
    <t>Op. en formation-</t>
  </si>
  <si>
    <t>11 - Horaires Op STEP.xlsx</t>
  </si>
  <si>
    <t>Op. STEP-</t>
  </si>
  <si>
    <t>CAN</t>
  </si>
  <si>
    <t>Date de dernière mise à jour</t>
  </si>
  <si>
    <t>Renfort arrière</t>
  </si>
  <si>
    <t>Abs,</t>
  </si>
  <si>
    <t>YRS</t>
  </si>
  <si>
    <t>BLR</t>
  </si>
  <si>
    <t>12 - Horaires Renforts.xlsx</t>
  </si>
  <si>
    <t>Renforts-</t>
  </si>
  <si>
    <t>AM</t>
  </si>
  <si>
    <t>PM</t>
  </si>
  <si>
    <t>-</t>
  </si>
  <si>
    <t>DTT</t>
  </si>
  <si>
    <t>CT</t>
  </si>
  <si>
    <t>TP</t>
  </si>
  <si>
    <t>6h-14h</t>
  </si>
  <si>
    <t>4h RTT</t>
  </si>
  <si>
    <t>4h +FT</t>
  </si>
  <si>
    <t>3h +FT</t>
  </si>
  <si>
    <t>1/2VA</t>
  </si>
  <si>
    <t>1h RTT</t>
  </si>
  <si>
    <t>2h RTT</t>
  </si>
  <si>
    <t>3h RTT</t>
  </si>
  <si>
    <t>5h RTT</t>
  </si>
  <si>
    <t>6h RTT</t>
  </si>
  <si>
    <t>7h RTT</t>
  </si>
  <si>
    <t>1/2DTT</t>
  </si>
  <si>
    <t>1/2RJF</t>
  </si>
  <si>
    <t>1h +FT</t>
  </si>
  <si>
    <t>2h +FT</t>
  </si>
  <si>
    <t>solde à planifier :</t>
  </si>
  <si>
    <t>7h-15h</t>
  </si>
  <si>
    <t>13 - Horaires Chaudières + renfort.xlsx</t>
  </si>
  <si>
    <t>Op. Chaudières+renfort-</t>
  </si>
  <si>
    <t>1/ L'horaire Op Polyvalent Arrière doit être créer</t>
  </si>
  <si>
    <t>3/ générer la mise à jour des noms puis l'horaire</t>
  </si>
  <si>
    <t>4/ vérifier la compteurs en bas de page (cellules masquées et affichées)</t>
  </si>
  <si>
    <t>PRODUCTION</t>
  </si>
  <si>
    <t>Mat</t>
  </si>
  <si>
    <t>Prénom</t>
  </si>
  <si>
    <t>Degré de Polyvalence</t>
  </si>
  <si>
    <t>STEP</t>
  </si>
  <si>
    <t>CKS</t>
  </si>
  <si>
    <t>G</t>
  </si>
  <si>
    <t>X</t>
  </si>
  <si>
    <t>CGI</t>
  </si>
  <si>
    <t>CGI</t>
  </si>
  <si>
    <t>SPT</t>
  </si>
  <si>
    <t>SPT</t>
  </si>
  <si>
    <t>GBT</t>
  </si>
  <si>
    <t>GBT</t>
  </si>
  <si>
    <t>PDR</t>
  </si>
  <si>
    <t>PDR</t>
  </si>
  <si>
    <t>CAN</t>
  </si>
  <si>
    <t>CAN</t>
  </si>
  <si>
    <t>IME</t>
  </si>
  <si>
    <t>IME</t>
  </si>
  <si>
    <t>PKL</t>
  </si>
  <si>
    <t>LCI</t>
  </si>
  <si>
    <t>LCI</t>
  </si>
  <si>
    <t>APN</t>
  </si>
  <si>
    <t>APN</t>
  </si>
  <si>
    <t>PBY</t>
  </si>
  <si>
    <t>DBE</t>
  </si>
  <si>
    <t>DBE</t>
  </si>
  <si>
    <t>LDY</t>
  </si>
  <si>
    <t>LHS</t>
  </si>
  <si>
    <t>ALZ</t>
  </si>
  <si>
    <t>ALZ</t>
  </si>
  <si>
    <t>QBY</t>
  </si>
  <si>
    <t>QBY</t>
  </si>
  <si>
    <t>AAI</t>
  </si>
  <si>
    <t>AAI</t>
  </si>
  <si>
    <t>CKS</t>
  </si>
  <si>
    <t>GST</t>
  </si>
  <si>
    <t>GST</t>
  </si>
  <si>
    <t>interim</t>
  </si>
  <si>
    <t>NRD</t>
  </si>
  <si>
    <t>NRD</t>
  </si>
  <si>
    <t>LHS</t>
  </si>
  <si>
    <t>VBN</t>
  </si>
  <si>
    <t>BBZ</t>
  </si>
  <si>
    <t>BBZ</t>
  </si>
  <si>
    <t>NPE</t>
  </si>
  <si>
    <t>NPE</t>
  </si>
  <si>
    <t>RDT</t>
  </si>
  <si>
    <t>RDT</t>
  </si>
  <si>
    <t>LAA</t>
  </si>
  <si>
    <t>LAA</t>
  </si>
  <si>
    <t>LHR</t>
  </si>
  <si>
    <t>LHR</t>
  </si>
  <si>
    <t>BLR</t>
  </si>
  <si>
    <t>BLR</t>
  </si>
  <si>
    <t>ASS</t>
  </si>
  <si>
    <t>ASS</t>
  </si>
  <si>
    <t>GSK</t>
  </si>
  <si>
    <t>GSK</t>
  </si>
  <si>
    <t>SVE</t>
  </si>
  <si>
    <t>SVE</t>
  </si>
  <si>
    <t>HKB</t>
  </si>
  <si>
    <t>HKB</t>
  </si>
  <si>
    <t>YRS</t>
  </si>
  <si>
    <t>YRS</t>
  </si>
  <si>
    <t>SMA</t>
  </si>
  <si>
    <t>GDT</t>
  </si>
  <si>
    <t>GDT</t>
  </si>
  <si>
    <t>PBY</t>
  </si>
  <si>
    <t>SLT</t>
  </si>
  <si>
    <t>CWN</t>
  </si>
  <si>
    <t>CJD</t>
  </si>
  <si>
    <t>JKS</t>
  </si>
  <si>
    <t>JKS</t>
  </si>
  <si>
    <t>PDE</t>
  </si>
  <si>
    <t>PDE</t>
  </si>
  <si>
    <t>PAM</t>
  </si>
  <si>
    <t>PAM</t>
  </si>
  <si>
    <t>MHI</t>
  </si>
  <si>
    <t>MHI</t>
  </si>
  <si>
    <t>H</t>
  </si>
  <si>
    <t>GBT</t>
  </si>
  <si>
    <t>GBT</t>
  </si>
  <si>
    <t>KDN</t>
  </si>
  <si>
    <t>KDN</t>
  </si>
  <si>
    <t>GJR</t>
  </si>
  <si>
    <t>GJR</t>
  </si>
  <si>
    <t>SPS</t>
  </si>
  <si>
    <t>SPS</t>
  </si>
  <si>
    <t>RCO</t>
  </si>
  <si>
    <t>RCO</t>
  </si>
  <si>
    <t>DCI</t>
  </si>
  <si>
    <t>DCI</t>
  </si>
  <si>
    <t>ADK</t>
  </si>
  <si>
    <t>ADK</t>
  </si>
  <si>
    <t>QDE</t>
  </si>
  <si>
    <t>QBY</t>
  </si>
  <si>
    <t>ADS</t>
  </si>
  <si>
    <t>ADS</t>
  </si>
  <si>
    <t>PDE</t>
  </si>
  <si>
    <t>PDF</t>
  </si>
  <si>
    <t>JBA</t>
  </si>
  <si>
    <t>LAX</t>
  </si>
  <si>
    <t>GPO</t>
  </si>
  <si>
    <t>GPO</t>
  </si>
  <si>
    <t>CDE</t>
  </si>
  <si>
    <t>DWS</t>
  </si>
  <si>
    <t>DWS</t>
  </si>
  <si>
    <t xml:space="preserve">Adj CM </t>
  </si>
  <si>
    <t>JBI</t>
  </si>
  <si>
    <t>JBI</t>
  </si>
  <si>
    <t>YBT</t>
  </si>
  <si>
    <t>YBT</t>
  </si>
  <si>
    <t>VGG</t>
  </si>
  <si>
    <t>FPA</t>
  </si>
  <si>
    <t>FPA</t>
  </si>
  <si>
    <t>ATR</t>
  </si>
  <si>
    <t>ATR</t>
  </si>
  <si>
    <t>Assistant usine</t>
  </si>
  <si>
    <t xml:space="preserve">BBZ </t>
  </si>
  <si>
    <t>SBZ</t>
  </si>
  <si>
    <t>PLZ</t>
  </si>
  <si>
    <t>PLZ</t>
  </si>
  <si>
    <t>FLN</t>
  </si>
  <si>
    <t>FLN</t>
  </si>
  <si>
    <t>FPS</t>
  </si>
  <si>
    <t>Step</t>
  </si>
  <si>
    <t>Polyvalent arrière</t>
  </si>
  <si>
    <t>Tous</t>
  </si>
  <si>
    <t>JBS</t>
  </si>
  <si>
    <t>JBS</t>
  </si>
  <si>
    <t>JBY</t>
  </si>
  <si>
    <t>Renfort avant</t>
  </si>
  <si>
    <t>TCE</t>
  </si>
  <si>
    <t>TCE</t>
  </si>
  <si>
    <t>VBN</t>
  </si>
  <si>
    <t>TCE</t>
  </si>
  <si>
    <t>H. flott.</t>
  </si>
  <si>
    <t>Mise à jour horaire par poste</t>
  </si>
  <si>
    <t>JBA</t>
  </si>
  <si>
    <t>LAA</t>
  </si>
  <si>
    <t>PDF</t>
  </si>
  <si>
    <t>GKT</t>
  </si>
  <si>
    <t>GKT</t>
  </si>
  <si>
    <t>Op. poly arrière-2026</t>
  </si>
  <si>
    <t>Op. éthanol (ferm.)-2026</t>
  </si>
  <si>
    <t>Op. éthanol (dist.)-2026</t>
  </si>
  <si>
    <t>Renforts-2026</t>
  </si>
  <si>
    <t>Meunerie-2026</t>
  </si>
  <si>
    <t>Op. gluten-2026</t>
  </si>
  <si>
    <t>Op. poly av-2026</t>
  </si>
  <si>
    <t>Op. poly avant-2026</t>
  </si>
  <si>
    <t>Op. chaudière-2026</t>
  </si>
  <si>
    <t>Adjoints-2026</t>
  </si>
  <si>
    <t>Contremaîtres-2026</t>
  </si>
  <si>
    <t>Op. en formation-2026</t>
  </si>
  <si>
    <t>Op. Chaudières+renfort-2026</t>
  </si>
  <si>
    <t>Op. STEP-2026</t>
  </si>
  <si>
    <r>
      <t xml:space="preserve">Soldes en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 xml:space="preserve"> au 01/01/2026 :</t>
    </r>
  </si>
  <si>
    <t>(avec soldes 2025 inclus)</t>
  </si>
  <si>
    <t>*</t>
  </si>
  <si>
    <t>poly. Arr.</t>
  </si>
  <si>
    <t>R-CM</t>
  </si>
  <si>
    <t>terr. Arr.</t>
  </si>
  <si>
    <t>SPS</t>
  </si>
  <si>
    <t>JBS</t>
  </si>
  <si>
    <t>CHD</t>
  </si>
  <si>
    <t>ferm. Liqu.</t>
  </si>
  <si>
    <t>meun.</t>
  </si>
  <si>
    <t>DKS</t>
  </si>
  <si>
    <t>LDY</t>
  </si>
  <si>
    <t xml:space="preserve">ferm. Liqu. </t>
  </si>
  <si>
    <t>DBE</t>
  </si>
  <si>
    <t>CDE</t>
  </si>
  <si>
    <t>AAI</t>
  </si>
  <si>
    <t>GKT</t>
  </si>
  <si>
    <t>D-CPPT</t>
  </si>
  <si>
    <t>SHUT-DOWN  2026</t>
  </si>
  <si>
    <t>SHUT-DOWN   2026</t>
  </si>
  <si>
    <t>D-F</t>
  </si>
  <si>
    <t>SD26</t>
  </si>
  <si>
    <t>SD 26</t>
  </si>
  <si>
    <t>E. Min SD26</t>
  </si>
  <si>
    <t>E. min SD26</t>
  </si>
  <si>
    <t>SMK</t>
  </si>
  <si>
    <t>à planifier</t>
  </si>
  <si>
    <t>H. flott</t>
  </si>
  <si>
    <t>Abs</t>
  </si>
  <si>
    <t>N SD26</t>
  </si>
  <si>
    <t>RTT-</t>
  </si>
  <si>
    <t>DS-CE</t>
  </si>
  <si>
    <t xml:space="preserve">F </t>
  </si>
  <si>
    <t>Ferm. Liq</t>
  </si>
  <si>
    <t>distillation</t>
  </si>
  <si>
    <t>Ferm. Liq.</t>
  </si>
  <si>
    <t>chaudières</t>
  </si>
  <si>
    <t>DKS</t>
  </si>
  <si>
    <t>meunerie</t>
  </si>
  <si>
    <t xml:space="preserve">N </t>
  </si>
  <si>
    <t>D - F</t>
  </si>
  <si>
    <t>06h-14h</t>
  </si>
  <si>
    <t>distill.</t>
  </si>
  <si>
    <t>CPPT</t>
  </si>
  <si>
    <t>solde à planifier</t>
  </si>
  <si>
    <t>F-PM</t>
  </si>
  <si>
    <t>gluten</t>
  </si>
  <si>
    <t>poly-arr</t>
  </si>
  <si>
    <t>10h-22h</t>
  </si>
  <si>
    <t xml:space="preserve">  DS-CE</t>
  </si>
  <si>
    <t>DF</t>
  </si>
  <si>
    <t>2h RTT-</t>
  </si>
  <si>
    <t>1h RTT-</t>
  </si>
  <si>
    <t>3h RTT-</t>
  </si>
  <si>
    <t xml:space="preserve">R </t>
  </si>
  <si>
    <t>7h RTT-</t>
  </si>
  <si>
    <t>RTT -</t>
  </si>
  <si>
    <t>10h-18h</t>
  </si>
  <si>
    <t>4h rhs</t>
  </si>
  <si>
    <t>4h RHS</t>
  </si>
  <si>
    <t>1h RHS</t>
  </si>
  <si>
    <t>PM DS-CE</t>
  </si>
  <si>
    <t>0,25h RHS</t>
  </si>
  <si>
    <t>4h RTT-</t>
  </si>
  <si>
    <t>0,25 rhs</t>
  </si>
  <si>
    <t>8h-12h</t>
  </si>
  <si>
    <t>MMS</t>
  </si>
  <si>
    <t>2h RHS</t>
  </si>
  <si>
    <t xml:space="preserve">CJD </t>
  </si>
  <si>
    <t>3 RTT-</t>
  </si>
  <si>
    <t>20h-06h</t>
  </si>
  <si>
    <t>CDE</t>
  </si>
  <si>
    <t>CHD</t>
  </si>
  <si>
    <t>2h rhs</t>
  </si>
  <si>
    <t>6h-18h</t>
  </si>
  <si>
    <t>18h-06h</t>
  </si>
  <si>
    <t>06h-18h</t>
  </si>
  <si>
    <t>14h-01h</t>
  </si>
  <si>
    <t>1h rhs</t>
  </si>
  <si>
    <t>18h-22h</t>
  </si>
  <si>
    <t>eval</t>
  </si>
  <si>
    <t>chaudière</t>
  </si>
  <si>
    <t>SD26 -F</t>
  </si>
  <si>
    <t xml:space="preserve"> D </t>
  </si>
  <si>
    <t xml:space="preserve"> +CPPT</t>
  </si>
  <si>
    <t>14h-00h</t>
  </si>
  <si>
    <t>liq - ferm</t>
  </si>
  <si>
    <t>20h15-06h</t>
  </si>
  <si>
    <t>3h rhs</t>
  </si>
  <si>
    <t>06-18h</t>
  </si>
  <si>
    <t xml:space="preserve"> -</t>
  </si>
  <si>
    <t>14h-23h</t>
  </si>
  <si>
    <t xml:space="preserve"> 1h RTT</t>
  </si>
  <si>
    <t>2,25h RHS</t>
  </si>
  <si>
    <t>22h-10h</t>
  </si>
  <si>
    <t>06h-16h</t>
  </si>
  <si>
    <t>19h-22h</t>
  </si>
  <si>
    <t>16h-19h</t>
  </si>
  <si>
    <t>N-terr. Arr.</t>
  </si>
  <si>
    <t>10h-16h</t>
  </si>
  <si>
    <t>6h-12h</t>
  </si>
  <si>
    <t>6h-13h</t>
  </si>
  <si>
    <t xml:space="preserve">poly. Arr. </t>
  </si>
  <si>
    <t>PM  - distil</t>
  </si>
  <si>
    <t>distil.</t>
  </si>
  <si>
    <t>PM - poly. Arr.</t>
  </si>
  <si>
    <t>12h-24h</t>
  </si>
  <si>
    <t>8h-15h</t>
  </si>
  <si>
    <t>7h-12h</t>
  </si>
  <si>
    <t>11h-15h30'</t>
  </si>
  <si>
    <t>1,5 rhs</t>
  </si>
  <si>
    <t>02h-06h</t>
  </si>
  <si>
    <t>2,25 rhs</t>
  </si>
  <si>
    <t>14h-02h</t>
  </si>
  <si>
    <t>0,75 rhs</t>
  </si>
  <si>
    <t>02h-14h</t>
  </si>
  <si>
    <t>18h-6h</t>
  </si>
  <si>
    <t>6h-18</t>
  </si>
  <si>
    <t>18h-02h</t>
  </si>
  <si>
    <t>8h30-14h</t>
  </si>
  <si>
    <t>8h-14h</t>
  </si>
  <si>
    <t>4,5 rhs</t>
  </si>
  <si>
    <t>9h-15h</t>
  </si>
  <si>
    <t>VM</t>
  </si>
  <si>
    <t>poly. Arr./meunerie</t>
  </si>
  <si>
    <t>R-VM</t>
  </si>
  <si>
    <t>11h-19h</t>
  </si>
  <si>
    <t>12h-20h</t>
  </si>
  <si>
    <t>3,75h rhs</t>
  </si>
  <si>
    <t xml:space="preserve">terr. Arr. </t>
  </si>
  <si>
    <t>MGY</t>
  </si>
  <si>
    <t>7h-11h</t>
  </si>
  <si>
    <t>consign.</t>
  </si>
  <si>
    <t>terr. arr.</t>
  </si>
  <si>
    <t>ferm. Liq.</t>
  </si>
  <si>
    <t>poly. Arr</t>
  </si>
  <si>
    <t xml:space="preserve">AM </t>
  </si>
  <si>
    <t>R-CM/VM</t>
  </si>
  <si>
    <t>terr arr</t>
  </si>
  <si>
    <t>7h-14h</t>
  </si>
  <si>
    <t>19h-6h</t>
  </si>
  <si>
    <t>07h-15h</t>
  </si>
  <si>
    <t>06h-15h</t>
  </si>
  <si>
    <t>SD26+R</t>
  </si>
  <si>
    <t>6h-17h</t>
  </si>
  <si>
    <t xml:space="preserve">ferm. Liq. </t>
  </si>
  <si>
    <t>ferm.liqu.</t>
  </si>
  <si>
    <t>8h-16h30</t>
  </si>
  <si>
    <t>SD26/ Abs</t>
  </si>
  <si>
    <t>ferm. Liq</t>
  </si>
  <si>
    <t xml:space="preserve">D </t>
  </si>
  <si>
    <t xml:space="preserve">DS </t>
  </si>
  <si>
    <t>2H RTT</t>
  </si>
  <si>
    <t>14h-18h</t>
  </si>
  <si>
    <t>0,5 rhs</t>
  </si>
  <si>
    <t>22h-02h</t>
  </si>
  <si>
    <t>14-18h</t>
  </si>
  <si>
    <t>12h-22h</t>
  </si>
  <si>
    <t>06-12h</t>
  </si>
  <si>
    <t>14h-17h</t>
  </si>
  <si>
    <t>18h-2h</t>
  </si>
  <si>
    <t>16h-22h</t>
  </si>
  <si>
    <t>7h-16h</t>
  </si>
  <si>
    <t>06h-10h</t>
  </si>
  <si>
    <t>06h-17h</t>
  </si>
  <si>
    <t>2,5h RHS</t>
  </si>
  <si>
    <t>rhs</t>
  </si>
  <si>
    <t>6h rhs</t>
  </si>
  <si>
    <t>6h-10h</t>
  </si>
  <si>
    <t>08h-16h</t>
  </si>
  <si>
    <t>11h-18h</t>
  </si>
  <si>
    <t>Remplacement Contremaître</t>
  </si>
  <si>
    <t>13h-22h</t>
  </si>
  <si>
    <t>8h-16h</t>
  </si>
  <si>
    <t>N R-CM</t>
  </si>
  <si>
    <t>6h-16h</t>
  </si>
  <si>
    <t>3h RHS</t>
  </si>
  <si>
    <t>07h-18h</t>
  </si>
  <si>
    <t>9h-21h</t>
  </si>
  <si>
    <t>14h-2h</t>
  </si>
  <si>
    <t>DS-CE+F</t>
  </si>
  <si>
    <t>R-F</t>
  </si>
  <si>
    <t>R -F</t>
  </si>
  <si>
    <t>07h-19h</t>
  </si>
  <si>
    <t xml:space="preserve">VM </t>
  </si>
  <si>
    <t>R - F</t>
  </si>
  <si>
    <t>19h-06h</t>
  </si>
  <si>
    <t>12h-15h</t>
  </si>
  <si>
    <t>12h30-22h</t>
  </si>
  <si>
    <t>CPPT-F</t>
  </si>
  <si>
    <t>CPPT +F</t>
  </si>
  <si>
    <t>7h-18h</t>
  </si>
  <si>
    <t>HS</t>
  </si>
  <si>
    <t>22h-06h30</t>
  </si>
  <si>
    <t>12h-19h</t>
  </si>
  <si>
    <t>1,75 rhs</t>
  </si>
  <si>
    <t>06h-11h</t>
  </si>
  <si>
    <t>11h-22h</t>
  </si>
  <si>
    <t>terr. Arr. + fermentation</t>
  </si>
  <si>
    <t>DS + PM</t>
  </si>
  <si>
    <t>CPPT + F</t>
  </si>
  <si>
    <t>disti</t>
  </si>
  <si>
    <t>2,5 rhs</t>
  </si>
  <si>
    <t>8h30'-16h30'</t>
  </si>
  <si>
    <t>PM/R-CM</t>
  </si>
  <si>
    <t>poly. Etoh</t>
  </si>
  <si>
    <t>AM R-CM</t>
  </si>
  <si>
    <t>1,25 rhs</t>
  </si>
  <si>
    <t>22h-5h</t>
  </si>
  <si>
    <t>Poly. Etoh</t>
  </si>
  <si>
    <t>23-06h</t>
  </si>
  <si>
    <t>6h-14h +</t>
  </si>
  <si>
    <t>SMK</t>
  </si>
  <si>
    <t>SMK</t>
  </si>
  <si>
    <t>CDT</t>
  </si>
  <si>
    <t>gluten?</t>
  </si>
  <si>
    <t>MMS</t>
  </si>
  <si>
    <t>MMS</t>
  </si>
  <si>
    <t>7h- 15h</t>
  </si>
  <si>
    <t>polyvalence</t>
  </si>
  <si>
    <t>poly. Etoh.</t>
  </si>
  <si>
    <t>Poly. Etoh.</t>
  </si>
  <si>
    <t xml:space="preserve">Poly. Etoh. </t>
  </si>
  <si>
    <t>Polyvalence</t>
  </si>
  <si>
    <t>RHS+02h-06h</t>
  </si>
  <si>
    <t xml:space="preserve">RJF </t>
  </si>
  <si>
    <t>PM-terr arr</t>
  </si>
  <si>
    <t>N-R-CM</t>
  </si>
  <si>
    <t>2h-6h</t>
  </si>
  <si>
    <t xml:space="preserve">Ferm. Liq. </t>
  </si>
  <si>
    <t>2h-14h</t>
  </si>
  <si>
    <t>22h-08h</t>
  </si>
  <si>
    <t>chaudières éq. 1</t>
  </si>
  <si>
    <t>CJD</t>
  </si>
  <si>
    <t>CJD</t>
  </si>
  <si>
    <t>R + F</t>
  </si>
  <si>
    <t>AM - RCM</t>
  </si>
  <si>
    <t>ferm. liqu.</t>
  </si>
  <si>
    <t>chaud. + F</t>
  </si>
  <si>
    <t>16h-00h</t>
  </si>
  <si>
    <t>20h-6h</t>
  </si>
  <si>
    <t>22h-2h</t>
  </si>
  <si>
    <t>14h-20h</t>
  </si>
  <si>
    <t>08h-10h30</t>
  </si>
  <si>
    <t>Opérateurs STEP - 2026</t>
  </si>
  <si>
    <t>Opérateurs en formation - 2026</t>
  </si>
  <si>
    <t>4h hs</t>
  </si>
  <si>
    <t>09h-21h</t>
  </si>
  <si>
    <t>21-06h</t>
  </si>
  <si>
    <t>NPI</t>
  </si>
  <si>
    <t>chaudières éq. 5</t>
  </si>
  <si>
    <t>chaudières éq. 3</t>
  </si>
  <si>
    <t>Distillation éq. 1</t>
  </si>
  <si>
    <t>Distillation éq. 5</t>
  </si>
  <si>
    <t>N?</t>
  </si>
  <si>
    <t xml:space="preserve"> </t>
  </si>
  <si>
    <t>LHS</t>
  </si>
  <si>
    <t>fermentat°</t>
  </si>
  <si>
    <t>AM?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</si>
</sst>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m\ yyyy\ &quot;à&quot;\ hh&quot;h&quot;mm"/>
  </numFmts>
  <fonts count="6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10"/>
      <color indexed="12"/>
      <name val="Arial"/>
      <family val="2"/>
    </font>
    <font>
      <b/>
      <u/>
      <sz val="10"/>
      <name val="Arial"/>
      <family val="2"/>
    </font>
    <font>
      <b/>
      <sz val="10"/>
      <color indexed="20"/>
      <name val="Arial"/>
      <family val="2"/>
    </font>
    <font>
      <sz val="1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b/>
      <sz val="11"/>
      <color theme="4" tint="0.79998168889431442"/>
      <name val="Calibri"/>
      <family val="2"/>
      <scheme val="minor"/>
    </font>
    <font>
      <sz val="9"/>
      <name val="Arial"/>
      <family val="2"/>
    </font>
    <font>
      <i/>
      <u/>
      <sz val="10"/>
      <color rgb="FF0000FF"/>
      <name val="Arial"/>
      <family val="2"/>
    </font>
    <font>
      <i/>
      <sz val="11"/>
      <color rgb="FF1F497D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i/>
      <sz val="10"/>
      <name val="Arial"/>
      <family val="2"/>
    </font>
    <font>
      <i/>
      <u/>
      <sz val="11"/>
      <color rgb="FF1F497D"/>
      <name val="Calibri"/>
      <family val="2"/>
      <scheme val="minor"/>
    </font>
    <font>
      <sz val="10"/>
      <color theme="1"/>
      <name val="Arial"/>
      <family val="2"/>
    </font>
    <font>
      <b/>
      <u/>
      <sz val="10"/>
      <color rgb="FF0000FF"/>
      <name val="Arial"/>
      <family val="2"/>
    </font>
    <font>
      <sz val="9"/>
      <color theme="1"/>
      <name val="Calibri"/>
      <family val="2"/>
      <scheme val="minor"/>
    </font>
    <font>
      <b/>
      <sz val="10"/>
      <color indexed="10"/>
      <name val="Arial"/>
      <family val="2"/>
    </font>
    <font>
      <strike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i/>
      <sz val="11"/>
      <color rgb="FFFF0000"/>
      <name val="Calibri"/>
      <family val="2"/>
      <scheme val="minor"/>
    </font>
    <font>
      <b/>
      <sz val="16"/>
      <color indexed="10"/>
      <name val="Arial"/>
      <family val="2"/>
    </font>
    <font>
      <b/>
      <sz val="16"/>
      <name val="Arial"/>
      <family val="2"/>
    </font>
    <font>
      <b/>
      <sz val="16"/>
      <color rgb="FFFF0000"/>
      <name val="Arial"/>
      <family val="2"/>
    </font>
    <font>
      <b/>
      <sz val="10"/>
      <color theme="1"/>
      <name val="Arial"/>
      <family val="2"/>
    </font>
    <font>
      <b/>
      <sz val="10"/>
      <color indexed="8"/>
      <name val="Arial"/>
      <family val="2"/>
    </font>
    <font>
      <b/>
      <u/>
      <sz val="12"/>
      <color indexed="8"/>
      <name val="Arial"/>
      <family val="2"/>
    </font>
    <font>
      <b/>
      <sz val="12"/>
      <color indexed="8"/>
      <name val="Arial"/>
      <family val="2"/>
    </font>
    <font>
      <b/>
      <sz val="12"/>
      <color theme="1"/>
      <name val="Arial"/>
      <family val="2"/>
    </font>
    <font>
      <sz val="14"/>
      <color theme="4" tint="-0.499984740745262"/>
      <name val="Calibri"/>
      <family val="2"/>
      <scheme val="minor"/>
    </font>
    <font>
      <b/>
      <sz val="14"/>
      <color theme="4" tint="-0.499984740745262"/>
      <name val="Arial"/>
      <family val="2"/>
    </font>
    <font>
      <b/>
      <sz val="12"/>
      <color theme="4" tint="-0.499984740745262"/>
      <name val="Arial"/>
      <family val="2"/>
    </font>
    <font>
      <sz val="10"/>
      <color theme="4" tint="-0.499984740745262"/>
      <name val="Arial"/>
      <family val="2"/>
    </font>
    <font>
      <sz val="11"/>
      <color rgb="FFFF0000"/>
      <name val="Arial"/>
      <family val="2"/>
    </font>
    <font>
      <u/>
      <sz val="10"/>
      <name val="Arial"/>
      <family val="2"/>
    </font>
    <font>
      <sz val="10"/>
      <color indexed="10"/>
      <name val="Arial"/>
      <family val="2"/>
    </font>
    <font>
      <sz val="10"/>
      <color rgb="FF0000FF"/>
      <name val="Arial"/>
      <family val="2"/>
    </font>
    <font>
      <b/>
      <sz val="10"/>
      <color rgb="FFFF0000"/>
      <name val="Arial"/>
      <family val="2"/>
    </font>
    <font>
      <b/>
      <u/>
      <sz val="10"/>
      <color rgb="FFFF0000"/>
      <name val="Arial"/>
      <family val="2"/>
    </font>
    <font>
      <b/>
      <u/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rgb="FF00B0F0"/>
      <name val="Arial"/>
      <family val="2"/>
    </font>
    <font>
      <sz val="10"/>
      <color rgb="FF0070C0"/>
      <name val="Arial"/>
      <family val="2"/>
    </font>
    <font>
      <i/>
      <sz val="10"/>
      <name val="Arial"/>
      <family val="2"/>
    </font>
    <font>
      <sz val="8"/>
      <name val="Arial"/>
      <family val="2"/>
    </font>
    <font>
      <i/>
      <sz val="10"/>
      <color theme="0" tint="-0.499984740745262"/>
      <name val="Arial"/>
      <family val="2"/>
    </font>
    <font>
      <b/>
      <i/>
      <sz val="10"/>
      <color theme="0" tint="-0.499984740745262"/>
      <name val="Arial"/>
      <family val="2"/>
    </font>
    <font>
      <b/>
      <sz val="10"/>
      <color theme="3" tint="0.39997558519241921"/>
      <name val="Arial"/>
      <family val="2"/>
    </font>
    <font>
      <b/>
      <sz val="12"/>
      <color rgb="FF000000"/>
      <name val="Arial"/>
      <family val="2"/>
    </font>
    <font>
      <sz val="11"/>
      <color rgb="FF000000"/>
      <name val="Calibri"/>
      <family val="2"/>
    </font>
    <font>
      <strike/>
      <sz val="10"/>
      <name val="Arial"/>
      <family val="2"/>
    </font>
    <font>
      <strike/>
      <sz val="10"/>
      <color rgb="FFFF0000"/>
      <name val="Arial"/>
      <family val="2"/>
    </font>
    <font>
      <b/>
      <strike/>
      <sz val="9"/>
      <color indexed="81"/>
      <name val="Tahoma"/>
      <family val="2"/>
    </font>
    <font>
      <strike/>
      <sz val="9"/>
      <color indexed="81"/>
      <name val="Tahoma"/>
      <family val="2"/>
    </font>
    <font>
      <b/>
      <sz val="10"/>
      <color rgb="FF00B05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2FBB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149998474074526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theme="3" tint="0.39997558519241921"/>
      </left>
      <right/>
      <top style="medium">
        <color rgb="FF00B0F0"/>
      </top>
      <bottom/>
      <diagonal/>
    </border>
    <border>
      <left/>
      <right/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/>
      <right style="medium">
        <color rgb="FF00B0F0"/>
      </right>
      <top/>
      <bottom/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medium">
        <color rgb="FF00B0F0"/>
      </left>
      <right/>
      <top/>
      <bottom/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/>
      <right/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4" fillId="0" borderId="0"/>
    <xf numFmtId="0" fontId="16" fillId="0" borderId="0"/>
    <xf numFmtId="0" fontId="16" fillId="0" borderId="0"/>
    <xf numFmtId="0" fontId="16" fillId="0" borderId="0"/>
    <xf numFmtId="0" fontId="4" fillId="0" borderId="0"/>
    <xf numFmtId="0" fontId="16" fillId="0" borderId="0"/>
  </cellStyleXfs>
  <cellXfs count="471">
    <xf numFmtId="0" fontId="0" fillId="0" borderId="0" xfId="0"/>
    <xf numFmtId="0" fontId="5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0" fillId="0" borderId="1" xfId="0" applyBorder="1"/>
    <xf numFmtId="0" fontId="9" fillId="0" borderId="1" xfId="0" applyFont="1" applyBorder="1"/>
    <xf numFmtId="0" fontId="4" fillId="0" borderId="1" xfId="0" applyFont="1" applyBorder="1"/>
    <xf numFmtId="0" fontId="14" fillId="0" borderId="0" xfId="0" applyFont="1"/>
    <xf numFmtId="0" fontId="15" fillId="0" borderId="0" xfId="0" applyFont="1"/>
    <xf numFmtId="0" fontId="4" fillId="0" borderId="0" xfId="0" applyFont="1"/>
    <xf numFmtId="0" fontId="18" fillId="0" borderId="0" xfId="0" applyFont="1"/>
    <xf numFmtId="0" fontId="10" fillId="0" borderId="0" xfId="0" applyFont="1"/>
    <xf numFmtId="0" fontId="19" fillId="0" borderId="0" xfId="0" applyFont="1"/>
    <xf numFmtId="0" fontId="5" fillId="0" borderId="1" xfId="0" applyFont="1" applyBorder="1" applyAlignment="1">
      <alignment horizontal="center"/>
    </xf>
    <xf numFmtId="0" fontId="21" fillId="0" borderId="0" xfId="0" applyFont="1"/>
    <xf numFmtId="0" fontId="4" fillId="0" borderId="0" xfId="0" applyFont="1" applyAlignment="1">
      <alignment horizontal="center"/>
    </xf>
    <xf numFmtId="0" fontId="5" fillId="0" borderId="0" xfId="2" applyFont="1" applyAlignment="1">
      <alignment horizontal="center"/>
    </xf>
    <xf numFmtId="0" fontId="5" fillId="2" borderId="0" xfId="2" applyFont="1" applyFill="1" applyAlignment="1">
      <alignment horizontal="center"/>
    </xf>
    <xf numFmtId="0" fontId="22" fillId="0" borderId="0" xfId="0" applyFont="1"/>
    <xf numFmtId="0" fontId="5" fillId="0" borderId="11" xfId="0" applyFont="1" applyBorder="1" applyAlignment="1">
      <alignment horizontal="center"/>
    </xf>
    <xf numFmtId="0" fontId="4" fillId="3" borderId="1" xfId="2" applyFont="1" applyFill="1" applyBorder="1" applyAlignment="1">
      <alignment horizontal="center"/>
    </xf>
    <xf numFmtId="0" fontId="0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7" fillId="0" borderId="0" xfId="1" applyFont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5" fillId="3" borderId="11" xfId="0" applyFont="1" applyFill="1" applyBorder="1" applyAlignment="1">
      <alignment horizontal="center"/>
    </xf>
    <xf numFmtId="0" fontId="5" fillId="3" borderId="12" xfId="2" applyFont="1" applyFill="1" applyBorder="1" applyAlignment="1">
      <alignment horizontal="center"/>
    </xf>
    <xf numFmtId="0" fontId="5" fillId="3" borderId="3" xfId="2" applyFont="1" applyFill="1" applyBorder="1" applyAlignment="1">
      <alignment horizontal="center"/>
    </xf>
    <xf numFmtId="0" fontId="4" fillId="0" borderId="0" xfId="2" applyFont="1" applyAlignment="1">
      <alignment horizontal="center"/>
    </xf>
    <xf numFmtId="0" fontId="4" fillId="0" borderId="0" xfId="1"/>
    <xf numFmtId="0" fontId="18" fillId="0" borderId="0" xfId="1" applyFont="1"/>
    <xf numFmtId="0" fontId="0" fillId="0" borderId="0" xfId="2" applyFont="1" applyAlignment="1">
      <alignment horizontal="center"/>
    </xf>
    <xf numFmtId="0" fontId="18" fillId="0" borderId="0" xfId="2" applyFont="1" applyAlignment="1">
      <alignment horizontal="center"/>
    </xf>
    <xf numFmtId="0" fontId="17" fillId="0" borderId="0" xfId="0" applyFont="1" applyAlignment="1">
      <alignment horizontal="center"/>
    </xf>
    <xf numFmtId="0" fontId="17" fillId="0" borderId="0" xfId="2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22" fillId="3" borderId="1" xfId="2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8" borderId="3" xfId="0" applyFont="1" applyFill="1" applyBorder="1" applyAlignment="1">
      <alignment horizontal="center"/>
    </xf>
    <xf numFmtId="0" fontId="4" fillId="8" borderId="2" xfId="0" applyFont="1" applyFill="1" applyBorder="1" applyAlignment="1">
      <alignment horizontal="center"/>
    </xf>
    <xf numFmtId="0" fontId="22" fillId="3" borderId="2" xfId="2" applyFont="1" applyFill="1" applyBorder="1" applyAlignment="1">
      <alignment horizontal="center"/>
    </xf>
    <xf numFmtId="0" fontId="4" fillId="6" borderId="2" xfId="0" applyFont="1" applyFill="1" applyBorder="1" applyAlignment="1">
      <alignment horizontal="center"/>
    </xf>
    <xf numFmtId="0" fontId="22" fillId="3" borderId="3" xfId="2" applyFont="1" applyFill="1" applyBorder="1" applyAlignment="1">
      <alignment horizontal="center"/>
    </xf>
    <xf numFmtId="0" fontId="4" fillId="9" borderId="3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4" fillId="0" borderId="2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2" xfId="0" applyFont="1" applyBorder="1" applyAlignment="1">
      <alignment horizontal="center"/>
    </xf>
    <xf numFmtId="0" fontId="4" fillId="0" borderId="33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24" fillId="11" borderId="1" xfId="0" applyFont="1" applyFill="1" applyBorder="1" applyAlignment="1">
      <alignment horizontal="center" vertical="center"/>
    </xf>
    <xf numFmtId="0" fontId="24" fillId="13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4" fillId="17" borderId="1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24" fillId="10" borderId="1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4" fillId="14" borderId="1" xfId="0" applyFont="1" applyFill="1" applyBorder="1" applyAlignment="1">
      <alignment horizontal="center" vertical="center"/>
    </xf>
    <xf numFmtId="0" fontId="24" fillId="15" borderId="1" xfId="0" applyFont="1" applyFill="1" applyBorder="1" applyAlignment="1">
      <alignment horizontal="center" vertical="center"/>
    </xf>
    <xf numFmtId="0" fontId="24" fillId="16" borderId="1" xfId="0" applyFont="1" applyFill="1" applyBorder="1" applyAlignment="1">
      <alignment horizontal="center" vertical="center"/>
    </xf>
    <xf numFmtId="0" fontId="24" fillId="19" borderId="1" xfId="0" applyFont="1" applyFill="1" applyBorder="1" applyAlignment="1">
      <alignment horizontal="center" vertical="center"/>
    </xf>
    <xf numFmtId="0" fontId="4" fillId="3" borderId="3" xfId="2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0" fontId="0" fillId="8" borderId="3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3" borderId="1" xfId="2" applyFont="1" applyFill="1" applyBorder="1" applyAlignment="1">
      <alignment horizontal="center"/>
    </xf>
    <xf numFmtId="0" fontId="0" fillId="3" borderId="3" xfId="2" applyFont="1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0" fontId="0" fillId="20" borderId="2" xfId="0" applyFill="1" applyBorder="1" applyAlignment="1">
      <alignment horizontal="center"/>
    </xf>
    <xf numFmtId="0" fontId="8" fillId="0" borderId="0" xfId="0" applyFont="1" applyAlignment="1">
      <alignment horizontal="left"/>
    </xf>
    <xf numFmtId="0" fontId="13" fillId="0" borderId="0" xfId="0" applyFont="1"/>
    <xf numFmtId="0" fontId="4" fillId="0" borderId="1" xfId="0" quotePrefix="1" applyFont="1" applyBorder="1" applyAlignment="1">
      <alignment horizontal="center"/>
    </xf>
    <xf numFmtId="0" fontId="22" fillId="0" borderId="0" xfId="0" applyFont="1" applyAlignment="1">
      <alignment horizontal="center"/>
    </xf>
    <xf numFmtId="0" fontId="22" fillId="0" borderId="1" xfId="0" applyFont="1" applyBorder="1"/>
    <xf numFmtId="0" fontId="22" fillId="0" borderId="5" xfId="0" applyFont="1" applyBorder="1"/>
    <xf numFmtId="0" fontId="22" fillId="0" borderId="0" xfId="3" applyFont="1"/>
    <xf numFmtId="0" fontId="4" fillId="0" borderId="0" xfId="3" applyFont="1"/>
    <xf numFmtId="0" fontId="18" fillId="0" borderId="0" xfId="3" applyFont="1"/>
    <xf numFmtId="0" fontId="25" fillId="0" borderId="0" xfId="0" applyFont="1" applyAlignment="1">
      <alignment horizontal="center"/>
    </xf>
    <xf numFmtId="0" fontId="4" fillId="20" borderId="1" xfId="0" applyFont="1" applyFill="1" applyBorder="1" applyAlignment="1">
      <alignment horizontal="center"/>
    </xf>
    <xf numFmtId="0" fontId="4" fillId="20" borderId="2" xfId="0" applyFon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2" fontId="20" fillId="0" borderId="11" xfId="0" applyNumberFormat="1" applyFont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26" fillId="0" borderId="0" xfId="0" applyFont="1"/>
    <xf numFmtId="0" fontId="4" fillId="0" borderId="1" xfId="1" applyBorder="1" applyAlignment="1">
      <alignment horizontal="center"/>
    </xf>
    <xf numFmtId="2" fontId="4" fillId="0" borderId="1" xfId="1" applyNumberFormat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10" fillId="20" borderId="1" xfId="0" applyFont="1" applyFill="1" applyBorder="1" applyAlignment="1">
      <alignment horizontal="center"/>
    </xf>
    <xf numFmtId="0" fontId="0" fillId="0" borderId="5" xfId="0" applyBorder="1"/>
    <xf numFmtId="0" fontId="0" fillId="0" borderId="0" xfId="0" applyAlignment="1">
      <alignment vertical="top"/>
    </xf>
    <xf numFmtId="0" fontId="2" fillId="0" borderId="0" xfId="0" applyFont="1"/>
    <xf numFmtId="0" fontId="5" fillId="0" borderId="12" xfId="2" applyFont="1" applyBorder="1" applyAlignment="1">
      <alignment horizontal="center" textRotation="255"/>
    </xf>
    <xf numFmtId="0" fontId="4" fillId="8" borderId="1" xfId="0" applyFont="1" applyFill="1" applyBorder="1" applyAlignment="1">
      <alignment horizontal="center"/>
    </xf>
    <xf numFmtId="0" fontId="29" fillId="0" borderId="0" xfId="0" applyFont="1"/>
    <xf numFmtId="0" fontId="2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1" xfId="1" applyFont="1" applyBorder="1" applyAlignment="1">
      <alignment horizontal="center"/>
    </xf>
    <xf numFmtId="0" fontId="5" fillId="0" borderId="1" xfId="1" applyFont="1" applyBorder="1" applyAlignment="1">
      <alignment horizontal="center"/>
    </xf>
    <xf numFmtId="0" fontId="4" fillId="20" borderId="3" xfId="0" applyFont="1" applyFill="1" applyBorder="1" applyAlignment="1">
      <alignment horizontal="center"/>
    </xf>
    <xf numFmtId="0" fontId="4" fillId="3" borderId="25" xfId="2" applyFont="1" applyFill="1" applyBorder="1" applyAlignment="1">
      <alignment horizontal="center"/>
    </xf>
    <xf numFmtId="0" fontId="30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0" fontId="32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21" borderId="0" xfId="0" applyFill="1"/>
    <xf numFmtId="0" fontId="35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  <xf numFmtId="0" fontId="17" fillId="0" borderId="0" xfId="0" applyFont="1"/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42" fillId="0" borderId="0" xfId="0" applyFont="1"/>
    <xf numFmtId="0" fontId="7" fillId="0" borderId="1" xfId="0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5" fillId="25" borderId="1" xfId="0" applyFont="1" applyFill="1" applyBorder="1" applyAlignment="1">
      <alignment horizontal="center"/>
    </xf>
    <xf numFmtId="0" fontId="0" fillId="25" borderId="1" xfId="0" applyFill="1" applyBorder="1" applyAlignment="1">
      <alignment horizontal="center"/>
    </xf>
    <xf numFmtId="0" fontId="8" fillId="0" borderId="0" xfId="0" applyFont="1" applyAlignment="1">
      <alignment horizontal="center"/>
    </xf>
    <xf numFmtId="1" fontId="4" fillId="0" borderId="1" xfId="1" applyNumberFormat="1" applyBorder="1" applyAlignment="1">
      <alignment horizontal="center"/>
    </xf>
    <xf numFmtId="0" fontId="4" fillId="0" borderId="0" xfId="1" applyAlignment="1">
      <alignment horizontal="center"/>
    </xf>
    <xf numFmtId="0" fontId="43" fillId="0" borderId="0" xfId="0" applyFont="1" applyAlignment="1">
      <alignment horizontal="center"/>
    </xf>
    <xf numFmtId="1" fontId="7" fillId="0" borderId="1" xfId="0" applyNumberFormat="1" applyFont="1" applyBorder="1" applyAlignment="1">
      <alignment horizontal="center"/>
    </xf>
    <xf numFmtId="0" fontId="44" fillId="0" borderId="0" xfId="0" applyFont="1"/>
    <xf numFmtId="0" fontId="45" fillId="0" borderId="0" xfId="0" applyFont="1" applyAlignment="1">
      <alignment horizontal="center"/>
    </xf>
    <xf numFmtId="0" fontId="17" fillId="3" borderId="1" xfId="2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/>
    </xf>
    <xf numFmtId="0" fontId="18" fillId="3" borderId="1" xfId="2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7" fillId="8" borderId="3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/>
    </xf>
    <xf numFmtId="0" fontId="17" fillId="8" borderId="2" xfId="0" applyFont="1" applyFill="1" applyBorder="1" applyAlignment="1">
      <alignment horizontal="center"/>
    </xf>
    <xf numFmtId="0" fontId="18" fillId="6" borderId="1" xfId="0" applyFont="1" applyFill="1" applyBorder="1" applyAlignment="1">
      <alignment horizontal="center"/>
    </xf>
    <xf numFmtId="0" fontId="18" fillId="8" borderId="3" xfId="0" applyFont="1" applyFill="1" applyBorder="1" applyAlignment="1">
      <alignment horizontal="center"/>
    </xf>
    <xf numFmtId="0" fontId="17" fillId="3" borderId="3" xfId="2" applyFont="1" applyFill="1" applyBorder="1" applyAlignment="1">
      <alignment horizontal="center"/>
    </xf>
    <xf numFmtId="0" fontId="18" fillId="3" borderId="3" xfId="2" applyFont="1" applyFill="1" applyBorder="1" applyAlignment="1">
      <alignment horizontal="center"/>
    </xf>
    <xf numFmtId="0" fontId="18" fillId="20" borderId="3" xfId="0" applyFont="1" applyFill="1" applyBorder="1" applyAlignment="1">
      <alignment horizontal="center"/>
    </xf>
    <xf numFmtId="0" fontId="17" fillId="20" borderId="1" xfId="0" applyFont="1" applyFill="1" applyBorder="1" applyAlignment="1">
      <alignment horizontal="center"/>
    </xf>
    <xf numFmtId="0" fontId="18" fillId="20" borderId="1" xfId="0" applyFont="1" applyFill="1" applyBorder="1" applyAlignment="1">
      <alignment horizontal="center"/>
    </xf>
    <xf numFmtId="0" fontId="18" fillId="20" borderId="2" xfId="0" applyFont="1" applyFill="1" applyBorder="1" applyAlignment="1">
      <alignment horizontal="center"/>
    </xf>
    <xf numFmtId="0" fontId="18" fillId="3" borderId="25" xfId="2" applyFont="1" applyFill="1" applyBorder="1" applyAlignment="1">
      <alignment horizontal="center"/>
    </xf>
    <xf numFmtId="0" fontId="17" fillId="20" borderId="2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6" fillId="0" borderId="1" xfId="1" applyFont="1" applyBorder="1" applyAlignment="1">
      <alignment horizontal="center"/>
    </xf>
    <xf numFmtId="0" fontId="1" fillId="25" borderId="1" xfId="0" applyFont="1" applyFill="1" applyBorder="1" applyAlignment="1">
      <alignment horizontal="center"/>
    </xf>
    <xf numFmtId="0" fontId="6" fillId="25" borderId="1" xfId="0" applyFont="1" applyFill="1" applyBorder="1" applyAlignment="1">
      <alignment horizontal="center"/>
    </xf>
    <xf numFmtId="0" fontId="6" fillId="0" borderId="0" xfId="1" applyFont="1" applyAlignment="1">
      <alignment horizontal="center"/>
    </xf>
    <xf numFmtId="0" fontId="4" fillId="0" borderId="1" xfId="1" quotePrefix="1" applyBorder="1" applyAlignment="1">
      <alignment horizontal="center"/>
    </xf>
    <xf numFmtId="2" fontId="20" fillId="0" borderId="38" xfId="1" applyNumberFormat="1" applyFont="1" applyBorder="1" applyAlignment="1">
      <alignment horizontal="center"/>
    </xf>
    <xf numFmtId="0" fontId="46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0" fontId="5" fillId="26" borderId="1" xfId="0" applyFont="1" applyFill="1" applyBorder="1" applyAlignment="1">
      <alignment horizontal="center"/>
    </xf>
    <xf numFmtId="0" fontId="0" fillId="26" borderId="1" xfId="0" applyFill="1" applyBorder="1" applyAlignment="1">
      <alignment horizontal="center"/>
    </xf>
    <xf numFmtId="0" fontId="6" fillId="26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" fillId="0" borderId="0" xfId="0" applyFont="1" applyAlignment="1">
      <alignment vertical="top"/>
    </xf>
    <xf numFmtId="0" fontId="0" fillId="0" borderId="1" xfId="0" applyBorder="1" applyAlignment="1">
      <alignment horizontal="right"/>
    </xf>
    <xf numFmtId="2" fontId="1" fillId="0" borderId="1" xfId="0" applyNumberFormat="1" applyFont="1" applyBorder="1" applyAlignment="1">
      <alignment horizontal="center"/>
    </xf>
    <xf numFmtId="0" fontId="47" fillId="0" borderId="0" xfId="0" applyFont="1" applyAlignment="1">
      <alignment horizontal="center"/>
    </xf>
    <xf numFmtId="0" fontId="4" fillId="24" borderId="1" xfId="0" applyFont="1" applyFill="1" applyBorder="1" applyAlignment="1">
      <alignment horizontal="center"/>
    </xf>
    <xf numFmtId="0" fontId="4" fillId="22" borderId="1" xfId="0" applyFont="1" applyFill="1" applyBorder="1" applyAlignment="1">
      <alignment horizontal="center"/>
    </xf>
    <xf numFmtId="0" fontId="0" fillId="0" borderId="42" xfId="0" applyBorder="1"/>
    <xf numFmtId="0" fontId="0" fillId="0" borderId="46" xfId="0" applyBorder="1"/>
    <xf numFmtId="0" fontId="48" fillId="0" borderId="0" xfId="0" applyFont="1"/>
    <xf numFmtId="0" fontId="33" fillId="0" borderId="0" xfId="0" applyFont="1"/>
    <xf numFmtId="0" fontId="33" fillId="0" borderId="0" xfId="0" applyFont="1" applyAlignment="1">
      <alignment horizontal="center"/>
    </xf>
    <xf numFmtId="0" fontId="5" fillId="0" borderId="1" xfId="0" applyFont="1" applyBorder="1"/>
    <xf numFmtId="0" fontId="33" fillId="0" borderId="1" xfId="0" applyFont="1" applyBorder="1" applyAlignment="1">
      <alignment horizontal="left" indent="1"/>
    </xf>
    <xf numFmtId="0" fontId="4" fillId="10" borderId="1" xfId="0" applyFont="1" applyFill="1" applyBorder="1" applyAlignment="1">
      <alignment horizontal="center"/>
    </xf>
    <xf numFmtId="0" fontId="4" fillId="23" borderId="1" xfId="0" applyFont="1" applyFill="1" applyBorder="1" applyAlignment="1">
      <alignment horizontal="center"/>
    </xf>
    <xf numFmtId="0" fontId="4" fillId="13" borderId="1" xfId="0" applyFont="1" applyFill="1" applyBorder="1" applyAlignment="1">
      <alignment horizontal="center"/>
    </xf>
    <xf numFmtId="0" fontId="5" fillId="29" borderId="1" xfId="0" applyFont="1" applyFill="1" applyBorder="1" applyAlignment="1">
      <alignment horizontal="left"/>
    </xf>
    <xf numFmtId="0" fontId="4" fillId="29" borderId="1" xfId="0" applyFont="1" applyFill="1" applyBorder="1" applyAlignment="1">
      <alignment horizontal="left"/>
    </xf>
    <xf numFmtId="0" fontId="4" fillId="29" borderId="1" xfId="0" applyFont="1" applyFill="1" applyBorder="1" applyAlignment="1">
      <alignment horizontal="center"/>
    </xf>
    <xf numFmtId="0" fontId="51" fillId="29" borderId="1" xfId="0" applyFont="1" applyFill="1" applyBorder="1" applyAlignment="1">
      <alignment horizontal="center"/>
    </xf>
    <xf numFmtId="0" fontId="33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4" fontId="4" fillId="10" borderId="1" xfId="0" applyNumberFormat="1" applyFont="1" applyFill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14" fontId="4" fillId="22" borderId="1" xfId="0" applyNumberFormat="1" applyFont="1" applyFill="1" applyBorder="1" applyAlignment="1">
      <alignment horizontal="center"/>
    </xf>
    <xf numFmtId="14" fontId="4" fillId="24" borderId="1" xfId="0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14" fontId="4" fillId="13" borderId="1" xfId="0" applyNumberFormat="1" applyFont="1" applyFill="1" applyBorder="1" applyAlignment="1">
      <alignment horizontal="center"/>
    </xf>
    <xf numFmtId="0" fontId="46" fillId="0" borderId="1" xfId="0" applyFont="1" applyBorder="1" applyAlignment="1">
      <alignment horizontal="center"/>
    </xf>
    <xf numFmtId="0" fontId="51" fillId="0" borderId="1" xfId="0" applyFont="1" applyBorder="1" applyAlignment="1">
      <alignment horizontal="center"/>
    </xf>
    <xf numFmtId="14" fontId="4" fillId="28" borderId="1" xfId="0" applyNumberFormat="1" applyFont="1" applyFill="1" applyBorder="1" applyAlignment="1">
      <alignment horizontal="center"/>
    </xf>
    <xf numFmtId="0" fontId="5" fillId="30" borderId="48" xfId="0" applyFont="1" applyFill="1" applyBorder="1" applyAlignment="1">
      <alignment horizontal="center"/>
    </xf>
    <xf numFmtId="0" fontId="49" fillId="0" borderId="0" xfId="0" applyFont="1"/>
    <xf numFmtId="0" fontId="4" fillId="0" borderId="0" xfId="0" quotePrefix="1" applyFont="1"/>
    <xf numFmtId="0" fontId="54" fillId="0" borderId="0" xfId="0" applyFont="1"/>
    <xf numFmtId="0" fontId="55" fillId="0" borderId="0" xfId="0" applyFont="1"/>
    <xf numFmtId="0" fontId="56" fillId="0" borderId="0" xfId="0" applyFont="1"/>
    <xf numFmtId="0" fontId="51" fillId="0" borderId="0" xfId="0" applyFont="1" applyAlignment="1">
      <alignment horizontal="center"/>
    </xf>
    <xf numFmtId="0" fontId="33" fillId="0" borderId="0" xfId="0" applyFont="1" applyAlignment="1">
      <alignment horizontal="left"/>
    </xf>
    <xf numFmtId="0" fontId="4" fillId="28" borderId="1" xfId="0" applyFont="1" applyFill="1" applyBorder="1" applyAlignment="1">
      <alignment horizontal="center"/>
    </xf>
    <xf numFmtId="0" fontId="4" fillId="29" borderId="1" xfId="0" applyFont="1" applyFill="1" applyBorder="1" applyAlignment="1">
      <alignment horizontal="left" indent="2"/>
    </xf>
    <xf numFmtId="0" fontId="4" fillId="0" borderId="1" xfId="0" applyFont="1" applyBorder="1" applyAlignment="1">
      <alignment horizontal="left" indent="2"/>
    </xf>
    <xf numFmtId="0" fontId="52" fillId="0" borderId="1" xfId="0" applyFont="1" applyBorder="1" applyAlignment="1">
      <alignment horizontal="left" indent="2"/>
    </xf>
    <xf numFmtId="0" fontId="0" fillId="0" borderId="1" xfId="0" applyBorder="1" applyAlignment="1">
      <alignment horizontal="left" indent="2"/>
    </xf>
    <xf numFmtId="0" fontId="53" fillId="0" borderId="1" xfId="0" applyFont="1" applyBorder="1"/>
    <xf numFmtId="14" fontId="4" fillId="23" borderId="1" xfId="0" applyNumberFormat="1" applyFont="1" applyFill="1" applyBorder="1" applyAlignment="1">
      <alignment horizontal="center"/>
    </xf>
    <xf numFmtId="0" fontId="0" fillId="4" borderId="44" xfId="0" applyFill="1" applyBorder="1"/>
    <xf numFmtId="0" fontId="0" fillId="4" borderId="0" xfId="0" applyFill="1"/>
    <xf numFmtId="0" fontId="0" fillId="4" borderId="42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" fillId="26" borderId="1" xfId="0" applyFont="1" applyFill="1" applyBorder="1" applyAlignment="1">
      <alignment horizontal="center"/>
    </xf>
    <xf numFmtId="14" fontId="4" fillId="23" borderId="0" xfId="0" applyNumberFormat="1" applyFont="1" applyFill="1" applyAlignment="1">
      <alignment horizontal="center"/>
    </xf>
    <xf numFmtId="0" fontId="10" fillId="3" borderId="1" xfId="2" applyFon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0" fillId="8" borderId="3" xfId="0" applyFont="1" applyFill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10" fillId="3" borderId="2" xfId="2" applyFont="1" applyFill="1" applyBorder="1" applyAlignment="1">
      <alignment horizontal="center"/>
    </xf>
    <xf numFmtId="0" fontId="59" fillId="6" borderId="1" xfId="0" applyFont="1" applyFill="1" applyBorder="1" applyAlignment="1">
      <alignment horizontal="center"/>
    </xf>
    <xf numFmtId="0" fontId="59" fillId="3" borderId="1" xfId="2" applyFont="1" applyFill="1" applyBorder="1" applyAlignment="1">
      <alignment horizontal="center"/>
    </xf>
    <xf numFmtId="0" fontId="10" fillId="3" borderId="3" xfId="2" applyFont="1" applyFill="1" applyBorder="1" applyAlignment="1">
      <alignment horizontal="center"/>
    </xf>
    <xf numFmtId="0" fontId="0" fillId="20" borderId="3" xfId="0" applyFill="1" applyBorder="1" applyAlignment="1">
      <alignment horizontal="center"/>
    </xf>
    <xf numFmtId="0" fontId="0" fillId="3" borderId="2" xfId="2" applyFont="1" applyFill="1" applyBorder="1" applyAlignment="1">
      <alignment horizontal="center"/>
    </xf>
    <xf numFmtId="0" fontId="17" fillId="8" borderId="1" xfId="0" applyFont="1" applyFill="1" applyBorder="1" applyAlignment="1">
      <alignment horizontal="center"/>
    </xf>
    <xf numFmtId="0" fontId="17" fillId="3" borderId="2" xfId="2" applyFont="1" applyFill="1" applyBorder="1" applyAlignment="1">
      <alignment horizontal="center"/>
    </xf>
    <xf numFmtId="0" fontId="60" fillId="6" borderId="1" xfId="0" applyFont="1" applyFill="1" applyBorder="1" applyAlignment="1">
      <alignment horizontal="center"/>
    </xf>
    <xf numFmtId="0" fontId="60" fillId="3" borderId="1" xfId="2" applyFont="1" applyFill="1" applyBorder="1" applyAlignment="1">
      <alignment horizontal="center"/>
    </xf>
    <xf numFmtId="0" fontId="18" fillId="8" borderId="2" xfId="0" applyFont="1" applyFill="1" applyBorder="1" applyAlignment="1">
      <alignment horizontal="center"/>
    </xf>
    <xf numFmtId="0" fontId="17" fillId="20" borderId="3" xfId="0" applyFont="1" applyFill="1" applyBorder="1" applyAlignment="1">
      <alignment horizontal="center"/>
    </xf>
    <xf numFmtId="1" fontId="4" fillId="31" borderId="1" xfId="1" applyNumberFormat="1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1" fontId="4" fillId="18" borderId="1" xfId="1" applyNumberFormat="1" applyFill="1" applyBorder="1" applyAlignment="1">
      <alignment horizontal="center"/>
    </xf>
    <xf numFmtId="0" fontId="33" fillId="0" borderId="1" xfId="0" applyFont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1" fontId="4" fillId="26" borderId="1" xfId="1" applyNumberFormat="1" applyFill="1" applyBorder="1" applyAlignment="1">
      <alignment horizontal="center"/>
    </xf>
    <xf numFmtId="0" fontId="17" fillId="3" borderId="25" xfId="2" applyFont="1" applyFill="1" applyBorder="1" applyAlignment="1">
      <alignment horizontal="center"/>
    </xf>
    <xf numFmtId="0" fontId="18" fillId="6" borderId="2" xfId="0" applyFont="1" applyFill="1" applyBorder="1" applyAlignment="1">
      <alignment horizontal="center"/>
    </xf>
    <xf numFmtId="0" fontId="17" fillId="10" borderId="1" xfId="0" applyFont="1" applyFill="1" applyBorder="1" applyAlignment="1">
      <alignment horizontal="center"/>
    </xf>
    <xf numFmtId="0" fontId="29" fillId="6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1" fillId="0" borderId="5" xfId="0" applyFont="1" applyBorder="1"/>
    <xf numFmtId="0" fontId="1" fillId="0" borderId="1" xfId="0" applyFont="1" applyBorder="1" applyAlignment="1">
      <alignment horizontal="left"/>
    </xf>
    <xf numFmtId="0" fontId="6" fillId="32" borderId="1" xfId="0" applyFont="1" applyFill="1" applyBorder="1" applyAlignment="1">
      <alignment horizontal="center"/>
    </xf>
    <xf numFmtId="0" fontId="0" fillId="32" borderId="1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1" fontId="4" fillId="13" borderId="1" xfId="1" applyNumberFormat="1" applyFill="1" applyBorder="1" applyAlignment="1">
      <alignment horizontal="center"/>
    </xf>
    <xf numFmtId="0" fontId="5" fillId="31" borderId="1" xfId="0" applyFont="1" applyFill="1" applyBorder="1" applyAlignment="1">
      <alignment horizontal="center"/>
    </xf>
    <xf numFmtId="0" fontId="33" fillId="26" borderId="1" xfId="0" applyFont="1" applyFill="1" applyBorder="1" applyAlignment="1">
      <alignment horizontal="center"/>
    </xf>
    <xf numFmtId="0" fontId="1" fillId="26" borderId="1" xfId="0" applyFont="1" applyFill="1" applyBorder="1" applyAlignment="1">
      <alignment horizontal="center"/>
    </xf>
    <xf numFmtId="0" fontId="5" fillId="32" borderId="1" xfId="0" applyFont="1" applyFill="1" applyBorder="1" applyAlignment="1">
      <alignment horizontal="center"/>
    </xf>
    <xf numFmtId="2" fontId="4" fillId="0" borderId="1" xfId="1" applyNumberFormat="1" applyBorder="1" applyAlignment="1">
      <alignment horizontal="center" vertical="top"/>
    </xf>
    <xf numFmtId="0" fontId="4" fillId="0" borderId="1" xfId="1" applyBorder="1" applyAlignment="1">
      <alignment horizontal="center" vertical="top"/>
    </xf>
    <xf numFmtId="0" fontId="1" fillId="0" borderId="1" xfId="1" applyFont="1" applyBorder="1" applyAlignment="1">
      <alignment horizontal="center"/>
    </xf>
    <xf numFmtId="0" fontId="10" fillId="3" borderId="3" xfId="0" applyFont="1" applyFill="1" applyBorder="1" applyAlignment="1">
      <alignment horizontal="center"/>
    </xf>
    <xf numFmtId="0" fontId="17" fillId="3" borderId="3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59" fillId="3" borderId="1" xfId="0" applyFont="1" applyFill="1" applyBorder="1" applyAlignment="1">
      <alignment horizontal="center"/>
    </xf>
    <xf numFmtId="0" fontId="60" fillId="3" borderId="1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7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8" fillId="3" borderId="3" xfId="0" applyFont="1" applyFill="1" applyBorder="1" applyAlignment="1">
      <alignment horizontal="center"/>
    </xf>
    <xf numFmtId="0" fontId="0" fillId="0" borderId="0" xfId="0" applyAlignment="1">
      <alignment horizontal="right"/>
    </xf>
    <xf numFmtId="1" fontId="63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2" fillId="24" borderId="1" xfId="0" applyFont="1" applyFill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  <xf numFmtId="0" fontId="1" fillId="21" borderId="4" xfId="0" applyFont="1" applyFill="1" applyBorder="1" applyAlignment="1" applyProtection="1">
      <alignment horizontal="center"/>
      <protection locked="0"/>
    </xf>
    <xf numFmtId="0" fontId="22" fillId="21" borderId="5" xfId="0" applyFont="1" applyFill="1" applyBorder="1" applyAlignment="1" applyProtection="1">
      <alignment horizontal="center"/>
      <protection locked="0"/>
    </xf>
    <xf numFmtId="0" fontId="22" fillId="22" borderId="1" xfId="0" applyFont="1" applyFill="1" applyBorder="1" applyAlignment="1">
      <alignment horizontal="center"/>
    </xf>
    <xf numFmtId="0" fontId="1" fillId="23" borderId="1" xfId="0" applyFont="1" applyFill="1" applyBorder="1" applyAlignment="1">
      <alignment horizontal="center"/>
    </xf>
    <xf numFmtId="0" fontId="22" fillId="23" borderId="1" xfId="0" applyFont="1" applyFill="1" applyBorder="1" applyAlignment="1">
      <alignment horizontal="center"/>
    </xf>
    <xf numFmtId="0" fontId="22" fillId="23" borderId="4" xfId="0" applyFont="1" applyFill="1" applyBorder="1" applyAlignment="1" applyProtection="1">
      <alignment horizontal="center"/>
      <protection locked="0"/>
    </xf>
    <xf numFmtId="0" fontId="22" fillId="23" borderId="6" xfId="0" applyFont="1" applyFill="1" applyBorder="1" applyAlignment="1" applyProtection="1">
      <alignment horizontal="center"/>
      <protection locked="0"/>
    </xf>
    <xf numFmtId="0" fontId="22" fillId="23" borderId="5" xfId="0" applyFont="1" applyFill="1" applyBorder="1" applyAlignment="1" applyProtection="1">
      <alignment horizontal="center"/>
      <protection locked="0"/>
    </xf>
    <xf numFmtId="0" fontId="22" fillId="22" borderId="4" xfId="0" applyFont="1" applyFill="1" applyBorder="1" applyAlignment="1" applyProtection="1">
      <alignment horizontal="center"/>
      <protection locked="0"/>
    </xf>
    <xf numFmtId="0" fontId="22" fillId="22" borderId="5" xfId="0" applyFont="1" applyFill="1" applyBorder="1" applyAlignment="1" applyProtection="1">
      <alignment horizontal="center"/>
      <protection locked="0"/>
    </xf>
    <xf numFmtId="0" fontId="1" fillId="24" borderId="1" xfId="0" applyFont="1" applyFill="1" applyBorder="1" applyAlignment="1" applyProtection="1">
      <alignment horizontal="center"/>
      <protection locked="0"/>
    </xf>
    <xf numFmtId="0" fontId="18" fillId="24" borderId="1" xfId="0" applyFont="1" applyFill="1" applyBorder="1" applyAlignment="1" applyProtection="1">
      <alignment horizontal="center"/>
      <protection locked="0"/>
    </xf>
    <xf numFmtId="0" fontId="22" fillId="24" borderId="1" xfId="0" applyFont="1" applyFill="1" applyBorder="1" applyAlignment="1" applyProtection="1">
      <alignment horizontal="center"/>
      <protection locked="0"/>
    </xf>
    <xf numFmtId="0" fontId="37" fillId="10" borderId="7" xfId="0" applyFont="1" applyFill="1" applyBorder="1" applyAlignment="1">
      <alignment horizontal="center"/>
    </xf>
    <xf numFmtId="0" fontId="37" fillId="10" borderId="37" xfId="0" applyFont="1" applyFill="1" applyBorder="1" applyAlignment="1">
      <alignment horizontal="center"/>
    </xf>
    <xf numFmtId="0" fontId="37" fillId="10" borderId="8" xfId="0" applyFont="1" applyFill="1" applyBorder="1" applyAlignment="1">
      <alignment horizontal="center"/>
    </xf>
    <xf numFmtId="0" fontId="22" fillId="0" borderId="4" xfId="0" applyFont="1" applyBorder="1" applyAlignment="1">
      <alignment horizontal="left"/>
    </xf>
    <xf numFmtId="0" fontId="22" fillId="0" borderId="6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1" fillId="0" borderId="1" xfId="0" applyFont="1" applyBorder="1" applyAlignment="1" applyProtection="1">
      <alignment horizontal="center"/>
      <protection locked="0"/>
    </xf>
    <xf numFmtId="0" fontId="18" fillId="0" borderId="1" xfId="0" applyFont="1" applyBorder="1" applyAlignment="1" applyProtection="1">
      <alignment horizontal="center"/>
      <protection locked="0"/>
    </xf>
    <xf numFmtId="0" fontId="22" fillId="22" borderId="1" xfId="0" applyFont="1" applyFill="1" applyBorder="1" applyAlignment="1" applyProtection="1">
      <alignment horizontal="center"/>
      <protection locked="0"/>
    </xf>
    <xf numFmtId="0" fontId="18" fillId="22" borderId="1" xfId="0" applyFont="1" applyFill="1" applyBorder="1" applyAlignment="1" applyProtection="1">
      <alignment horizontal="center"/>
      <protection locked="0"/>
    </xf>
    <xf numFmtId="0" fontId="46" fillId="10" borderId="12" xfId="0" applyFont="1" applyFill="1" applyBorder="1" applyAlignment="1">
      <alignment horizontal="center" textRotation="90"/>
    </xf>
    <xf numFmtId="164" fontId="33" fillId="10" borderId="9" xfId="0" applyNumberFormat="1" applyFont="1" applyFill="1" applyBorder="1" applyAlignment="1">
      <alignment horizontal="center"/>
    </xf>
    <xf numFmtId="164" fontId="33" fillId="10" borderId="20" xfId="0" applyNumberFormat="1" applyFont="1" applyFill="1" applyBorder="1" applyAlignment="1">
      <alignment horizontal="center"/>
    </xf>
    <xf numFmtId="164" fontId="33" fillId="10" borderId="10" xfId="0" applyNumberFormat="1" applyFont="1" applyFill="1" applyBorder="1" applyAlignment="1">
      <alignment horizontal="center"/>
    </xf>
    <xf numFmtId="0" fontId="41" fillId="16" borderId="7" xfId="0" applyFont="1" applyFill="1" applyBorder="1" applyAlignment="1">
      <alignment horizontal="center" vertical="center"/>
    </xf>
    <xf numFmtId="0" fontId="41" fillId="16" borderId="8" xfId="0" applyFont="1" applyFill="1" applyBorder="1" applyAlignment="1">
      <alignment horizontal="center" vertical="center"/>
    </xf>
    <xf numFmtId="0" fontId="41" fillId="16" borderId="9" xfId="0" applyFont="1" applyFill="1" applyBorder="1" applyAlignment="1">
      <alignment horizontal="center" vertical="center"/>
    </xf>
    <xf numFmtId="0" fontId="41" fillId="16" borderId="10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/>
    </xf>
    <xf numFmtId="0" fontId="4" fillId="0" borderId="1" xfId="0" applyFont="1" applyBorder="1" applyAlignment="1" applyProtection="1">
      <alignment horizontal="center"/>
      <protection locked="0"/>
    </xf>
    <xf numFmtId="0" fontId="4" fillId="0" borderId="0" xfId="0" applyFont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4" fillId="22" borderId="1" xfId="0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35" fillId="10" borderId="7" xfId="0" applyFont="1" applyFill="1" applyBorder="1" applyAlignment="1">
      <alignment horizontal="center"/>
    </xf>
    <xf numFmtId="0" fontId="35" fillId="10" borderId="37" xfId="0" applyFont="1" applyFill="1" applyBorder="1" applyAlignment="1">
      <alignment horizontal="center"/>
    </xf>
    <xf numFmtId="0" fontId="35" fillId="10" borderId="8" xfId="0" applyFont="1" applyFill="1" applyBorder="1" applyAlignment="1">
      <alignment horizontal="center"/>
    </xf>
    <xf numFmtId="0" fontId="12" fillId="5" borderId="43" xfId="0" applyFont="1" applyFill="1" applyBorder="1" applyAlignment="1">
      <alignment horizontal="center"/>
    </xf>
    <xf numFmtId="0" fontId="12" fillId="5" borderId="40" xfId="0" applyFont="1" applyFill="1" applyBorder="1" applyAlignment="1">
      <alignment horizontal="center"/>
    </xf>
    <xf numFmtId="0" fontId="12" fillId="5" borderId="41" xfId="0" applyFont="1" applyFill="1" applyBorder="1" applyAlignment="1">
      <alignment horizontal="center"/>
    </xf>
    <xf numFmtId="0" fontId="12" fillId="5" borderId="39" xfId="0" applyFont="1" applyFill="1" applyBorder="1" applyAlignment="1">
      <alignment horizontal="center"/>
    </xf>
    <xf numFmtId="0" fontId="11" fillId="4" borderId="44" xfId="0" applyFont="1" applyFill="1" applyBorder="1" applyAlignment="1">
      <alignment horizontal="center"/>
    </xf>
    <xf numFmtId="0" fontId="11" fillId="4" borderId="0" xfId="0" applyFont="1" applyFill="1" applyAlignment="1">
      <alignment horizontal="center"/>
    </xf>
    <xf numFmtId="0" fontId="11" fillId="4" borderId="42" xfId="0" applyFont="1" applyFill="1" applyBorder="1" applyAlignment="1">
      <alignment horizontal="center"/>
    </xf>
    <xf numFmtId="0" fontId="11" fillId="4" borderId="45" xfId="0" applyFont="1" applyFill="1" applyBorder="1" applyAlignment="1">
      <alignment horizontal="center"/>
    </xf>
    <xf numFmtId="0" fontId="11" fillId="4" borderId="46" xfId="0" applyFont="1" applyFill="1" applyBorder="1" applyAlignment="1">
      <alignment horizontal="center"/>
    </xf>
    <xf numFmtId="0" fontId="11" fillId="4" borderId="47" xfId="0" applyFont="1" applyFill="1" applyBorder="1" applyAlignment="1">
      <alignment horizontal="center"/>
    </xf>
    <xf numFmtId="0" fontId="11" fillId="4" borderId="43" xfId="0" applyFont="1" applyFill="1" applyBorder="1" applyAlignment="1">
      <alignment horizontal="center"/>
    </xf>
    <xf numFmtId="0" fontId="11" fillId="4" borderId="40" xfId="0" applyFont="1" applyFill="1" applyBorder="1" applyAlignment="1">
      <alignment horizontal="center"/>
    </xf>
    <xf numFmtId="0" fontId="11" fillId="4" borderId="41" xfId="0" applyFont="1" applyFill="1" applyBorder="1" applyAlignment="1">
      <alignment horizontal="center"/>
    </xf>
    <xf numFmtId="0" fontId="1" fillId="0" borderId="4" xfId="0" applyFont="1" applyBorder="1" applyAlignment="1" applyProtection="1">
      <alignment horizontal="center"/>
      <protection locked="0"/>
    </xf>
    <xf numFmtId="0" fontId="1" fillId="0" borderId="5" xfId="0" applyFont="1" applyBorder="1" applyAlignment="1" applyProtection="1">
      <alignment horizontal="center"/>
      <protection locked="0"/>
    </xf>
    <xf numFmtId="0" fontId="36" fillId="10" borderId="7" xfId="0" applyFont="1" applyFill="1" applyBorder="1" applyAlignment="1">
      <alignment horizontal="center"/>
    </xf>
    <xf numFmtId="0" fontId="36" fillId="10" borderId="37" xfId="0" applyFont="1" applyFill="1" applyBorder="1" applyAlignment="1">
      <alignment horizontal="center"/>
    </xf>
    <xf numFmtId="0" fontId="36" fillId="10" borderId="8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34" fillId="10" borderId="9" xfId="0" applyNumberFormat="1" applyFont="1" applyFill="1" applyBorder="1" applyAlignment="1">
      <alignment horizontal="center"/>
    </xf>
    <xf numFmtId="164" fontId="34" fillId="10" borderId="20" xfId="0" applyNumberFormat="1" applyFont="1" applyFill="1" applyBorder="1" applyAlignment="1">
      <alignment horizontal="center"/>
    </xf>
    <xf numFmtId="164" fontId="34" fillId="10" borderId="10" xfId="0" applyNumberFormat="1" applyFont="1" applyFill="1" applyBorder="1" applyAlignment="1">
      <alignment horizontal="center"/>
    </xf>
    <xf numFmtId="0" fontId="22" fillId="0" borderId="5" xfId="0" applyFont="1" applyBorder="1" applyAlignment="1" applyProtection="1">
      <alignment horizontal="center"/>
      <protection locked="0"/>
    </xf>
    <xf numFmtId="0" fontId="3" fillId="0" borderId="0" xfId="0" applyFont="1" applyAlignment="1">
      <alignment horizontal="center"/>
    </xf>
    <xf numFmtId="0" fontId="40" fillId="16" borderId="7" xfId="0" applyFont="1" applyFill="1" applyBorder="1" applyAlignment="1">
      <alignment horizontal="center" vertical="center"/>
    </xf>
    <xf numFmtId="0" fontId="40" fillId="16" borderId="37" xfId="0" applyFont="1" applyFill="1" applyBorder="1" applyAlignment="1">
      <alignment horizontal="center" vertical="center"/>
    </xf>
    <xf numFmtId="0" fontId="40" fillId="16" borderId="8" xfId="0" applyFont="1" applyFill="1" applyBorder="1" applyAlignment="1">
      <alignment horizontal="center" vertical="center"/>
    </xf>
    <xf numFmtId="0" fontId="40" fillId="16" borderId="9" xfId="0" applyFont="1" applyFill="1" applyBorder="1" applyAlignment="1">
      <alignment horizontal="center" vertical="center"/>
    </xf>
    <xf numFmtId="0" fontId="40" fillId="16" borderId="20" xfId="0" applyFont="1" applyFill="1" applyBorder="1" applyAlignment="1">
      <alignment horizontal="center" vertical="center"/>
    </xf>
    <xf numFmtId="0" fontId="40" fillId="16" borderId="10" xfId="0" applyFont="1" applyFill="1" applyBorder="1" applyAlignment="1">
      <alignment horizontal="center" vertical="center"/>
    </xf>
    <xf numFmtId="0" fontId="9" fillId="0" borderId="1" xfId="0" applyFont="1" applyBorder="1"/>
    <xf numFmtId="0" fontId="22" fillId="0" borderId="1" xfId="0" applyFont="1" applyBorder="1"/>
    <xf numFmtId="0" fontId="22" fillId="0" borderId="4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22" fillId="0" borderId="1" xfId="0" applyFont="1" applyBorder="1" applyAlignment="1" applyProtection="1">
      <alignment horizontal="center"/>
      <protection locked="0"/>
    </xf>
    <xf numFmtId="0" fontId="1" fillId="0" borderId="4" xfId="1" applyFont="1" applyBorder="1" applyAlignment="1">
      <alignment horizontal="center"/>
    </xf>
    <xf numFmtId="0" fontId="1" fillId="0" borderId="5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13" fillId="0" borderId="4" xfId="1" applyFont="1" applyBorder="1" applyAlignment="1">
      <alignment horizontal="center"/>
    </xf>
    <xf numFmtId="0" fontId="13" fillId="0" borderId="5" xfId="1" applyFont="1" applyBorder="1" applyAlignment="1">
      <alignment horizontal="center"/>
    </xf>
    <xf numFmtId="0" fontId="4" fillId="0" borderId="4" xfId="1" applyBorder="1" applyAlignment="1">
      <alignment horizontal="center"/>
    </xf>
    <xf numFmtId="0" fontId="4" fillId="0" borderId="5" xfId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22" fillId="0" borderId="4" xfId="0" applyFont="1" applyBorder="1"/>
    <xf numFmtId="0" fontId="22" fillId="0" borderId="6" xfId="0" applyFont="1" applyBorder="1"/>
    <xf numFmtId="0" fontId="22" fillId="0" borderId="5" xfId="0" applyFont="1" applyBorder="1"/>
    <xf numFmtId="0" fontId="39" fillId="16" borderId="7" xfId="0" applyFont="1" applyFill="1" applyBorder="1" applyAlignment="1">
      <alignment horizontal="center" vertical="center"/>
    </xf>
    <xf numFmtId="0" fontId="39" fillId="16" borderId="37" xfId="0" applyFont="1" applyFill="1" applyBorder="1" applyAlignment="1">
      <alignment horizontal="center" vertical="center"/>
    </xf>
    <xf numFmtId="0" fontId="39" fillId="16" borderId="8" xfId="0" applyFont="1" applyFill="1" applyBorder="1" applyAlignment="1">
      <alignment horizontal="center" vertical="center"/>
    </xf>
    <xf numFmtId="0" fontId="39" fillId="16" borderId="9" xfId="0" applyFont="1" applyFill="1" applyBorder="1" applyAlignment="1">
      <alignment horizontal="center" vertical="center"/>
    </xf>
    <xf numFmtId="0" fontId="39" fillId="16" borderId="20" xfId="0" applyFont="1" applyFill="1" applyBorder="1" applyAlignment="1">
      <alignment horizontal="center" vertical="center"/>
    </xf>
    <xf numFmtId="0" fontId="39" fillId="16" borderId="10" xfId="0" applyFont="1" applyFill="1" applyBorder="1" applyAlignment="1">
      <alignment horizontal="center" vertical="center"/>
    </xf>
    <xf numFmtId="0" fontId="9" fillId="0" borderId="4" xfId="0" applyFont="1" applyBorder="1"/>
    <xf numFmtId="0" fontId="9" fillId="0" borderId="6" xfId="0" applyFont="1" applyBorder="1"/>
    <xf numFmtId="0" fontId="9" fillId="0" borderId="5" xfId="0" applyFont="1" applyBorder="1"/>
    <xf numFmtId="0" fontId="0" fillId="0" borderId="1" xfId="0" applyBorder="1" applyAlignment="1">
      <alignment horizontal="center"/>
    </xf>
    <xf numFmtId="0" fontId="0" fillId="22" borderId="1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23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27" borderId="1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23" borderId="4" xfId="0" applyFill="1" applyBorder="1" applyAlignment="1">
      <alignment horizontal="center"/>
    </xf>
    <xf numFmtId="0" fontId="0" fillId="23" borderId="5" xfId="0" applyFill="1" applyBorder="1" applyAlignment="1">
      <alignment horizontal="center"/>
    </xf>
    <xf numFmtId="0" fontId="0" fillId="18" borderId="4" xfId="0" applyFill="1" applyBorder="1" applyAlignment="1">
      <alignment horizontal="center"/>
    </xf>
    <xf numFmtId="0" fontId="0" fillId="18" borderId="5" xfId="0" applyFill="1" applyBorder="1" applyAlignment="1">
      <alignment horizontal="center"/>
    </xf>
    <xf numFmtId="0" fontId="0" fillId="27" borderId="4" xfId="0" applyFill="1" applyBorder="1" applyAlignment="1">
      <alignment horizontal="center"/>
    </xf>
    <xf numFmtId="0" fontId="0" fillId="27" borderId="5" xfId="0" applyFill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5" xfId="0" applyBorder="1" applyAlignment="1">
      <alignment horizontal="left"/>
    </xf>
    <xf numFmtId="0" fontId="9" fillId="0" borderId="4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9" fillId="0" borderId="5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38" fillId="16" borderId="13" xfId="0" applyFont="1" applyFill="1" applyBorder="1" applyAlignment="1">
      <alignment horizontal="center" vertical="center"/>
    </xf>
    <xf numFmtId="0" fontId="38" fillId="16" borderId="14" xfId="0" applyFont="1" applyFill="1" applyBorder="1" applyAlignment="1">
      <alignment horizontal="center" vertical="center"/>
    </xf>
    <xf numFmtId="0" fontId="38" fillId="16" borderId="15" xfId="0" applyFont="1" applyFill="1" applyBorder="1" applyAlignment="1">
      <alignment horizontal="center" vertical="center"/>
    </xf>
    <xf numFmtId="0" fontId="38" fillId="16" borderId="16" xfId="0" applyFont="1" applyFill="1" applyBorder="1" applyAlignment="1">
      <alignment horizontal="center" vertical="center"/>
    </xf>
    <xf numFmtId="0" fontId="38" fillId="16" borderId="2" xfId="0" applyFont="1" applyFill="1" applyBorder="1" applyAlignment="1">
      <alignment horizontal="center" vertical="center"/>
    </xf>
    <xf numFmtId="0" fontId="38" fillId="16" borderId="17" xfId="0" applyFont="1" applyFill="1" applyBorder="1" applyAlignment="1">
      <alignment horizontal="center" vertical="center"/>
    </xf>
    <xf numFmtId="0" fontId="50" fillId="0" borderId="1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1" xfId="0" applyBorder="1" applyAlignment="1">
      <alignment horizontal="center"/>
    </xf>
    <xf numFmtId="0" fontId="24" fillId="10" borderId="1" xfId="0" applyFont="1" applyFill="1" applyBorder="1" applyAlignment="1">
      <alignment horizontal="center" vertical="center"/>
    </xf>
    <xf numFmtId="0" fontId="24" fillId="11" borderId="4" xfId="0" applyFont="1" applyFill="1" applyBorder="1" applyAlignment="1">
      <alignment horizontal="center" vertical="center"/>
    </xf>
    <xf numFmtId="0" fontId="24" fillId="11" borderId="5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4" fillId="13" borderId="18" xfId="0" applyFont="1" applyFill="1" applyBorder="1" applyAlignment="1">
      <alignment horizontal="center"/>
    </xf>
    <xf numFmtId="0" fontId="24" fillId="13" borderId="19" xfId="0" applyFont="1" applyFill="1" applyBorder="1" applyAlignment="1">
      <alignment horizontal="center"/>
    </xf>
    <xf numFmtId="0" fontId="24" fillId="14" borderId="1" xfId="0" applyFont="1" applyFill="1" applyBorder="1" applyAlignment="1">
      <alignment horizontal="center" vertical="center"/>
    </xf>
    <xf numFmtId="0" fontId="24" fillId="9" borderId="4" xfId="0" applyFont="1" applyFill="1" applyBorder="1" applyAlignment="1">
      <alignment horizontal="center" vertical="center"/>
    </xf>
    <xf numFmtId="0" fontId="24" fillId="9" borderId="5" xfId="0" applyFont="1" applyFill="1" applyBorder="1" applyAlignment="1">
      <alignment horizontal="center" vertical="center"/>
    </xf>
    <xf numFmtId="0" fontId="24" fillId="15" borderId="1" xfId="0" applyFont="1" applyFill="1" applyBorder="1" applyAlignment="1">
      <alignment horizontal="center" vertical="center"/>
    </xf>
    <xf numFmtId="0" fontId="24" fillId="19" borderId="1" xfId="0" applyFont="1" applyFill="1" applyBorder="1" applyAlignment="1">
      <alignment horizontal="center" vertical="center"/>
    </xf>
    <xf numFmtId="0" fontId="24" fillId="16" borderId="1" xfId="0" applyFont="1" applyFill="1" applyBorder="1" applyAlignment="1">
      <alignment horizontal="center" vertical="center"/>
    </xf>
    <xf numFmtId="0" fontId="24" fillId="17" borderId="4" xfId="0" applyFont="1" applyFill="1" applyBorder="1" applyAlignment="1">
      <alignment horizontal="center" vertical="center"/>
    </xf>
    <xf numFmtId="0" fontId="24" fillId="17" borderId="5" xfId="0" applyFont="1" applyFill="1" applyBorder="1" applyAlignment="1">
      <alignment horizontal="center" vertical="center"/>
    </xf>
    <xf numFmtId="0" fontId="0" fillId="18" borderId="36" xfId="0" applyFill="1" applyBorder="1" applyAlignment="1">
      <alignment horizontal="center"/>
    </xf>
    <xf numFmtId="0" fontId="0" fillId="18" borderId="0" xfId="0" applyFill="1" applyAlignment="1">
      <alignment horizontal="center"/>
    </xf>
    <xf numFmtId="0" fontId="24" fillId="10" borderId="1" xfId="0" applyFont="1" applyFill="1" applyBorder="1" applyAlignment="1">
      <alignment horizontal="center"/>
    </xf>
    <xf numFmtId="0" fontId="24" fillId="11" borderId="4" xfId="0" applyFont="1" applyFill="1" applyBorder="1" applyAlignment="1">
      <alignment horizontal="center"/>
    </xf>
    <xf numFmtId="0" fontId="24" fillId="11" borderId="6" xfId="0" applyFont="1" applyFill="1" applyBorder="1" applyAlignment="1">
      <alignment horizontal="center"/>
    </xf>
    <xf numFmtId="0" fontId="24" fillId="11" borderId="5" xfId="0" applyFont="1" applyFill="1" applyBorder="1" applyAlignment="1">
      <alignment horizontal="center"/>
    </xf>
    <xf numFmtId="0" fontId="24" fillId="12" borderId="4" xfId="0" applyFont="1" applyFill="1" applyBorder="1" applyAlignment="1">
      <alignment horizontal="center"/>
    </xf>
    <xf numFmtId="0" fontId="24" fillId="12" borderId="6" xfId="0" applyFont="1" applyFill="1" applyBorder="1" applyAlignment="1">
      <alignment horizontal="center"/>
    </xf>
    <xf numFmtId="0" fontId="24" fillId="12" borderId="5" xfId="0" applyFont="1" applyFill="1" applyBorder="1" applyAlignment="1">
      <alignment horizontal="center"/>
    </xf>
    <xf numFmtId="0" fontId="24" fillId="13" borderId="4" xfId="0" applyFont="1" applyFill="1" applyBorder="1" applyAlignment="1">
      <alignment horizontal="center"/>
    </xf>
    <xf numFmtId="0" fontId="24" fillId="13" borderId="6" xfId="0" applyFont="1" applyFill="1" applyBorder="1" applyAlignment="1">
      <alignment horizontal="center"/>
    </xf>
    <xf numFmtId="0" fontId="24" fillId="13" borderId="5" xfId="0" applyFont="1" applyFill="1" applyBorder="1" applyAlignment="1">
      <alignment horizontal="center"/>
    </xf>
    <xf numFmtId="0" fontId="24" fillId="14" borderId="4" xfId="0" applyFont="1" applyFill="1" applyBorder="1" applyAlignment="1">
      <alignment horizontal="center"/>
    </xf>
    <xf numFmtId="0" fontId="24" fillId="14" borderId="6" xfId="0" applyFont="1" applyFill="1" applyBorder="1" applyAlignment="1">
      <alignment horizontal="center"/>
    </xf>
    <xf numFmtId="0" fontId="24" fillId="14" borderId="5" xfId="0" applyFont="1" applyFill="1" applyBorder="1" applyAlignment="1">
      <alignment horizontal="center"/>
    </xf>
    <xf numFmtId="0" fontId="13" fillId="9" borderId="4" xfId="2" applyFont="1" applyFill="1" applyBorder="1" applyAlignment="1">
      <alignment horizontal="center"/>
    </xf>
    <xf numFmtId="0" fontId="13" fillId="9" borderId="6" xfId="2" applyFont="1" applyFill="1" applyBorder="1" applyAlignment="1">
      <alignment horizontal="center"/>
    </xf>
    <xf numFmtId="0" fontId="13" fillId="9" borderId="5" xfId="2" applyFont="1" applyFill="1" applyBorder="1" applyAlignment="1">
      <alignment horizontal="center"/>
    </xf>
    <xf numFmtId="0" fontId="13" fillId="15" borderId="4" xfId="2" applyFont="1" applyFill="1" applyBorder="1" applyAlignment="1">
      <alignment horizontal="center"/>
    </xf>
    <xf numFmtId="0" fontId="13" fillId="15" borderId="6" xfId="2" applyFont="1" applyFill="1" applyBorder="1" applyAlignment="1">
      <alignment horizontal="center"/>
    </xf>
    <xf numFmtId="0" fontId="13" fillId="15" borderId="5" xfId="2" applyFont="1" applyFill="1" applyBorder="1" applyAlignment="1">
      <alignment horizontal="center"/>
    </xf>
    <xf numFmtId="0" fontId="13" fillId="19" borderId="4" xfId="2" applyFont="1" applyFill="1" applyBorder="1" applyAlignment="1">
      <alignment horizontal="center"/>
    </xf>
    <xf numFmtId="0" fontId="13" fillId="19" borderId="6" xfId="2" applyFont="1" applyFill="1" applyBorder="1" applyAlignment="1">
      <alignment horizontal="center"/>
    </xf>
    <xf numFmtId="0" fontId="13" fillId="19" borderId="5" xfId="2" applyFont="1" applyFill="1" applyBorder="1" applyAlignment="1">
      <alignment horizontal="center"/>
    </xf>
    <xf numFmtId="0" fontId="13" fillId="16" borderId="4" xfId="1" applyFont="1" applyFill="1" applyBorder="1" applyAlignment="1">
      <alignment horizontal="center"/>
    </xf>
    <xf numFmtId="0" fontId="13" fillId="16" borderId="6" xfId="1" applyFont="1" applyFill="1" applyBorder="1" applyAlignment="1">
      <alignment horizontal="center"/>
    </xf>
    <xf numFmtId="0" fontId="13" fillId="16" borderId="5" xfId="1" applyFont="1" applyFill="1" applyBorder="1" applyAlignment="1">
      <alignment horizontal="center"/>
    </xf>
    <xf numFmtId="0" fontId="13" fillId="17" borderId="4" xfId="1" applyFont="1" applyFill="1" applyBorder="1" applyAlignment="1">
      <alignment horizontal="center"/>
    </xf>
    <xf numFmtId="0" fontId="13" fillId="17" borderId="6" xfId="1" applyFont="1" applyFill="1" applyBorder="1" applyAlignment="1">
      <alignment horizontal="center"/>
    </xf>
    <xf numFmtId="0" fontId="13" fillId="17" borderId="5" xfId="1" applyFont="1" applyFill="1" applyBorder="1" applyAlignment="1">
      <alignment horizontal="center"/>
    </xf>
  </cellXfs>
  <cellStyles count="7">
    <cellStyle name="Normal" xfId="0" builtinId="0"/>
    <cellStyle name="Normal 2" xfId="1" xr:uid="{00000000-0005-0000-0000-000001000000}"/>
    <cellStyle name="Normal 3" xfId="3" xr:uid="{00000000-0005-0000-0000-000002000000}"/>
    <cellStyle name="Normal 4" xfId="2" xr:uid="{00000000-0005-0000-0000-000003000000}"/>
    <cellStyle name="Normal 4 2" xfId="4" xr:uid="{00000000-0005-0000-0000-000004000000}"/>
    <cellStyle name="Normal 4 3" xfId="6" xr:uid="{60A18AD1-5DBF-401C-95A5-567EE25D0DCA}"/>
    <cellStyle name="Normal 5" xfId="5" xr:uid="{00000000-0005-0000-0000-000005000000}"/>
  </cellStyles>
  <dxfs count="790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theme="4" tint="0.59996337778862885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ctrlProps/ctrlProp5.xml><?xml version="1.0" encoding="utf-8"?>
<formControlPr xmlns="http://schemas.microsoft.com/office/spreadsheetml/2009/9/main" objectType="Button" lockText="1"/>
</file>

<file path=xl/ctrlProps/ctrlProp6.xml><?xml version="1.0" encoding="utf-8"?>
<formControlPr xmlns="http://schemas.microsoft.com/office/spreadsheetml/2009/9/main" objectType="Button" lockText="1"/>
</file>

<file path=xl/ctrlProps/ctrlProp7.xml><?xml version="1.0" encoding="utf-8"?>
<formControlPr xmlns="http://schemas.microsoft.com/office/spreadsheetml/2009/9/main" objectType="Button" lockText="1"/>
</file>

<file path=xl/ctrlProps/ctrlProp8.xml><?xml version="1.0" encoding="utf-8"?>
<formControlPr xmlns="http://schemas.microsoft.com/office/spreadsheetml/2009/9/main" objectType="Button" lockText="1"/>
</file>

<file path=xl/ctrlProps/ctrlProp9.xml><?xml version="1.0" encoding="utf-8"?>
<formControlPr xmlns="http://schemas.microsoft.com/office/spreadsheetml/2009/9/main" objectType="Button" lockText="1"/>
</file>

<file path=xl/ctrlProps/ctrlProp10.xml><?xml version="1.0" encoding="utf-8"?>
<formControlPr xmlns="http://schemas.microsoft.com/office/spreadsheetml/2009/9/main" objectType="Button" lockText="1"/>
</file>

<file path=xl/ctrlProps/ctrlProp11.xml><?xml version="1.0" encoding="utf-8"?>
<formControlPr xmlns="http://schemas.microsoft.com/office/spreadsheetml/2009/9/main" objectType="Button" lockText="1"/>
</file>

<file path=xl/ctrlProps/ctrlProp12.xml><?xml version="1.0" encoding="utf-8"?>
<formControlPr xmlns="http://schemas.microsoft.com/office/spreadsheetml/2009/9/main" objectType="Button" lockText="1"/>
</file>

<file path=xl/ctrlProps/ctrlProp13.xml><?xml version="1.0" encoding="utf-8"?>
<formControlPr xmlns="http://schemas.microsoft.com/office/spreadsheetml/2009/9/main" objectType="Button" lockText="1"/>
</file>

<file path=xl/ctrlProps/ctrlProp14.xml><?xml version="1.0" encoding="utf-8"?>
<formControlPr xmlns="http://schemas.microsoft.com/office/spreadsheetml/2009/9/main" objectType="Button" lockText="1"/>
</file>

<file path=xl/ctrlProps/ctrlProp15.xml><?xml version="1.0" encoding="utf-8"?>
<formControlPr xmlns="http://schemas.microsoft.com/office/spreadsheetml/2009/9/main" objectType="Button" lockText="1"/>
</file>

<file path=xl/ctrlProps/ctrlProp16.xml><?xml version="1.0" encoding="utf-8"?>
<formControlPr xmlns="http://schemas.microsoft.com/office/spreadsheetml/2009/9/main" objectType="Button" lockText="1"/>
</file>

<file path=xl/ctrlProps/ctrlProp17.xml><?xml version="1.0" encoding="utf-8"?>
<formControlPr xmlns="http://schemas.microsoft.com/office/spreadsheetml/2009/9/main" objectType="Button" lockText="1"/>
</file>

<file path=xl/ctrlProps/ctrlProp18.xml><?xml version="1.0" encoding="utf-8"?>
<formControlPr xmlns="http://schemas.microsoft.com/office/spreadsheetml/2009/9/main" objectType="Button" lockText="1"/>
</file>

<file path=xl/ctrlProps/ctrlProp19.xml><?xml version="1.0" encoding="utf-8"?>
<formControlPr xmlns="http://schemas.microsoft.com/office/spreadsheetml/2009/9/main" objectType="Button" lockText="1"/>
</file>

<file path=xl/ctrlProps/ctrlProp20.xml><?xml version="1.0" encoding="utf-8"?>
<formControlPr xmlns="http://schemas.microsoft.com/office/spreadsheetml/2009/9/main" objectType="Button" lockText="1"/>
</file>

<file path=xl/ctrlProps/ctrlProp21.xml><?xml version="1.0" encoding="utf-8"?>
<formControlPr xmlns="http://schemas.microsoft.com/office/spreadsheetml/2009/9/main" objectType="Button" lockText="1"/>
</file>

<file path=xl/ctrlProps/ctrlProp22.xml><?xml version="1.0" encoding="utf-8"?>
<formControlPr xmlns="http://schemas.microsoft.com/office/spreadsheetml/2009/9/main" objectType="Button" lockText="1"/>
</file>

<file path=xl/ctrlProps/ctrlProp23.xml><?xml version="1.0" encoding="utf-8"?>
<formControlPr xmlns="http://schemas.microsoft.com/office/spreadsheetml/2009/9/main" objectType="Button" lockText="1"/>
</file>

<file path=xl/ctrlProps/ctrlProp24.xml><?xml version="1.0" encoding="utf-8"?>
<formControlPr xmlns="http://schemas.microsoft.com/office/spreadsheetml/2009/9/main" objectType="Button" lockText="1"/>
</file>

<file path=xl/ctrlProps/ctrlProp25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619125</xdr:colOff>
          <xdr:row>14</xdr:row>
          <xdr:rowOff>142875</xdr:rowOff>
        </xdr:from>
        <xdr:to>
          <xdr:col>9</xdr:col>
          <xdr:colOff>190500</xdr:colOff>
          <xdr:row>17</xdr:row>
          <xdr:rowOff>133350</xdr:rowOff>
        </xdr:to>
        <xdr:sp macro="" textlink="">
          <xdr:nvSpPr>
            <xdr:cNvPr id="7171" name="Button 3" hidden="1">
              <a:extLst>
                <a:ext uri="{63B3BB69-23CF-44E3-9099-C40C66FF867C}">
                  <a14:compatExt spid="_x0000_s7171"/>
                </a:ext>
                <a:ext uri="{FF2B5EF4-FFF2-40B4-BE49-F238E27FC236}">
                  <a16:creationId xmlns:a16="http://schemas.microsoft.com/office/drawing/2014/main" id="{00000000-0008-0000-0000-000003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Modifier l'année du fichier horaire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609600</xdr:colOff>
          <xdr:row>10</xdr:row>
          <xdr:rowOff>152400</xdr:rowOff>
        </xdr:from>
        <xdr:to>
          <xdr:col>9</xdr:col>
          <xdr:colOff>219075</xdr:colOff>
          <xdr:row>13</xdr:row>
          <xdr:rowOff>142875</xdr:rowOff>
        </xdr:to>
        <xdr:sp macro="" textlink="">
          <xdr:nvSpPr>
            <xdr:cNvPr id="7172" name="Button 4" hidden="1">
              <a:extLst>
                <a:ext uri="{63B3BB69-23CF-44E3-9099-C40C66FF867C}">
                  <a14:compatExt spid="_x0000_s7172"/>
                </a:ext>
                <a:ext uri="{FF2B5EF4-FFF2-40B4-BE49-F238E27FC236}">
                  <a16:creationId xmlns:a16="http://schemas.microsoft.com/office/drawing/2014/main" id="{00000000-0008-0000-0000-000004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Mettre à jour noms opérateurs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257175</xdr:colOff>
          <xdr:row>2</xdr:row>
          <xdr:rowOff>142875</xdr:rowOff>
        </xdr:from>
        <xdr:to>
          <xdr:col>9</xdr:col>
          <xdr:colOff>561975</xdr:colOff>
          <xdr:row>7</xdr:row>
          <xdr:rowOff>28575</xdr:rowOff>
        </xdr:to>
        <xdr:sp macro="" textlink="">
          <xdr:nvSpPr>
            <xdr:cNvPr id="7173" name="Button 5" hidden="1">
              <a:extLst>
                <a:ext uri="{63B3BB69-23CF-44E3-9099-C40C66FF867C}">
                  <a14:compatExt spid="_x0000_s7173"/>
                </a:ext>
                <a:ext uri="{FF2B5EF4-FFF2-40B4-BE49-F238E27FC236}">
                  <a16:creationId xmlns:a16="http://schemas.microsoft.com/office/drawing/2014/main" id="{00000000-0008-0000-0000-00000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l'horaire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2</xdr:row>
          <xdr:rowOff>180975</xdr:rowOff>
        </xdr:from>
        <xdr:to>
          <xdr:col>13</xdr:col>
          <xdr:colOff>542925</xdr:colOff>
          <xdr:row>3</xdr:row>
          <xdr:rowOff>171450</xdr:rowOff>
        </xdr:to>
        <xdr:sp macro="" textlink="">
          <xdr:nvSpPr>
            <xdr:cNvPr id="7188" name="Button 20" hidden="1">
              <a:extLst>
                <a:ext uri="{63B3BB69-23CF-44E3-9099-C40C66FF867C}">
                  <a14:compatExt spid="_x0000_s7188"/>
                </a:ext>
                <a:ext uri="{FF2B5EF4-FFF2-40B4-BE49-F238E27FC236}">
                  <a16:creationId xmlns:a16="http://schemas.microsoft.com/office/drawing/2014/main" id="{00000000-0008-0000-0000-000014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Poly-arrière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3</xdr:row>
          <xdr:rowOff>180975</xdr:rowOff>
        </xdr:from>
        <xdr:to>
          <xdr:col>13</xdr:col>
          <xdr:colOff>542925</xdr:colOff>
          <xdr:row>4</xdr:row>
          <xdr:rowOff>171450</xdr:rowOff>
        </xdr:to>
        <xdr:sp macro="" textlink="">
          <xdr:nvSpPr>
            <xdr:cNvPr id="7189" name="Button 21" hidden="1">
              <a:extLst>
                <a:ext uri="{63B3BB69-23CF-44E3-9099-C40C66FF867C}">
                  <a14:compatExt spid="_x0000_s7189"/>
                </a:ext>
                <a:ext uri="{FF2B5EF4-FFF2-40B4-BE49-F238E27FC236}">
                  <a16:creationId xmlns:a16="http://schemas.microsoft.com/office/drawing/2014/main" id="{00000000-0008-0000-0000-00001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Fermentation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4</xdr:row>
          <xdr:rowOff>180975</xdr:rowOff>
        </xdr:from>
        <xdr:to>
          <xdr:col>13</xdr:col>
          <xdr:colOff>542925</xdr:colOff>
          <xdr:row>5</xdr:row>
          <xdr:rowOff>171450</xdr:rowOff>
        </xdr:to>
        <xdr:sp macro="" textlink="">
          <xdr:nvSpPr>
            <xdr:cNvPr id="7190" name="Button 22" hidden="1">
              <a:extLst>
                <a:ext uri="{63B3BB69-23CF-44E3-9099-C40C66FF867C}">
                  <a14:compatExt spid="_x0000_s7190"/>
                </a:ext>
                <a:ext uri="{FF2B5EF4-FFF2-40B4-BE49-F238E27FC236}">
                  <a16:creationId xmlns:a16="http://schemas.microsoft.com/office/drawing/2014/main" id="{00000000-0008-0000-0000-000016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Distillation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5</xdr:row>
          <xdr:rowOff>180975</xdr:rowOff>
        </xdr:from>
        <xdr:to>
          <xdr:col>13</xdr:col>
          <xdr:colOff>542925</xdr:colOff>
          <xdr:row>6</xdr:row>
          <xdr:rowOff>171450</xdr:rowOff>
        </xdr:to>
        <xdr:sp macro="" textlink="">
          <xdr:nvSpPr>
            <xdr:cNvPr id="7191" name="Button 23" hidden="1">
              <a:extLst>
                <a:ext uri="{63B3BB69-23CF-44E3-9099-C40C66FF867C}">
                  <a14:compatExt spid="_x0000_s7191"/>
                </a:ext>
                <a:ext uri="{FF2B5EF4-FFF2-40B4-BE49-F238E27FC236}">
                  <a16:creationId xmlns:a16="http://schemas.microsoft.com/office/drawing/2014/main" id="{00000000-0008-0000-0000-000017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Renforts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6</xdr:row>
          <xdr:rowOff>180975</xdr:rowOff>
        </xdr:from>
        <xdr:to>
          <xdr:col>13</xdr:col>
          <xdr:colOff>542925</xdr:colOff>
          <xdr:row>7</xdr:row>
          <xdr:rowOff>171450</xdr:rowOff>
        </xdr:to>
        <xdr:sp macro="" textlink="">
          <xdr:nvSpPr>
            <xdr:cNvPr id="7192" name="Button 24" hidden="1">
              <a:extLst>
                <a:ext uri="{63B3BB69-23CF-44E3-9099-C40C66FF867C}">
                  <a14:compatExt spid="_x0000_s7192"/>
                </a:ext>
                <a:ext uri="{FF2B5EF4-FFF2-40B4-BE49-F238E27FC236}">
                  <a16:creationId xmlns:a16="http://schemas.microsoft.com/office/drawing/2014/main" id="{00000000-0008-0000-0000-000018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Meunerie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7</xdr:row>
          <xdr:rowOff>180975</xdr:rowOff>
        </xdr:from>
        <xdr:to>
          <xdr:col>13</xdr:col>
          <xdr:colOff>542925</xdr:colOff>
          <xdr:row>8</xdr:row>
          <xdr:rowOff>171450</xdr:rowOff>
        </xdr:to>
        <xdr:sp macro="" textlink="">
          <xdr:nvSpPr>
            <xdr:cNvPr id="7193" name="Button 25" hidden="1">
              <a:extLst>
                <a:ext uri="{63B3BB69-23CF-44E3-9099-C40C66FF867C}">
                  <a14:compatExt spid="_x0000_s7193"/>
                </a:ext>
                <a:ext uri="{FF2B5EF4-FFF2-40B4-BE49-F238E27FC236}">
                  <a16:creationId xmlns:a16="http://schemas.microsoft.com/office/drawing/2014/main" id="{00000000-0008-0000-0000-000019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Gluten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8</xdr:row>
          <xdr:rowOff>180975</xdr:rowOff>
        </xdr:from>
        <xdr:to>
          <xdr:col>13</xdr:col>
          <xdr:colOff>542925</xdr:colOff>
          <xdr:row>9</xdr:row>
          <xdr:rowOff>161925</xdr:rowOff>
        </xdr:to>
        <xdr:sp macro="" textlink="">
          <xdr:nvSpPr>
            <xdr:cNvPr id="7194" name="Button 26" hidden="1">
              <a:extLst>
                <a:ext uri="{63B3BB69-23CF-44E3-9099-C40C66FF867C}">
                  <a14:compatExt spid="_x0000_s7194"/>
                </a:ext>
                <a:ext uri="{FF2B5EF4-FFF2-40B4-BE49-F238E27FC236}">
                  <a16:creationId xmlns:a16="http://schemas.microsoft.com/office/drawing/2014/main" id="{00000000-0008-0000-0000-00001A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Polyvalent Av.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9</xdr:row>
          <xdr:rowOff>171450</xdr:rowOff>
        </xdr:from>
        <xdr:to>
          <xdr:col>13</xdr:col>
          <xdr:colOff>542925</xdr:colOff>
          <xdr:row>10</xdr:row>
          <xdr:rowOff>152400</xdr:rowOff>
        </xdr:to>
        <xdr:sp macro="" textlink="">
          <xdr:nvSpPr>
            <xdr:cNvPr id="7195" name="Button 27" hidden="1">
              <a:extLst>
                <a:ext uri="{63B3BB69-23CF-44E3-9099-C40C66FF867C}">
                  <a14:compatExt spid="_x0000_s7195"/>
                </a:ext>
                <a:ext uri="{FF2B5EF4-FFF2-40B4-BE49-F238E27FC236}">
                  <a16:creationId xmlns:a16="http://schemas.microsoft.com/office/drawing/2014/main" id="{00000000-0008-0000-0000-00001B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Polyvalent Avant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10</xdr:row>
          <xdr:rowOff>161925</xdr:rowOff>
        </xdr:from>
        <xdr:to>
          <xdr:col>13</xdr:col>
          <xdr:colOff>542925</xdr:colOff>
          <xdr:row>11</xdr:row>
          <xdr:rowOff>152400</xdr:rowOff>
        </xdr:to>
        <xdr:sp macro="" textlink="">
          <xdr:nvSpPr>
            <xdr:cNvPr id="7196" name="Button 28" hidden="1">
              <a:extLst>
                <a:ext uri="{63B3BB69-23CF-44E3-9099-C40C66FF867C}">
                  <a14:compatExt spid="_x0000_s7196"/>
                </a:ext>
                <a:ext uri="{FF2B5EF4-FFF2-40B4-BE49-F238E27FC236}">
                  <a16:creationId xmlns:a16="http://schemas.microsoft.com/office/drawing/2014/main" id="{00000000-0008-0000-0000-00001C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Centrale thermique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11</xdr:row>
          <xdr:rowOff>161925</xdr:rowOff>
        </xdr:from>
        <xdr:to>
          <xdr:col>13</xdr:col>
          <xdr:colOff>542925</xdr:colOff>
          <xdr:row>12</xdr:row>
          <xdr:rowOff>152400</xdr:rowOff>
        </xdr:to>
        <xdr:sp macro="" textlink="">
          <xdr:nvSpPr>
            <xdr:cNvPr id="7197" name="Button 29" hidden="1">
              <a:extLst>
                <a:ext uri="{63B3BB69-23CF-44E3-9099-C40C66FF867C}">
                  <a14:compatExt spid="_x0000_s7197"/>
                </a:ext>
                <a:ext uri="{FF2B5EF4-FFF2-40B4-BE49-F238E27FC236}">
                  <a16:creationId xmlns:a16="http://schemas.microsoft.com/office/drawing/2014/main" id="{00000000-0008-0000-0000-00001D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Adjoints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12</xdr:row>
          <xdr:rowOff>161925</xdr:rowOff>
        </xdr:from>
        <xdr:to>
          <xdr:col>13</xdr:col>
          <xdr:colOff>542925</xdr:colOff>
          <xdr:row>13</xdr:row>
          <xdr:rowOff>152400</xdr:rowOff>
        </xdr:to>
        <xdr:sp macro="" textlink="">
          <xdr:nvSpPr>
            <xdr:cNvPr id="7198" name="Button 30" hidden="1">
              <a:extLst>
                <a:ext uri="{63B3BB69-23CF-44E3-9099-C40C66FF867C}">
                  <a14:compatExt spid="_x0000_s7198"/>
                </a:ext>
                <a:ext uri="{FF2B5EF4-FFF2-40B4-BE49-F238E27FC236}">
                  <a16:creationId xmlns:a16="http://schemas.microsoft.com/office/drawing/2014/main" id="{00000000-0008-0000-0000-00001E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Contremaîtres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13</xdr:row>
          <xdr:rowOff>161925</xdr:rowOff>
        </xdr:from>
        <xdr:to>
          <xdr:col>13</xdr:col>
          <xdr:colOff>542925</xdr:colOff>
          <xdr:row>14</xdr:row>
          <xdr:rowOff>152400</xdr:rowOff>
        </xdr:to>
        <xdr:sp macro="" textlink="">
          <xdr:nvSpPr>
            <xdr:cNvPr id="7199" name="Button 31" hidden="1">
              <a:extLst>
                <a:ext uri="{63B3BB69-23CF-44E3-9099-C40C66FF867C}">
                  <a14:compatExt spid="_x0000_s7199"/>
                </a:ext>
                <a:ext uri="{FF2B5EF4-FFF2-40B4-BE49-F238E27FC236}">
                  <a16:creationId xmlns:a16="http://schemas.microsoft.com/office/drawing/2014/main" id="{00000000-0008-0000-0000-00001F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Op. en formation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14</xdr:row>
          <xdr:rowOff>161925</xdr:rowOff>
        </xdr:from>
        <xdr:to>
          <xdr:col>13</xdr:col>
          <xdr:colOff>542925</xdr:colOff>
          <xdr:row>15</xdr:row>
          <xdr:rowOff>152400</xdr:rowOff>
        </xdr:to>
        <xdr:sp macro="" textlink="">
          <xdr:nvSpPr>
            <xdr:cNvPr id="7200" name="Button 32" hidden="1">
              <a:extLst>
                <a:ext uri="{63B3BB69-23CF-44E3-9099-C40C66FF867C}">
                  <a14:compatExt spid="_x0000_s7200"/>
                </a:ext>
                <a:ext uri="{FF2B5EF4-FFF2-40B4-BE49-F238E27FC236}">
                  <a16:creationId xmlns:a16="http://schemas.microsoft.com/office/drawing/2014/main" id="{00000000-0008-0000-0000-000020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Chaudières + renfort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15</xdr:row>
          <xdr:rowOff>161925</xdr:rowOff>
        </xdr:from>
        <xdr:to>
          <xdr:col>13</xdr:col>
          <xdr:colOff>542925</xdr:colOff>
          <xdr:row>16</xdr:row>
          <xdr:rowOff>152400</xdr:rowOff>
        </xdr:to>
        <xdr:sp macro="" textlink="">
          <xdr:nvSpPr>
            <xdr:cNvPr id="7201" name="Button 33" hidden="1">
              <a:extLst>
                <a:ext uri="{63B3BB69-23CF-44E3-9099-C40C66FF867C}">
                  <a14:compatExt spid="_x0000_s7201"/>
                </a:ext>
                <a:ext uri="{FF2B5EF4-FFF2-40B4-BE49-F238E27FC236}">
                  <a16:creationId xmlns:a16="http://schemas.microsoft.com/office/drawing/2014/main" id="{00000000-0008-0000-0000-000021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Step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18</xdr:row>
          <xdr:rowOff>171450</xdr:rowOff>
        </xdr:from>
        <xdr:to>
          <xdr:col>13</xdr:col>
          <xdr:colOff>542925</xdr:colOff>
          <xdr:row>20</xdr:row>
          <xdr:rowOff>161925</xdr:rowOff>
        </xdr:to>
        <xdr:sp macro="" textlink="">
          <xdr:nvSpPr>
            <xdr:cNvPr id="10242165" name="Button 117" hidden="1">
              <a:extLst>
                <a:ext uri="{63B3BB69-23CF-44E3-9099-C40C66FF867C}">
                  <a14:compatExt spid="_x0000_s10242165"/>
                </a:ext>
                <a:ext uri="{FF2B5EF4-FFF2-40B4-BE49-F238E27FC236}">
                  <a16:creationId xmlns:a16="http://schemas.microsoft.com/office/drawing/2014/main" id="{00000000-0008-0000-0900-000075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Chaudières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21</xdr:row>
          <xdr:rowOff>133350</xdr:rowOff>
        </xdr:from>
        <xdr:to>
          <xdr:col>13</xdr:col>
          <xdr:colOff>542925</xdr:colOff>
          <xdr:row>23</xdr:row>
          <xdr:rowOff>133350</xdr:rowOff>
        </xdr:to>
        <xdr:sp macro="" textlink="">
          <xdr:nvSpPr>
            <xdr:cNvPr id="10242166" name="Button 118" hidden="1">
              <a:extLst>
                <a:ext uri="{63B3BB69-23CF-44E3-9099-C40C66FF867C}">
                  <a14:compatExt spid="_x0000_s10242166"/>
                </a:ext>
                <a:ext uri="{FF2B5EF4-FFF2-40B4-BE49-F238E27FC236}">
                  <a16:creationId xmlns:a16="http://schemas.microsoft.com/office/drawing/2014/main" id="{00000000-0008-0000-0900-000076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Step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171450</xdr:colOff>
          <xdr:row>4</xdr:row>
          <xdr:rowOff>171450</xdr:rowOff>
        </xdr:from>
        <xdr:to>
          <xdr:col>13</xdr:col>
          <xdr:colOff>533400</xdr:colOff>
          <xdr:row>6</xdr:row>
          <xdr:rowOff>152400</xdr:rowOff>
        </xdr:to>
        <xdr:sp macro="" textlink="">
          <xdr:nvSpPr>
            <xdr:cNvPr id="10242167" name="Button 119" hidden="1">
              <a:extLst>
                <a:ext uri="{63B3BB69-23CF-44E3-9099-C40C66FF867C}">
                  <a14:compatExt spid="_x0000_s10242167"/>
                </a:ext>
                <a:ext uri="{FF2B5EF4-FFF2-40B4-BE49-F238E27FC236}">
                  <a16:creationId xmlns:a16="http://schemas.microsoft.com/office/drawing/2014/main" id="{00000000-0008-0000-0900-000077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Meunerie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2</xdr:row>
          <xdr:rowOff>66675</xdr:rowOff>
        </xdr:from>
        <xdr:to>
          <xdr:col>13</xdr:col>
          <xdr:colOff>542925</xdr:colOff>
          <xdr:row>4</xdr:row>
          <xdr:rowOff>28575</xdr:rowOff>
        </xdr:to>
        <xdr:sp macro="" textlink="">
          <xdr:nvSpPr>
            <xdr:cNvPr id="10242168" name="Button 120" hidden="1">
              <a:extLst>
                <a:ext uri="{63B3BB69-23CF-44E3-9099-C40C66FF867C}">
                  <a14:compatExt spid="_x0000_s10242168"/>
                </a:ext>
                <a:ext uri="{FF2B5EF4-FFF2-40B4-BE49-F238E27FC236}">
                  <a16:creationId xmlns:a16="http://schemas.microsoft.com/office/drawing/2014/main" id="{00000000-0008-0000-0900-000078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Tous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171450</xdr:colOff>
          <xdr:row>7</xdr:row>
          <xdr:rowOff>142875</xdr:rowOff>
        </xdr:from>
        <xdr:to>
          <xdr:col>13</xdr:col>
          <xdr:colOff>533400</xdr:colOff>
          <xdr:row>9</xdr:row>
          <xdr:rowOff>114300</xdr:rowOff>
        </xdr:to>
        <xdr:sp macro="" textlink="">
          <xdr:nvSpPr>
            <xdr:cNvPr id="10242169" name="Button 121" hidden="1">
              <a:extLst>
                <a:ext uri="{63B3BB69-23CF-44E3-9099-C40C66FF867C}">
                  <a14:compatExt spid="_x0000_s10242169"/>
                </a:ext>
                <a:ext uri="{FF2B5EF4-FFF2-40B4-BE49-F238E27FC236}">
                  <a16:creationId xmlns:a16="http://schemas.microsoft.com/office/drawing/2014/main" id="{00000000-0008-0000-0900-000079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Gluten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10</xdr:row>
          <xdr:rowOff>114300</xdr:rowOff>
        </xdr:from>
        <xdr:to>
          <xdr:col>13</xdr:col>
          <xdr:colOff>542925</xdr:colOff>
          <xdr:row>12</xdr:row>
          <xdr:rowOff>95250</xdr:rowOff>
        </xdr:to>
        <xdr:sp macro="" textlink="">
          <xdr:nvSpPr>
            <xdr:cNvPr id="10242170" name="Button 122" hidden="1">
              <a:extLst>
                <a:ext uri="{63B3BB69-23CF-44E3-9099-C40C66FF867C}">
                  <a14:compatExt spid="_x0000_s10242170"/>
                </a:ext>
                <a:ext uri="{FF2B5EF4-FFF2-40B4-BE49-F238E27FC236}">
                  <a16:creationId xmlns:a16="http://schemas.microsoft.com/office/drawing/2014/main" id="{00000000-0008-0000-0900-00007A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Fermentation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13</xdr:row>
          <xdr:rowOff>66675</xdr:rowOff>
        </xdr:from>
        <xdr:to>
          <xdr:col>13</xdr:col>
          <xdr:colOff>542925</xdr:colOff>
          <xdr:row>15</xdr:row>
          <xdr:rowOff>38100</xdr:rowOff>
        </xdr:to>
        <xdr:sp macro="" textlink="">
          <xdr:nvSpPr>
            <xdr:cNvPr id="10242171" name="Button 123" hidden="1">
              <a:extLst>
                <a:ext uri="{63B3BB69-23CF-44E3-9099-C40C66FF867C}">
                  <a14:compatExt spid="_x0000_s10242171"/>
                </a:ext>
                <a:ext uri="{FF2B5EF4-FFF2-40B4-BE49-F238E27FC236}">
                  <a16:creationId xmlns:a16="http://schemas.microsoft.com/office/drawing/2014/main" id="{00000000-0008-0000-0900-00007B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Distillation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16</xdr:row>
          <xdr:rowOff>0</xdr:rowOff>
        </xdr:from>
        <xdr:to>
          <xdr:col>13</xdr:col>
          <xdr:colOff>542925</xdr:colOff>
          <xdr:row>17</xdr:row>
          <xdr:rowOff>180975</xdr:rowOff>
        </xdr:to>
        <xdr:sp macro="" textlink="">
          <xdr:nvSpPr>
            <xdr:cNvPr id="10242172" name="Button 124" hidden="1">
              <a:extLst>
                <a:ext uri="{63B3BB69-23CF-44E3-9099-C40C66FF867C}">
                  <a14:compatExt spid="_x0000_s10242172"/>
                </a:ext>
                <a:ext uri="{FF2B5EF4-FFF2-40B4-BE49-F238E27FC236}">
                  <a16:creationId xmlns:a16="http://schemas.microsoft.com/office/drawing/2014/main" id="{00000000-0008-0000-0900-00007C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Poly. arrière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B2464B-CE35-43D6-8808-7286EE75DD23}">
  <we:reference id="8a512e2b-c04e-4c06-9235-11b6cd59f584" version="1.24.0.0" store="EXCatalog" storeType="EXCatalog"/>
  <we:alternateReferences>
    <we:reference id="WA200000169" version="1.24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  <we:customFunctionIds>_xldudf_SAP_TIMEOFFSET</we:customFunctionIds>
        <we:customFunctionIds>_xldudf_SAP_MEMBERPROPERTY</we:customFunctionIds>
        <we:customFunctionIds>_xldudf_SAP_GETVARIABLES</we:customFunctionIds>
        <we:customFunctionIds>_xldudf_SAP_ASYMMETRICFILTER</we:customFunctionIds>
        <we:customFunctionIds>_xldudf_SAP_BLOCK</we:customFunctionIds>
        <we:customFunctionIds>_xldudf_SAP_EXECUTEAPI</we:customFunctionIds>
        <we:customFunctionIds>_xldudf_SAP_GETDATACOMMENT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22.xml"/><Relationship Id="rId3" Type="http://schemas.openxmlformats.org/officeDocument/2006/relationships/vmlDrawing" Target="../drawings/vmlDrawing10.vml"/><Relationship Id="rId7" Type="http://schemas.openxmlformats.org/officeDocument/2006/relationships/ctrlProp" Target="../ctrlProps/ctrlProp21.xml"/><Relationship Id="rId12" Type="http://schemas.openxmlformats.org/officeDocument/2006/relationships/comments" Target="../comments9.xml"/><Relationship Id="rId2" Type="http://schemas.openxmlformats.org/officeDocument/2006/relationships/drawing" Target="../drawings/drawing2.xml"/><Relationship Id="rId6" Type="http://schemas.openxmlformats.org/officeDocument/2006/relationships/ctrlProp" Target="../ctrlProps/ctrlProp20.xml"/><Relationship Id="rId11" Type="http://schemas.openxmlformats.org/officeDocument/2006/relationships/ctrlProp" Target="../ctrlProps/ctrlProp25.xml"/><Relationship Id="rId5" Type="http://schemas.openxmlformats.org/officeDocument/2006/relationships/ctrlProp" Target="../ctrlProps/ctrlProp19.xml"/><Relationship Id="rId10" Type="http://schemas.openxmlformats.org/officeDocument/2006/relationships/ctrlProp" Target="../ctrlProps/ctrlProp24.xml"/><Relationship Id="rId4" Type="http://schemas.openxmlformats.org/officeDocument/2006/relationships/ctrlProp" Target="../ctrlProps/ctrlProp18.xml"/><Relationship Id="rId9" Type="http://schemas.openxmlformats.org/officeDocument/2006/relationships/ctrlProp" Target="../ctrlProps/ctrlProp23.xml"/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>
    <tabColor rgb="FFC00000"/>
  </sheetPr>
  <dimension ref="A1:AH34"/>
  <sheetViews>
    <sheetView showGridLines="0" workbookViewId="0">
      <selection activeCell="G3" sqref="G3:J8"/>
    </sheetView>
  </sheetViews>
  <sheetFormatPr baseColWidth="10" defaultColWidth="11.42578125" defaultRowHeight="15" x14ac:dyDescent="0.25"/>
  <cols>
    <col min="1" max="1" width="46" customWidth="1"/>
    <col min="2" max="2" width="32.5703125" customWidth="1"/>
    <col min="3" max="3" width="23.140625" bestFit="1" customWidth="1"/>
  </cols>
  <sheetData>
    <row r="1" spans="1:14" ht="15.75" thickBot="1" x14ac:dyDescent="0.3">
      <c r="D1" s="11"/>
      <c r="G1" s="184"/>
      <c r="H1" s="184"/>
      <c r="I1" s="184"/>
      <c r="J1" s="184"/>
    </row>
    <row r="2" spans="1:14" x14ac:dyDescent="0.25">
      <c r="A2" t="s">
        <v>5</v>
      </c>
      <c r="B2" s="129" t="s">
        <v>255</v>
      </c>
      <c r="C2" t="s">
        <v>449</v>
      </c>
      <c r="D2" s="11"/>
      <c r="F2" s="183"/>
      <c r="G2" s="335" t="s">
        <v>7</v>
      </c>
      <c r="H2" s="336"/>
      <c r="I2" s="336"/>
      <c r="J2" s="337"/>
      <c r="L2" s="335" t="s">
        <v>443</v>
      </c>
      <c r="M2" s="336"/>
      <c r="N2" s="336"/>
    </row>
    <row r="3" spans="1:14" x14ac:dyDescent="0.25">
      <c r="A3" t="s">
        <v>0</v>
      </c>
      <c r="B3" s="129" t="s">
        <v>256</v>
      </c>
      <c r="C3" t="s">
        <v>450</v>
      </c>
      <c r="D3" s="11"/>
      <c r="F3" s="183"/>
      <c r="G3" s="339"/>
      <c r="H3" s="340"/>
      <c r="I3" s="340"/>
      <c r="J3" s="341"/>
      <c r="L3" s="224"/>
      <c r="M3" s="225"/>
      <c r="N3" s="226"/>
    </row>
    <row r="4" spans="1:14" x14ac:dyDescent="0.25">
      <c r="A4" t="s">
        <v>1</v>
      </c>
      <c r="B4" s="129" t="s">
        <v>257</v>
      </c>
      <c r="C4" t="s">
        <v>451</v>
      </c>
      <c r="D4" s="11"/>
      <c r="F4" s="183"/>
      <c r="G4" s="339"/>
      <c r="H4" s="340"/>
      <c r="I4" s="340"/>
      <c r="J4" s="341"/>
      <c r="L4" s="224"/>
      <c r="M4" s="225"/>
      <c r="N4" s="226"/>
    </row>
    <row r="5" spans="1:14" x14ac:dyDescent="0.25">
      <c r="A5" t="s">
        <v>274</v>
      </c>
      <c r="B5" s="129" t="s">
        <v>275</v>
      </c>
      <c r="C5" t="s">
        <v>452</v>
      </c>
      <c r="D5" s="11"/>
      <c r="F5" s="183"/>
      <c r="G5" s="339"/>
      <c r="H5" s="340"/>
      <c r="I5" s="340"/>
      <c r="J5" s="341"/>
      <c r="L5" s="224"/>
      <c r="M5" s="225"/>
      <c r="N5" s="226"/>
    </row>
    <row r="6" spans="1:14" x14ac:dyDescent="0.25">
      <c r="A6" t="s">
        <v>28</v>
      </c>
      <c r="B6" s="129" t="s">
        <v>258</v>
      </c>
      <c r="C6" t="s">
        <v>453</v>
      </c>
      <c r="D6" s="11"/>
      <c r="F6" s="183"/>
      <c r="G6" s="339"/>
      <c r="H6" s="340"/>
      <c r="I6" s="340"/>
      <c r="J6" s="341"/>
      <c r="L6" s="224"/>
      <c r="M6" s="225"/>
      <c r="N6" s="226"/>
    </row>
    <row r="7" spans="1:14" x14ac:dyDescent="0.25">
      <c r="A7" t="s">
        <v>2</v>
      </c>
      <c r="B7" s="129" t="s">
        <v>259</v>
      </c>
      <c r="C7" t="s">
        <v>454</v>
      </c>
      <c r="D7" s="11"/>
      <c r="F7" s="183"/>
      <c r="G7" s="339"/>
      <c r="H7" s="340"/>
      <c r="I7" s="340"/>
      <c r="J7" s="341"/>
      <c r="L7" s="224"/>
      <c r="M7" s="225"/>
      <c r="N7" s="226"/>
    </row>
    <row r="8" spans="1:14" ht="15.75" thickBot="1" x14ac:dyDescent="0.3">
      <c r="A8" t="s">
        <v>26</v>
      </c>
      <c r="B8" s="129" t="s">
        <v>260</v>
      </c>
      <c r="C8" t="s">
        <v>455</v>
      </c>
      <c r="F8" s="183"/>
      <c r="G8" s="342"/>
      <c r="H8" s="343"/>
      <c r="I8" s="343"/>
      <c r="J8" s="344"/>
      <c r="L8" s="224"/>
      <c r="M8" s="225"/>
      <c r="N8" s="226"/>
    </row>
    <row r="9" spans="1:14" ht="15.75" thickBot="1" x14ac:dyDescent="0.3">
      <c r="A9" t="s">
        <v>3</v>
      </c>
      <c r="B9" s="129" t="s">
        <v>261</v>
      </c>
      <c r="C9" t="s">
        <v>456</v>
      </c>
      <c r="D9" s="11"/>
      <c r="G9" s="184"/>
      <c r="H9" s="184"/>
      <c r="I9" s="184"/>
      <c r="J9" s="184"/>
      <c r="L9" s="224"/>
      <c r="M9" s="225"/>
      <c r="N9" s="226"/>
    </row>
    <row r="10" spans="1:14" ht="15.75" thickBot="1" x14ac:dyDescent="0.3">
      <c r="A10" t="s">
        <v>4</v>
      </c>
      <c r="B10" s="129" t="s">
        <v>262</v>
      </c>
      <c r="C10" t="s">
        <v>457</v>
      </c>
      <c r="G10" s="338" t="s">
        <v>6</v>
      </c>
      <c r="H10" s="336"/>
      <c r="I10" s="336"/>
      <c r="J10" s="337"/>
      <c r="L10" s="224"/>
      <c r="M10" s="225"/>
      <c r="N10" s="226"/>
    </row>
    <row r="11" spans="1:14" x14ac:dyDescent="0.25">
      <c r="A11" t="s">
        <v>231</v>
      </c>
      <c r="B11" s="129" t="s">
        <v>263</v>
      </c>
      <c r="C11" t="s">
        <v>458</v>
      </c>
      <c r="F11" s="183"/>
      <c r="G11" s="345"/>
      <c r="H11" s="346"/>
      <c r="I11" s="346"/>
      <c r="J11" s="347"/>
      <c r="L11" s="224"/>
      <c r="M11" s="225"/>
      <c r="N11" s="226"/>
    </row>
    <row r="12" spans="1:14" x14ac:dyDescent="0.25">
      <c r="A12" t="s">
        <v>92</v>
      </c>
      <c r="B12" s="129" t="s">
        <v>264</v>
      </c>
      <c r="C12" t="s">
        <v>459</v>
      </c>
      <c r="F12" s="183"/>
      <c r="G12" s="339"/>
      <c r="H12" s="340"/>
      <c r="I12" s="340"/>
      <c r="J12" s="341"/>
      <c r="L12" s="224"/>
      <c r="M12" s="225"/>
      <c r="N12" s="226"/>
    </row>
    <row r="13" spans="1:14" x14ac:dyDescent="0.25">
      <c r="A13" t="s">
        <v>238</v>
      </c>
      <c r="B13" s="129" t="s">
        <v>265</v>
      </c>
      <c r="C13" t="s">
        <v>460</v>
      </c>
      <c r="F13" s="183"/>
      <c r="G13" s="339"/>
      <c r="H13" s="340"/>
      <c r="I13" s="340"/>
      <c r="J13" s="341"/>
      <c r="L13" s="224"/>
      <c r="M13" s="225"/>
      <c r="N13" s="226"/>
    </row>
    <row r="14" spans="1:14" x14ac:dyDescent="0.25">
      <c r="A14" t="s">
        <v>299</v>
      </c>
      <c r="B14" s="129" t="s">
        <v>300</v>
      </c>
      <c r="C14" t="s">
        <v>461</v>
      </c>
      <c r="F14" s="183"/>
      <c r="G14" s="339"/>
      <c r="H14" s="340"/>
      <c r="I14" s="340"/>
      <c r="J14" s="341"/>
      <c r="L14" s="224"/>
      <c r="M14" s="225"/>
      <c r="N14" s="226"/>
    </row>
    <row r="15" spans="1:14" x14ac:dyDescent="0.25">
      <c r="A15" t="s">
        <v>266</v>
      </c>
      <c r="B15" s="129" t="s">
        <v>267</v>
      </c>
      <c r="C15" t="s">
        <v>462</v>
      </c>
      <c r="F15" s="183"/>
      <c r="G15" s="339"/>
      <c r="H15" s="340"/>
      <c r="I15" s="340"/>
      <c r="J15" s="341"/>
      <c r="L15" s="224"/>
      <c r="M15" s="225"/>
      <c r="N15" s="226"/>
    </row>
    <row r="16" spans="1:14" x14ac:dyDescent="0.25">
      <c r="F16" s="183"/>
      <c r="G16" s="339"/>
      <c r="H16" s="340"/>
      <c r="I16" s="340"/>
      <c r="J16" s="341"/>
      <c r="L16" s="224"/>
      <c r="M16" s="225"/>
      <c r="N16" s="226"/>
    </row>
    <row r="17" spans="1:34" ht="15.75" thickBot="1" x14ac:dyDescent="0.3">
      <c r="F17" s="183"/>
      <c r="G17" s="339"/>
      <c r="H17" s="340"/>
      <c r="I17" s="340"/>
      <c r="J17" s="341"/>
      <c r="L17" s="224"/>
      <c r="M17" s="225"/>
      <c r="N17" s="226"/>
    </row>
    <row r="18" spans="1:34" ht="16.5" thickBot="1" x14ac:dyDescent="0.3">
      <c r="B18" s="332" t="s">
        <v>269</v>
      </c>
      <c r="C18" s="333"/>
      <c r="D18" s="333"/>
      <c r="E18" s="334"/>
      <c r="F18" s="183"/>
      <c r="G18" s="339"/>
      <c r="H18" s="340"/>
      <c r="I18" s="340"/>
      <c r="J18" s="341"/>
      <c r="L18" s="227"/>
      <c r="M18" s="228"/>
      <c r="N18" s="229"/>
    </row>
    <row r="19" spans="1:34" ht="15" customHeight="1" thickBot="1" x14ac:dyDescent="0.3">
      <c r="B19" s="316">
        <f>Shift1!O2</f>
        <v>46290.641550925924</v>
      </c>
      <c r="C19" s="317"/>
      <c r="D19" s="317"/>
      <c r="E19" s="318"/>
      <c r="F19" s="183"/>
      <c r="G19" s="342"/>
      <c r="H19" s="343"/>
      <c r="I19" s="343"/>
      <c r="J19" s="344"/>
    </row>
    <row r="21" spans="1:34" x14ac:dyDescent="0.25">
      <c r="A21" s="185" t="s">
        <v>52</v>
      </c>
    </row>
    <row r="22" spans="1:34" x14ac:dyDescent="0.25">
      <c r="A22" s="7" t="s">
        <v>9</v>
      </c>
    </row>
    <row r="23" spans="1:34" x14ac:dyDescent="0.25">
      <c r="A23" s="7" t="s">
        <v>8</v>
      </c>
    </row>
    <row r="25" spans="1:34" x14ac:dyDescent="0.25">
      <c r="A25" s="7" t="s">
        <v>25</v>
      </c>
    </row>
    <row r="26" spans="1:34" x14ac:dyDescent="0.25">
      <c r="A26" s="7" t="s">
        <v>53</v>
      </c>
    </row>
    <row r="28" spans="1:34" x14ac:dyDescent="0.25">
      <c r="A28" s="13" t="s">
        <v>27</v>
      </c>
    </row>
    <row r="29" spans="1:34" x14ac:dyDescent="0.25">
      <c r="A29" s="7" t="s">
        <v>301</v>
      </c>
      <c r="B29" s="117"/>
    </row>
    <row r="30" spans="1:34" x14ac:dyDescent="0.25">
      <c r="A30" s="7" t="s">
        <v>29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</row>
    <row r="31" spans="1:34" x14ac:dyDescent="0.25">
      <c r="A31" s="7" t="s">
        <v>302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</row>
    <row r="32" spans="1:34" s="107" customFormat="1" x14ac:dyDescent="0.25">
      <c r="A32" s="7" t="s">
        <v>303</v>
      </c>
    </row>
    <row r="34" spans="1:1" x14ac:dyDescent="0.25">
      <c r="A34" s="117"/>
    </row>
  </sheetData>
  <sheetProtection algorithmName="SHA-512" hashValue="GyB6p2Tvkx9HpjOyir5xnYyC9FQFuiTPY0DcZc9E3/gbWCYM+hDqYzJebWIyox8FhhModX7LfX1fOeS+L7eHNQ==" saltValue="sB4+tz+IZybij/Fd7YtTlw==" spinCount="100000" sheet="1" objects="1" scenarios="1"/>
  <mergeCells count="7">
    <mergeCell ref="B19:E19"/>
    <mergeCell ref="B18:E18"/>
    <mergeCell ref="L2:N2"/>
    <mergeCell ref="G2:J2"/>
    <mergeCell ref="G10:J10"/>
    <mergeCell ref="G3:J8"/>
    <mergeCell ref="G11:J19"/>
  </mergeCells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71" r:id="rId4" name="Button 3">
              <controlPr defaultSize="0" print="0" autoFill="0" autoPict="0" macro="[0]!NouvelleAnnee">
                <anchor moveWithCells="1" sizeWithCells="1">
                  <from>
                    <xdr:col>6</xdr:col>
                    <xdr:colOff>619125</xdr:colOff>
                    <xdr:row>14</xdr:row>
                    <xdr:rowOff>142875</xdr:rowOff>
                  </from>
                  <to>
                    <xdr:col>9</xdr:col>
                    <xdr:colOff>190500</xdr:colOff>
                    <xdr:row>17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2" r:id="rId5" name="Button 4">
              <controlPr defaultSize="0" print="0" autoFill="0" autoPict="0" macro="[0]!NomOperateur.HorairesProduction">
                <anchor moveWithCells="1" sizeWithCells="1">
                  <from>
                    <xdr:col>6</xdr:col>
                    <xdr:colOff>609600</xdr:colOff>
                    <xdr:row>10</xdr:row>
                    <xdr:rowOff>152400</xdr:rowOff>
                  </from>
                  <to>
                    <xdr:col>9</xdr:col>
                    <xdr:colOff>219075</xdr:colOff>
                    <xdr:row>13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3" r:id="rId6" name="Button 5">
              <controlPr defaultSize="0" print="0" autoFill="0" autoPict="0" macro="[0]!Module1.HorairesProduction">
                <anchor moveWithCells="1" sizeWithCells="1">
                  <from>
                    <xdr:col>6</xdr:col>
                    <xdr:colOff>257175</xdr:colOff>
                    <xdr:row>2</xdr:row>
                    <xdr:rowOff>142875</xdr:rowOff>
                  </from>
                  <to>
                    <xdr:col>9</xdr:col>
                    <xdr:colOff>561975</xdr:colOff>
                    <xdr:row>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8" r:id="rId7" name="Button 20">
              <controlPr defaultSize="0" print="0" autoFill="0" autoPict="0" macro="[0]!Générer_Poly_arrière">
                <anchor moveWithCells="1" sizeWithCells="1">
                  <from>
                    <xdr:col>11</xdr:col>
                    <xdr:colOff>171450</xdr:colOff>
                    <xdr:row>2</xdr:row>
                    <xdr:rowOff>180975</xdr:rowOff>
                  </from>
                  <to>
                    <xdr:col>13</xdr:col>
                    <xdr:colOff>542925</xdr:colOff>
                    <xdr:row>3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9" r:id="rId8" name="Button 21">
              <controlPr defaultSize="0" print="0" autoFill="0" autoPict="0" macro="[0]!Générer_Fermentation">
                <anchor moveWithCells="1" sizeWithCells="1">
                  <from>
                    <xdr:col>11</xdr:col>
                    <xdr:colOff>171450</xdr:colOff>
                    <xdr:row>3</xdr:row>
                    <xdr:rowOff>180975</xdr:rowOff>
                  </from>
                  <to>
                    <xdr:col>13</xdr:col>
                    <xdr:colOff>542925</xdr:colOff>
                    <xdr:row>4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0" r:id="rId9" name="Button 22">
              <controlPr defaultSize="0" print="0" autoFill="0" autoPict="0" macro="[0]!Générer_distillation">
                <anchor moveWithCells="1" sizeWithCells="1">
                  <from>
                    <xdr:col>11</xdr:col>
                    <xdr:colOff>171450</xdr:colOff>
                    <xdr:row>4</xdr:row>
                    <xdr:rowOff>180975</xdr:rowOff>
                  </from>
                  <to>
                    <xdr:col>13</xdr:col>
                    <xdr:colOff>542925</xdr:colOff>
                    <xdr:row>5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1" r:id="rId10" name="Button 23">
              <controlPr defaultSize="0" print="0" autoFill="0" autoPict="0" macro="[0]!Générer_Renforts">
                <anchor moveWithCells="1" sizeWithCells="1">
                  <from>
                    <xdr:col>11</xdr:col>
                    <xdr:colOff>171450</xdr:colOff>
                    <xdr:row>5</xdr:row>
                    <xdr:rowOff>180975</xdr:rowOff>
                  </from>
                  <to>
                    <xdr:col>13</xdr:col>
                    <xdr:colOff>542925</xdr:colOff>
                    <xdr:row>6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2" r:id="rId11" name="Button 24">
              <controlPr defaultSize="0" print="0" autoFill="0" autoPict="0" macro="[0]!Générer_Meunerie">
                <anchor moveWithCells="1" sizeWithCells="1">
                  <from>
                    <xdr:col>11</xdr:col>
                    <xdr:colOff>171450</xdr:colOff>
                    <xdr:row>6</xdr:row>
                    <xdr:rowOff>180975</xdr:rowOff>
                  </from>
                  <to>
                    <xdr:col>13</xdr:col>
                    <xdr:colOff>542925</xdr:colOff>
                    <xdr:row>7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3" r:id="rId12" name="Button 25">
              <controlPr defaultSize="0" print="0" autoFill="0" autoPict="0" macro="[0]!Générer_gluten">
                <anchor moveWithCells="1" sizeWithCells="1">
                  <from>
                    <xdr:col>11</xdr:col>
                    <xdr:colOff>171450</xdr:colOff>
                    <xdr:row>7</xdr:row>
                    <xdr:rowOff>180975</xdr:rowOff>
                  </from>
                  <to>
                    <xdr:col>13</xdr:col>
                    <xdr:colOff>542925</xdr:colOff>
                    <xdr:row>8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4" r:id="rId13" name="Button 26">
              <controlPr defaultSize="0" print="0" autoFill="0" autoPict="0" macro="[0]!Générer_Polyvalent_Av">
                <anchor moveWithCells="1" sizeWithCells="1">
                  <from>
                    <xdr:col>11</xdr:col>
                    <xdr:colOff>171450</xdr:colOff>
                    <xdr:row>8</xdr:row>
                    <xdr:rowOff>180975</xdr:rowOff>
                  </from>
                  <to>
                    <xdr:col>13</xdr:col>
                    <xdr:colOff>542925</xdr:colOff>
                    <xdr:row>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5" r:id="rId14" name="Button 27">
              <controlPr defaultSize="0" print="0" autoFill="0" autoPict="0" macro="[0]!Générer_Polyvalent_Avant">
                <anchor moveWithCells="1" sizeWithCells="1">
                  <from>
                    <xdr:col>11</xdr:col>
                    <xdr:colOff>171450</xdr:colOff>
                    <xdr:row>9</xdr:row>
                    <xdr:rowOff>171450</xdr:rowOff>
                  </from>
                  <to>
                    <xdr:col>13</xdr:col>
                    <xdr:colOff>542925</xdr:colOff>
                    <xdr:row>10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6" r:id="rId15" name="Button 28">
              <controlPr defaultSize="0" print="0" autoFill="0" autoPict="0" macro="[0]!Générer_Centrale_thermique">
                <anchor moveWithCells="1" sizeWithCells="1">
                  <from>
                    <xdr:col>11</xdr:col>
                    <xdr:colOff>171450</xdr:colOff>
                    <xdr:row>10</xdr:row>
                    <xdr:rowOff>161925</xdr:rowOff>
                  </from>
                  <to>
                    <xdr:col>13</xdr:col>
                    <xdr:colOff>542925</xdr:colOff>
                    <xdr:row>11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7" r:id="rId16" name="Button 29">
              <controlPr defaultSize="0" print="0" autoFill="0" autoPict="0" macro="[0]!Générer_Adjoints">
                <anchor moveWithCells="1" sizeWithCells="1">
                  <from>
                    <xdr:col>11</xdr:col>
                    <xdr:colOff>171450</xdr:colOff>
                    <xdr:row>11</xdr:row>
                    <xdr:rowOff>161925</xdr:rowOff>
                  </from>
                  <to>
                    <xdr:col>13</xdr:col>
                    <xdr:colOff>542925</xdr:colOff>
                    <xdr:row>12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8" r:id="rId17" name="Button 30">
              <controlPr defaultSize="0" print="0" autoFill="0" autoPict="0" macro="[0]!Générer_Contremaîtres">
                <anchor moveWithCells="1" sizeWithCells="1">
                  <from>
                    <xdr:col>11</xdr:col>
                    <xdr:colOff>171450</xdr:colOff>
                    <xdr:row>12</xdr:row>
                    <xdr:rowOff>161925</xdr:rowOff>
                  </from>
                  <to>
                    <xdr:col>13</xdr:col>
                    <xdr:colOff>542925</xdr:colOff>
                    <xdr:row>13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9" r:id="rId18" name="Button 31">
              <controlPr defaultSize="0" print="0" autoFill="0" autoPict="0" macro="[0]!Générer_Opérateurs">
                <anchor moveWithCells="1" sizeWithCells="1">
                  <from>
                    <xdr:col>11</xdr:col>
                    <xdr:colOff>171450</xdr:colOff>
                    <xdr:row>13</xdr:row>
                    <xdr:rowOff>161925</xdr:rowOff>
                  </from>
                  <to>
                    <xdr:col>13</xdr:col>
                    <xdr:colOff>542925</xdr:colOff>
                    <xdr:row>14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0" r:id="rId19" name="Button 32">
              <controlPr defaultSize="0" print="0" autoFill="0" autoPict="0" macro="[0]!Générer_Chaudières_Renfort">
                <anchor moveWithCells="1" sizeWithCells="1">
                  <from>
                    <xdr:col>11</xdr:col>
                    <xdr:colOff>171450</xdr:colOff>
                    <xdr:row>14</xdr:row>
                    <xdr:rowOff>161925</xdr:rowOff>
                  </from>
                  <to>
                    <xdr:col>13</xdr:col>
                    <xdr:colOff>542925</xdr:colOff>
                    <xdr:row>15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1" r:id="rId20" name="Button 33">
              <controlPr defaultSize="0" print="0" autoFill="0" autoPict="0" macro="[0]!Générer_Step">
                <anchor moveWithCells="1" sizeWithCells="1">
                  <from>
                    <xdr:col>11</xdr:col>
                    <xdr:colOff>171450</xdr:colOff>
                    <xdr:row>15</xdr:row>
                    <xdr:rowOff>161925</xdr:rowOff>
                  </from>
                  <to>
                    <xdr:col>13</xdr:col>
                    <xdr:colOff>542925</xdr:colOff>
                    <xdr:row>16</xdr:row>
                    <xdr:rowOff>152400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>
    <tabColor theme="3"/>
    <pageSetUpPr fitToPage="1"/>
  </sheetPr>
  <dimension ref="A1:AO480"/>
  <sheetViews>
    <sheetView showGridLines="0" zoomScaleNormal="100" workbookViewId="0">
      <pane xSplit="14" ySplit="10" topLeftCell="O262" activePane="bottomRight" state="frozen"/>
      <selection pane="topRight" activeCell="O1" sqref="O1"/>
      <selection pane="bottomLeft" activeCell="A11" sqref="A11"/>
      <selection pane="bottomRight" activeCell="AJ282" sqref="AJ282"/>
    </sheetView>
  </sheetViews>
  <sheetFormatPr baseColWidth="10" defaultColWidth="11.42578125" defaultRowHeight="12.75" outlineLevelRow="1" outlineLevelCol="1" x14ac:dyDescent="0.2"/>
  <cols>
    <col min="1" max="1" width="6.42578125" style="8" customWidth="1"/>
    <col min="2" max="2" width="6.5703125" style="17" customWidth="1"/>
    <col min="3" max="3" width="7" style="8" hidden="1" customWidth="1" outlineLevel="1"/>
    <col min="4" max="4" width="7" style="17" hidden="1" customWidth="1" outlineLevel="1"/>
    <col min="5" max="5" width="7" style="8" hidden="1" customWidth="1" outlineLevel="1"/>
    <col min="6" max="6" width="7" style="17" hidden="1" customWidth="1" outlineLevel="1"/>
    <col min="7" max="7" width="7" style="8" hidden="1" customWidth="1" outlineLevel="1"/>
    <col min="8" max="8" width="7" style="17" hidden="1" customWidth="1" outlineLevel="1"/>
    <col min="9" max="9" width="7" style="8" hidden="1" customWidth="1" outlineLevel="1"/>
    <col min="10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24" width="8.7109375" style="17" customWidth="1"/>
    <col min="25" max="25" width="8.7109375" style="8" customWidth="1"/>
    <col min="26" max="28" width="8.7109375" style="17" customWidth="1"/>
    <col min="29" max="29" width="9.7109375" style="17" bestFit="1" customWidth="1"/>
    <col min="30" max="36" width="8.7109375" style="17" customWidth="1"/>
    <col min="37" max="38" width="8.7109375" style="94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19" t="s">
        <v>120</v>
      </c>
      <c r="B1" s="320"/>
      <c r="O1" s="305" t="s">
        <v>269</v>
      </c>
      <c r="P1" s="306"/>
      <c r="Q1" s="306"/>
      <c r="R1" s="306"/>
      <c r="S1" s="307"/>
      <c r="U1" s="17"/>
      <c r="Y1" s="17"/>
    </row>
    <row r="2" spans="1:40" ht="15.75" customHeight="1" outlineLevel="1" thickBot="1" x14ac:dyDescent="0.25">
      <c r="A2" s="321"/>
      <c r="B2" s="322"/>
      <c r="O2" s="316">
        <v>46290.641550925924</v>
      </c>
      <c r="P2" s="317"/>
      <c r="Q2" s="317"/>
      <c r="R2" s="317"/>
      <c r="S2" s="318"/>
      <c r="U2" s="17"/>
      <c r="Y2" s="17"/>
    </row>
    <row r="3" spans="1:40" outlineLevel="1" x14ac:dyDescent="0.2">
      <c r="A3" s="17"/>
      <c r="U3" s="17"/>
      <c r="Y3" s="17"/>
    </row>
    <row r="4" spans="1:40" outlineLevel="1" x14ac:dyDescent="0.2">
      <c r="A4" s="17"/>
      <c r="O4" s="95" t="s">
        <v>85</v>
      </c>
      <c r="P4" s="323" t="s">
        <v>107</v>
      </c>
      <c r="Q4" s="323"/>
      <c r="R4" s="323"/>
      <c r="S4" s="323"/>
      <c r="U4" s="4" t="s">
        <v>108</v>
      </c>
      <c r="V4" s="326" t="s">
        <v>109</v>
      </c>
      <c r="W4" s="327"/>
      <c r="X4" s="327"/>
      <c r="Y4" s="327"/>
      <c r="Z4" s="327"/>
      <c r="AA4" s="328"/>
      <c r="AB4" s="96" t="s">
        <v>90</v>
      </c>
      <c r="AC4" s="308" t="s">
        <v>110</v>
      </c>
      <c r="AD4" s="309"/>
      <c r="AE4" s="310"/>
    </row>
    <row r="5" spans="1:40" outlineLevel="1" x14ac:dyDescent="0.2">
      <c r="A5" s="17"/>
      <c r="O5" s="5" t="s">
        <v>87</v>
      </c>
      <c r="P5" s="323" t="s">
        <v>111</v>
      </c>
      <c r="Q5" s="323"/>
      <c r="R5" s="323"/>
      <c r="S5" s="323"/>
      <c r="U5" s="5" t="s">
        <v>86</v>
      </c>
      <c r="V5" s="308" t="s">
        <v>112</v>
      </c>
      <c r="W5" s="309"/>
      <c r="X5" s="309"/>
      <c r="Y5" s="309"/>
      <c r="Z5" s="309"/>
      <c r="AA5" s="310"/>
      <c r="AB5" s="96" t="s">
        <v>113</v>
      </c>
      <c r="AC5" s="308" t="s">
        <v>114</v>
      </c>
      <c r="AD5" s="309"/>
      <c r="AE5" s="310"/>
    </row>
    <row r="6" spans="1:40" outlineLevel="1" x14ac:dyDescent="0.2">
      <c r="A6" s="17"/>
      <c r="O6" s="5" t="s">
        <v>89</v>
      </c>
      <c r="P6" s="308" t="s">
        <v>115</v>
      </c>
      <c r="Q6" s="309"/>
      <c r="R6" s="309"/>
      <c r="S6" s="310"/>
      <c r="U6" s="5" t="s">
        <v>271</v>
      </c>
      <c r="V6" s="308" t="s">
        <v>117</v>
      </c>
      <c r="W6" s="309"/>
      <c r="X6" s="309"/>
      <c r="Y6" s="309"/>
      <c r="Z6" s="309"/>
      <c r="AA6" s="310"/>
      <c r="AB6" s="262" t="s">
        <v>467</v>
      </c>
      <c r="AC6" s="263" t="s">
        <v>635</v>
      </c>
      <c r="AD6" s="95"/>
      <c r="AE6" s="95"/>
    </row>
    <row r="7" spans="1:40" outlineLevel="1" x14ac:dyDescent="0.2">
      <c r="A7" s="17"/>
      <c r="O7" s="5" t="s">
        <v>88</v>
      </c>
      <c r="P7" s="323" t="s">
        <v>118</v>
      </c>
      <c r="Q7" s="323"/>
      <c r="R7" s="323"/>
      <c r="S7" s="323"/>
      <c r="U7" s="5" t="s">
        <v>91</v>
      </c>
      <c r="V7" s="308" t="s">
        <v>119</v>
      </c>
      <c r="W7" s="309"/>
      <c r="X7" s="309"/>
      <c r="Y7" s="309"/>
      <c r="Z7" s="309"/>
      <c r="AA7" s="310"/>
    </row>
    <row r="8" spans="1:40" outlineLevel="1" x14ac:dyDescent="0.2">
      <c r="C8" s="291"/>
      <c r="D8" s="291"/>
      <c r="E8" s="291"/>
      <c r="F8" s="291"/>
      <c r="G8" s="291"/>
      <c r="H8" s="291"/>
      <c r="I8" s="325"/>
      <c r="J8" s="325"/>
      <c r="K8" s="291"/>
      <c r="L8" s="291"/>
      <c r="M8" s="291"/>
      <c r="N8" s="291"/>
      <c r="O8" s="291"/>
      <c r="P8" s="291"/>
      <c r="Q8" s="291"/>
      <c r="R8" s="291"/>
      <c r="S8" s="291"/>
      <c r="T8" s="291"/>
      <c r="U8" s="291"/>
      <c r="V8" s="291"/>
      <c r="W8" s="291"/>
      <c r="X8" s="291"/>
      <c r="Y8" s="291"/>
      <c r="Z8" s="291"/>
      <c r="AA8" s="291"/>
      <c r="AB8" s="291"/>
      <c r="AC8" s="291"/>
      <c r="AD8" s="291"/>
      <c r="AE8" s="291"/>
      <c r="AF8" s="291"/>
      <c r="AG8" s="291"/>
      <c r="AH8" s="291"/>
      <c r="AI8" s="291"/>
      <c r="AJ8" s="291"/>
      <c r="AK8" s="291"/>
      <c r="AL8" s="291"/>
    </row>
    <row r="9" spans="1:40" x14ac:dyDescent="0.2">
      <c r="C9" s="324" t="s">
        <v>232</v>
      </c>
      <c r="D9" s="324"/>
      <c r="E9" s="324"/>
      <c r="F9" s="324"/>
      <c r="G9" s="324"/>
      <c r="H9" s="324"/>
      <c r="I9" s="324"/>
      <c r="J9" s="324"/>
      <c r="K9" s="324"/>
      <c r="L9" s="324"/>
      <c r="M9" s="324"/>
      <c r="N9" s="324"/>
      <c r="O9" s="302" t="s">
        <v>57</v>
      </c>
      <c r="P9" s="303"/>
      <c r="Q9" s="302" t="s">
        <v>58</v>
      </c>
      <c r="R9" s="303"/>
      <c r="S9" s="304" t="s">
        <v>59</v>
      </c>
      <c r="T9" s="303"/>
      <c r="U9" s="311" t="s">
        <v>270</v>
      </c>
      <c r="V9" s="312"/>
      <c r="W9" s="311"/>
      <c r="X9" s="312"/>
      <c r="Y9" s="313" t="s">
        <v>60</v>
      </c>
      <c r="Z9" s="314"/>
      <c r="AA9" s="313" t="s">
        <v>61</v>
      </c>
      <c r="AB9" s="314"/>
      <c r="AC9" s="300" t="s">
        <v>57</v>
      </c>
      <c r="AD9" s="301"/>
      <c r="AE9" s="300" t="s">
        <v>57</v>
      </c>
      <c r="AF9" s="301"/>
      <c r="AG9" s="297" t="s">
        <v>62</v>
      </c>
      <c r="AH9" s="298"/>
      <c r="AI9" s="298"/>
      <c r="AJ9" s="298"/>
      <c r="AK9" s="298"/>
      <c r="AL9" s="299"/>
      <c r="AM9" s="292"/>
      <c r="AN9" s="293"/>
    </row>
    <row r="10" spans="1:40" x14ac:dyDescent="0.2">
      <c r="C10" s="288" t="s">
        <v>229</v>
      </c>
      <c r="D10" s="288"/>
      <c r="E10" s="288"/>
      <c r="F10" s="288"/>
      <c r="G10" s="288" t="s">
        <v>50</v>
      </c>
      <c r="H10" s="288"/>
      <c r="I10" s="288" t="s">
        <v>124</v>
      </c>
      <c r="J10" s="288"/>
      <c r="K10" s="290" t="s">
        <v>51</v>
      </c>
      <c r="L10" s="290"/>
      <c r="M10" s="290" t="s">
        <v>230</v>
      </c>
      <c r="N10" s="290"/>
      <c r="O10" s="289" t="s">
        <v>239</v>
      </c>
      <c r="P10" s="289"/>
      <c r="Q10" s="289" t="s">
        <v>252</v>
      </c>
      <c r="R10" s="289"/>
      <c r="S10" s="289" t="s">
        <v>32</v>
      </c>
      <c r="T10" s="289"/>
      <c r="U10" s="330" t="s">
        <v>250</v>
      </c>
      <c r="V10" s="331"/>
      <c r="W10" s="288"/>
      <c r="X10" s="288"/>
      <c r="Y10" s="329" t="s">
        <v>439</v>
      </c>
      <c r="Z10" s="329"/>
      <c r="AA10" s="294" t="s">
        <v>246</v>
      </c>
      <c r="AB10" s="294"/>
      <c r="AC10" s="294" t="s">
        <v>532</v>
      </c>
      <c r="AD10" s="294"/>
      <c r="AE10" s="294" t="s">
        <v>33</v>
      </c>
      <c r="AF10" s="294"/>
      <c r="AG10" s="296"/>
      <c r="AH10" s="296"/>
      <c r="AI10" s="296" t="s">
        <v>45</v>
      </c>
      <c r="AJ10" s="296"/>
      <c r="AK10" s="295" t="s">
        <v>446</v>
      </c>
      <c r="AL10" s="296"/>
      <c r="AM10" s="290"/>
      <c r="AN10" s="290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82</v>
      </c>
      <c r="P11" s="147"/>
      <c r="Q11" s="86" t="s">
        <v>82</v>
      </c>
      <c r="R11" s="147"/>
      <c r="S11" s="86" t="s">
        <v>82</v>
      </c>
      <c r="T11" s="147"/>
      <c r="U11" s="86" t="s">
        <v>82</v>
      </c>
      <c r="V11" s="147" t="s">
        <v>22</v>
      </c>
      <c r="W11" s="86"/>
      <c r="X11" s="147"/>
      <c r="Y11" s="86" t="s">
        <v>82</v>
      </c>
      <c r="Z11" s="147"/>
      <c r="AA11" s="86" t="s">
        <v>277</v>
      </c>
      <c r="AB11" s="147"/>
      <c r="AC11" s="86"/>
      <c r="AD11" s="147"/>
      <c r="AE11" s="86" t="s">
        <v>82</v>
      </c>
      <c r="AF11" s="147"/>
      <c r="AG11" s="86" t="s">
        <v>82</v>
      </c>
      <c r="AH11" s="147"/>
      <c r="AI11" s="86" t="s">
        <v>82</v>
      </c>
      <c r="AJ11" s="147" t="s">
        <v>88</v>
      </c>
      <c r="AK11" s="86" t="s">
        <v>82</v>
      </c>
      <c r="AL11" s="147"/>
      <c r="AM11" s="86"/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278</v>
      </c>
      <c r="P12" s="148"/>
      <c r="Q12" s="85" t="s">
        <v>278</v>
      </c>
      <c r="R12" s="148"/>
      <c r="S12" s="85" t="s">
        <v>278</v>
      </c>
      <c r="T12" s="148"/>
      <c r="U12" s="85" t="s">
        <v>278</v>
      </c>
      <c r="V12" s="148"/>
      <c r="W12" s="85"/>
      <c r="X12" s="148"/>
      <c r="Y12" s="85" t="s">
        <v>278</v>
      </c>
      <c r="Z12" s="148"/>
      <c r="AA12" s="85" t="s">
        <v>82</v>
      </c>
      <c r="AB12" s="148"/>
      <c r="AC12" s="85"/>
      <c r="AD12" s="148"/>
      <c r="AE12" s="85" t="s">
        <v>278</v>
      </c>
      <c r="AF12" s="148"/>
      <c r="AG12" s="85" t="s">
        <v>278</v>
      </c>
      <c r="AH12" s="148"/>
      <c r="AI12" s="85" t="s">
        <v>278</v>
      </c>
      <c r="AJ12" s="148"/>
      <c r="AK12" s="85" t="s">
        <v>278</v>
      </c>
      <c r="AL12" s="148"/>
      <c r="AM12" s="85"/>
      <c r="AN12" s="148"/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278</v>
      </c>
      <c r="P13" s="147"/>
      <c r="Q13" s="232" t="s">
        <v>278</v>
      </c>
      <c r="R13" s="147"/>
      <c r="S13" s="232" t="s">
        <v>278</v>
      </c>
      <c r="T13" s="147"/>
      <c r="U13" s="232" t="s">
        <v>278</v>
      </c>
      <c r="V13" s="147"/>
      <c r="W13" s="232"/>
      <c r="X13" s="147"/>
      <c r="Y13" s="232" t="s">
        <v>278</v>
      </c>
      <c r="Z13" s="147"/>
      <c r="AA13" s="232" t="s">
        <v>82</v>
      </c>
      <c r="AB13" s="147"/>
      <c r="AC13" s="232"/>
      <c r="AD13" s="147"/>
      <c r="AE13" s="232" t="s">
        <v>278</v>
      </c>
      <c r="AF13" s="147"/>
      <c r="AG13" s="232" t="s">
        <v>278</v>
      </c>
      <c r="AH13" s="147"/>
      <c r="AI13" s="232" t="s">
        <v>278</v>
      </c>
      <c r="AJ13" s="147"/>
      <c r="AK13" s="232" t="s">
        <v>278</v>
      </c>
      <c r="AL13" s="147"/>
      <c r="AM13" s="232"/>
      <c r="AN13" s="147"/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278</v>
      </c>
      <c r="P14" s="149"/>
      <c r="Q14" s="19" t="s">
        <v>278</v>
      </c>
      <c r="R14" s="149"/>
      <c r="S14" s="19" t="s">
        <v>278</v>
      </c>
      <c r="T14" s="149"/>
      <c r="U14" s="19" t="s">
        <v>278</v>
      </c>
      <c r="V14" s="149"/>
      <c r="W14" s="19"/>
      <c r="X14" s="149"/>
      <c r="Y14" s="19" t="s">
        <v>278</v>
      </c>
      <c r="Z14" s="149"/>
      <c r="AA14" s="19" t="s">
        <v>82</v>
      </c>
      <c r="AB14" s="149"/>
      <c r="AC14" s="19"/>
      <c r="AD14" s="149"/>
      <c r="AE14" s="19" t="s">
        <v>278</v>
      </c>
      <c r="AF14" s="149"/>
      <c r="AG14" s="19" t="s">
        <v>278</v>
      </c>
      <c r="AH14" s="149"/>
      <c r="AI14" s="19" t="s">
        <v>278</v>
      </c>
      <c r="AJ14" s="149"/>
      <c r="AK14" s="19" t="s">
        <v>278</v>
      </c>
      <c r="AL14" s="149"/>
      <c r="AM14" s="19"/>
      <c r="AN14" s="149"/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298</v>
      </c>
      <c r="P15" s="148" t="s">
        <v>281</v>
      </c>
      <c r="Q15" s="233" t="s">
        <v>282</v>
      </c>
      <c r="R15" s="148"/>
      <c r="S15" s="233" t="s">
        <v>278</v>
      </c>
      <c r="T15" s="148"/>
      <c r="U15" s="233" t="s">
        <v>298</v>
      </c>
      <c r="V15" s="148" t="s">
        <v>85</v>
      </c>
      <c r="W15" s="233"/>
      <c r="X15" s="148"/>
      <c r="Y15" s="233" t="s">
        <v>83</v>
      </c>
      <c r="Z15" s="148" t="s">
        <v>85</v>
      </c>
      <c r="AA15" s="233" t="s">
        <v>278</v>
      </c>
      <c r="AB15" s="148"/>
      <c r="AC15" s="233"/>
      <c r="AD15" s="148"/>
      <c r="AE15" s="233" t="s">
        <v>278</v>
      </c>
      <c r="AF15" s="148"/>
      <c r="AG15" s="233" t="s">
        <v>298</v>
      </c>
      <c r="AH15" s="148"/>
      <c r="AI15" s="233" t="s">
        <v>278</v>
      </c>
      <c r="AJ15" s="148"/>
      <c r="AK15" s="233" t="s">
        <v>278</v>
      </c>
      <c r="AL15" s="148"/>
      <c r="AM15" s="233"/>
      <c r="AN15" s="148"/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298</v>
      </c>
      <c r="P16" s="148" t="s">
        <v>281</v>
      </c>
      <c r="Q16" s="85" t="s">
        <v>282</v>
      </c>
      <c r="R16" s="148" t="s">
        <v>492</v>
      </c>
      <c r="S16" s="85" t="s">
        <v>282</v>
      </c>
      <c r="T16" s="148" t="s">
        <v>515</v>
      </c>
      <c r="U16" s="85" t="s">
        <v>298</v>
      </c>
      <c r="V16" s="148" t="s">
        <v>85</v>
      </c>
      <c r="W16" s="85"/>
      <c r="X16" s="148"/>
      <c r="Y16" s="85" t="s">
        <v>83</v>
      </c>
      <c r="Z16" s="148" t="s">
        <v>85</v>
      </c>
      <c r="AA16" s="85" t="s">
        <v>278</v>
      </c>
      <c r="AB16" s="148"/>
      <c r="AC16" s="85"/>
      <c r="AD16" s="148"/>
      <c r="AE16" s="85" t="s">
        <v>278</v>
      </c>
      <c r="AF16" s="148"/>
      <c r="AG16" s="85" t="s">
        <v>298</v>
      </c>
      <c r="AH16" s="148"/>
      <c r="AI16" s="85" t="s">
        <v>278</v>
      </c>
      <c r="AJ16" s="148"/>
      <c r="AK16" s="85" t="s">
        <v>278</v>
      </c>
      <c r="AL16" s="148"/>
      <c r="AM16" s="85"/>
      <c r="AN16" s="148"/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298</v>
      </c>
      <c r="P17" s="148" t="s">
        <v>283</v>
      </c>
      <c r="Q17" s="85" t="s">
        <v>282</v>
      </c>
      <c r="R17" s="148" t="s">
        <v>492</v>
      </c>
      <c r="S17" s="85" t="s">
        <v>282</v>
      </c>
      <c r="T17" s="148" t="s">
        <v>515</v>
      </c>
      <c r="U17" s="85" t="s">
        <v>298</v>
      </c>
      <c r="V17" s="148" t="s">
        <v>85</v>
      </c>
      <c r="W17" s="85"/>
      <c r="X17" s="148"/>
      <c r="Y17" s="85" t="s">
        <v>83</v>
      </c>
      <c r="Z17" s="148" t="s">
        <v>86</v>
      </c>
      <c r="AA17" s="85" t="s">
        <v>276</v>
      </c>
      <c r="AB17" s="148"/>
      <c r="AC17" s="85"/>
      <c r="AD17" s="148"/>
      <c r="AE17" s="85" t="s">
        <v>282</v>
      </c>
      <c r="AF17" s="148"/>
      <c r="AG17" s="85" t="s">
        <v>298</v>
      </c>
      <c r="AH17" s="148"/>
      <c r="AI17" s="85" t="s">
        <v>282</v>
      </c>
      <c r="AJ17" s="148" t="s">
        <v>90</v>
      </c>
      <c r="AK17" s="85" t="s">
        <v>282</v>
      </c>
      <c r="AL17" s="148" t="s">
        <v>86</v>
      </c>
      <c r="AM17" s="85"/>
      <c r="AN17" s="148"/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278</v>
      </c>
      <c r="P18" s="148"/>
      <c r="Q18" s="85" t="s">
        <v>278</v>
      </c>
      <c r="R18" s="148" t="s">
        <v>492</v>
      </c>
      <c r="S18" s="85" t="s">
        <v>282</v>
      </c>
      <c r="T18" s="148" t="s">
        <v>278</v>
      </c>
      <c r="U18" s="85" t="s">
        <v>278</v>
      </c>
      <c r="V18" s="148"/>
      <c r="W18" s="85"/>
      <c r="X18" s="148"/>
      <c r="Y18" s="85" t="s">
        <v>278</v>
      </c>
      <c r="Z18" s="148"/>
      <c r="AA18" s="85" t="s">
        <v>276</v>
      </c>
      <c r="AB18" s="148" t="s">
        <v>288</v>
      </c>
      <c r="AC18" s="85"/>
      <c r="AD18" s="148"/>
      <c r="AE18" s="85" t="s">
        <v>282</v>
      </c>
      <c r="AF18" s="148"/>
      <c r="AG18" s="85" t="s">
        <v>278</v>
      </c>
      <c r="AH18" s="148"/>
      <c r="AI18" s="85" t="s">
        <v>282</v>
      </c>
      <c r="AJ18" s="148" t="s">
        <v>90</v>
      </c>
      <c r="AK18" s="85" t="s">
        <v>282</v>
      </c>
      <c r="AL18" s="148" t="s">
        <v>85</v>
      </c>
      <c r="AM18" s="85"/>
      <c r="AN18" s="148"/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278</v>
      </c>
      <c r="P19" s="148"/>
      <c r="Q19" s="85" t="s">
        <v>278</v>
      </c>
      <c r="R19" s="148" t="s">
        <v>492</v>
      </c>
      <c r="S19" s="85" t="s">
        <v>282</v>
      </c>
      <c r="T19" s="148" t="s">
        <v>494</v>
      </c>
      <c r="U19" s="85" t="s">
        <v>278</v>
      </c>
      <c r="V19" s="148"/>
      <c r="W19" s="85"/>
      <c r="X19" s="148"/>
      <c r="Y19" s="85" t="s">
        <v>278</v>
      </c>
      <c r="Z19" s="148"/>
      <c r="AA19" s="85" t="s">
        <v>277</v>
      </c>
      <c r="AB19" s="148" t="s">
        <v>288</v>
      </c>
      <c r="AC19" s="85"/>
      <c r="AD19" s="148"/>
      <c r="AE19" s="85" t="s">
        <v>282</v>
      </c>
      <c r="AF19" s="148"/>
      <c r="AG19" s="85" t="s">
        <v>278</v>
      </c>
      <c r="AH19" s="148"/>
      <c r="AI19" s="85" t="s">
        <v>282</v>
      </c>
      <c r="AJ19" s="148" t="s">
        <v>85</v>
      </c>
      <c r="AK19" s="85" t="s">
        <v>282</v>
      </c>
      <c r="AL19" s="148"/>
      <c r="AM19" s="85"/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278</v>
      </c>
      <c r="P20" s="147"/>
      <c r="Q20" s="232" t="s">
        <v>278</v>
      </c>
      <c r="R20" s="147" t="s">
        <v>492</v>
      </c>
      <c r="S20" s="232" t="s">
        <v>278</v>
      </c>
      <c r="T20" s="147"/>
      <c r="U20" s="232" t="s">
        <v>278</v>
      </c>
      <c r="V20" s="147"/>
      <c r="W20" s="232"/>
      <c r="X20" s="147"/>
      <c r="Y20" s="232" t="s">
        <v>278</v>
      </c>
      <c r="Z20" s="147"/>
      <c r="AA20" s="232" t="s">
        <v>277</v>
      </c>
      <c r="AB20" s="147"/>
      <c r="AC20" s="232"/>
      <c r="AD20" s="147"/>
      <c r="AE20" s="232" t="s">
        <v>278</v>
      </c>
      <c r="AF20" s="147"/>
      <c r="AG20" s="232" t="s">
        <v>278</v>
      </c>
      <c r="AH20" s="147"/>
      <c r="AI20" s="232" t="s">
        <v>278</v>
      </c>
      <c r="AJ20" s="147"/>
      <c r="AK20" s="232" t="s">
        <v>278</v>
      </c>
      <c r="AL20" s="147"/>
      <c r="AM20" s="232"/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278</v>
      </c>
      <c r="P21" s="149"/>
      <c r="Q21" s="19" t="s">
        <v>278</v>
      </c>
      <c r="R21" s="149" t="s">
        <v>492</v>
      </c>
      <c r="S21" s="19" t="s">
        <v>278</v>
      </c>
      <c r="T21" s="149"/>
      <c r="U21" s="19" t="s">
        <v>278</v>
      </c>
      <c r="V21" s="149"/>
      <c r="W21" s="19"/>
      <c r="X21" s="149"/>
      <c r="Y21" s="19" t="s">
        <v>278</v>
      </c>
      <c r="Z21" s="149"/>
      <c r="AA21" s="19" t="s">
        <v>277</v>
      </c>
      <c r="AB21" s="149"/>
      <c r="AC21" s="19"/>
      <c r="AD21" s="149"/>
      <c r="AE21" s="19" t="s">
        <v>278</v>
      </c>
      <c r="AF21" s="149"/>
      <c r="AG21" s="19" t="s">
        <v>278</v>
      </c>
      <c r="AH21" s="149"/>
      <c r="AI21" s="19" t="s">
        <v>278</v>
      </c>
      <c r="AJ21" s="149"/>
      <c r="AK21" s="19" t="s">
        <v>278</v>
      </c>
      <c r="AL21" s="149"/>
      <c r="AM21" s="19"/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276</v>
      </c>
      <c r="P22" s="148" t="s">
        <v>500</v>
      </c>
      <c r="Q22" s="233" t="s">
        <v>276</v>
      </c>
      <c r="R22" s="148" t="s">
        <v>492</v>
      </c>
      <c r="S22" s="233" t="s">
        <v>276</v>
      </c>
      <c r="T22" s="148"/>
      <c r="U22" s="233" t="s">
        <v>276</v>
      </c>
      <c r="V22" s="148"/>
      <c r="W22" s="233"/>
      <c r="X22" s="148"/>
      <c r="Y22" s="233" t="s">
        <v>276</v>
      </c>
      <c r="Z22" s="148"/>
      <c r="AA22" s="233" t="s">
        <v>82</v>
      </c>
      <c r="AB22" s="148"/>
      <c r="AC22" s="233" t="s">
        <v>83</v>
      </c>
      <c r="AD22" s="148"/>
      <c r="AE22" s="233" t="s">
        <v>276</v>
      </c>
      <c r="AF22" s="148"/>
      <c r="AG22" s="233" t="s">
        <v>276</v>
      </c>
      <c r="AH22" s="148"/>
      <c r="AI22" s="233" t="s">
        <v>276</v>
      </c>
      <c r="AJ22" s="148"/>
      <c r="AK22" s="233" t="s">
        <v>276</v>
      </c>
      <c r="AL22" s="148" t="s">
        <v>84</v>
      </c>
      <c r="AM22" s="233"/>
      <c r="AN22" s="148"/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276</v>
      </c>
      <c r="P23" s="148"/>
      <c r="Q23" s="85" t="s">
        <v>276</v>
      </c>
      <c r="R23" s="148" t="s">
        <v>492</v>
      </c>
      <c r="S23" s="85" t="s">
        <v>276</v>
      </c>
      <c r="T23" s="148"/>
      <c r="U23" s="85" t="s">
        <v>276</v>
      </c>
      <c r="V23" s="148"/>
      <c r="W23" s="85"/>
      <c r="X23" s="148"/>
      <c r="Y23" s="85" t="s">
        <v>276</v>
      </c>
      <c r="Z23" s="148"/>
      <c r="AA23" s="85" t="s">
        <v>82</v>
      </c>
      <c r="AB23" s="148"/>
      <c r="AC23" s="85" t="s">
        <v>83</v>
      </c>
      <c r="AD23" s="148"/>
      <c r="AE23" s="85" t="s">
        <v>276</v>
      </c>
      <c r="AF23" s="148"/>
      <c r="AG23" s="85" t="s">
        <v>276</v>
      </c>
      <c r="AH23" s="148"/>
      <c r="AI23" s="85" t="s">
        <v>276</v>
      </c>
      <c r="AJ23" s="148"/>
      <c r="AK23" s="85" t="s">
        <v>276</v>
      </c>
      <c r="AL23" s="148"/>
      <c r="AM23" s="85"/>
      <c r="AN23" s="148"/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84</v>
      </c>
      <c r="P24" s="148" t="s">
        <v>296</v>
      </c>
      <c r="Q24" s="85" t="s">
        <v>277</v>
      </c>
      <c r="R24" s="148"/>
      <c r="S24" s="85" t="s">
        <v>468</v>
      </c>
      <c r="T24" s="148" t="s">
        <v>288</v>
      </c>
      <c r="U24" s="85" t="s">
        <v>277</v>
      </c>
      <c r="V24" s="148" t="s">
        <v>86</v>
      </c>
      <c r="W24" s="85"/>
      <c r="X24" s="148"/>
      <c r="Y24" s="85" t="s">
        <v>277</v>
      </c>
      <c r="Z24" s="148"/>
      <c r="AA24" s="85" t="s">
        <v>278</v>
      </c>
      <c r="AB24" s="148"/>
      <c r="AC24" s="85" t="s">
        <v>83</v>
      </c>
      <c r="AD24" s="148"/>
      <c r="AE24" s="85" t="s">
        <v>277</v>
      </c>
      <c r="AF24" s="148" t="s">
        <v>82</v>
      </c>
      <c r="AG24" s="85" t="s">
        <v>277</v>
      </c>
      <c r="AH24" s="148"/>
      <c r="AI24" s="85" t="s">
        <v>277</v>
      </c>
      <c r="AJ24" s="148" t="s">
        <v>82</v>
      </c>
      <c r="AK24" s="85" t="s">
        <v>277</v>
      </c>
      <c r="AL24" s="148"/>
      <c r="AM24" s="85"/>
      <c r="AN24" s="148"/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276</v>
      </c>
      <c r="P25" s="148" t="s">
        <v>289</v>
      </c>
      <c r="Q25" s="85" t="s">
        <v>277</v>
      </c>
      <c r="R25" s="148"/>
      <c r="S25" s="85" t="s">
        <v>277</v>
      </c>
      <c r="T25" s="148" t="s">
        <v>276</v>
      </c>
      <c r="U25" s="85" t="s">
        <v>277</v>
      </c>
      <c r="V25" s="148" t="s">
        <v>86</v>
      </c>
      <c r="W25" s="85"/>
      <c r="X25" s="148"/>
      <c r="Y25" s="85" t="s">
        <v>277</v>
      </c>
      <c r="Z25" s="148"/>
      <c r="AA25" s="85" t="s">
        <v>278</v>
      </c>
      <c r="AB25" s="148"/>
      <c r="AC25" s="85" t="s">
        <v>83</v>
      </c>
      <c r="AD25" s="148"/>
      <c r="AE25" s="85" t="s">
        <v>277</v>
      </c>
      <c r="AF25" s="148" t="s">
        <v>82</v>
      </c>
      <c r="AG25" s="85" t="s">
        <v>277</v>
      </c>
      <c r="AH25" s="148"/>
      <c r="AI25" s="85" t="s">
        <v>277</v>
      </c>
      <c r="AJ25" s="148"/>
      <c r="AK25" s="85" t="s">
        <v>484</v>
      </c>
      <c r="AL25" s="148" t="s">
        <v>288</v>
      </c>
      <c r="AM25" s="85"/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82</v>
      </c>
      <c r="P26" s="148" t="s">
        <v>492</v>
      </c>
      <c r="Q26" s="85" t="s">
        <v>82</v>
      </c>
      <c r="R26" s="148"/>
      <c r="S26" s="85" t="s">
        <v>82</v>
      </c>
      <c r="T26" s="148" t="s">
        <v>468</v>
      </c>
      <c r="U26" s="85" t="s">
        <v>82</v>
      </c>
      <c r="V26" s="148" t="s">
        <v>86</v>
      </c>
      <c r="W26" s="85"/>
      <c r="X26" s="148"/>
      <c r="Y26" s="85" t="s">
        <v>82</v>
      </c>
      <c r="Z26" s="148"/>
      <c r="AA26" s="85" t="s">
        <v>276</v>
      </c>
      <c r="AB26" s="148"/>
      <c r="AC26" s="85" t="s">
        <v>83</v>
      </c>
      <c r="AD26" s="148"/>
      <c r="AE26" s="85" t="s">
        <v>82</v>
      </c>
      <c r="AF26" s="148"/>
      <c r="AG26" s="85" t="s">
        <v>82</v>
      </c>
      <c r="AH26" s="148"/>
      <c r="AI26" s="85" t="s">
        <v>82</v>
      </c>
      <c r="AJ26" s="148"/>
      <c r="AK26" s="85" t="s">
        <v>82</v>
      </c>
      <c r="AL26" s="148"/>
      <c r="AM26" s="85"/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82</v>
      </c>
      <c r="P27" s="147" t="s">
        <v>492</v>
      </c>
      <c r="Q27" s="232" t="s">
        <v>82</v>
      </c>
      <c r="R27" s="147"/>
      <c r="S27" s="232" t="s">
        <v>82</v>
      </c>
      <c r="T27" s="147" t="s">
        <v>468</v>
      </c>
      <c r="U27" s="232" t="s">
        <v>82</v>
      </c>
      <c r="V27" s="147" t="s">
        <v>86</v>
      </c>
      <c r="W27" s="232"/>
      <c r="X27" s="147"/>
      <c r="Y27" s="232" t="s">
        <v>82</v>
      </c>
      <c r="Z27" s="147"/>
      <c r="AA27" s="232" t="s">
        <v>276</v>
      </c>
      <c r="AB27" s="147"/>
      <c r="AC27" s="232" t="s">
        <v>278</v>
      </c>
      <c r="AD27" s="147"/>
      <c r="AE27" s="232" t="s">
        <v>82</v>
      </c>
      <c r="AF27" s="147"/>
      <c r="AG27" s="232" t="s">
        <v>82</v>
      </c>
      <c r="AH27" s="147"/>
      <c r="AI27" s="232" t="s">
        <v>82</v>
      </c>
      <c r="AJ27" s="147"/>
      <c r="AK27" s="232" t="s">
        <v>82</v>
      </c>
      <c r="AL27" s="147"/>
      <c r="AM27" s="232"/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82</v>
      </c>
      <c r="P28" s="149" t="s">
        <v>492</v>
      </c>
      <c r="Q28" s="19" t="s">
        <v>82</v>
      </c>
      <c r="R28" s="149"/>
      <c r="S28" s="19" t="s">
        <v>82</v>
      </c>
      <c r="T28" s="149" t="s">
        <v>468</v>
      </c>
      <c r="U28" s="19" t="s">
        <v>82</v>
      </c>
      <c r="V28" s="149" t="s">
        <v>86</v>
      </c>
      <c r="W28" s="19"/>
      <c r="X28" s="149"/>
      <c r="Y28" s="19" t="s">
        <v>82</v>
      </c>
      <c r="Z28" s="149"/>
      <c r="AA28" s="19" t="s">
        <v>276</v>
      </c>
      <c r="AB28" s="149"/>
      <c r="AC28" s="19" t="s">
        <v>278</v>
      </c>
      <c r="AD28" s="149"/>
      <c r="AE28" s="19" t="s">
        <v>82</v>
      </c>
      <c r="AF28" s="149"/>
      <c r="AG28" s="19" t="s">
        <v>82</v>
      </c>
      <c r="AH28" s="149"/>
      <c r="AI28" s="19" t="s">
        <v>82</v>
      </c>
      <c r="AJ28" s="149"/>
      <c r="AK28" s="19" t="s">
        <v>82</v>
      </c>
      <c r="AL28" s="149"/>
      <c r="AM28" s="19"/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278</v>
      </c>
      <c r="P29" s="148" t="s">
        <v>492</v>
      </c>
      <c r="Q29" s="233" t="s">
        <v>278</v>
      </c>
      <c r="R29" s="148"/>
      <c r="S29" s="233" t="s">
        <v>278</v>
      </c>
      <c r="T29" s="148"/>
      <c r="U29" s="233" t="s">
        <v>278</v>
      </c>
      <c r="V29" s="148"/>
      <c r="W29" s="233"/>
      <c r="X29" s="148"/>
      <c r="Y29" s="233" t="s">
        <v>278</v>
      </c>
      <c r="Z29" s="148"/>
      <c r="AA29" s="233" t="s">
        <v>277</v>
      </c>
      <c r="AB29" s="148"/>
      <c r="AC29" s="233" t="s">
        <v>83</v>
      </c>
      <c r="AD29" s="148"/>
      <c r="AE29" s="233" t="s">
        <v>278</v>
      </c>
      <c r="AF29" s="148"/>
      <c r="AG29" s="233" t="s">
        <v>278</v>
      </c>
      <c r="AH29" s="148"/>
      <c r="AI29" s="233" t="s">
        <v>278</v>
      </c>
      <c r="AJ29" s="148"/>
      <c r="AK29" s="233" t="s">
        <v>278</v>
      </c>
      <c r="AL29" s="148"/>
      <c r="AM29" s="233"/>
      <c r="AN29" s="148"/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278</v>
      </c>
      <c r="P30" s="148" t="s">
        <v>492</v>
      </c>
      <c r="Q30" s="85" t="s">
        <v>278</v>
      </c>
      <c r="R30" s="148"/>
      <c r="S30" s="85" t="s">
        <v>278</v>
      </c>
      <c r="T30" s="148"/>
      <c r="U30" s="85" t="s">
        <v>278</v>
      </c>
      <c r="V30" s="148"/>
      <c r="W30" s="85"/>
      <c r="X30" s="148"/>
      <c r="Y30" s="85" t="s">
        <v>278</v>
      </c>
      <c r="Z30" s="148"/>
      <c r="AA30" s="85" t="s">
        <v>277</v>
      </c>
      <c r="AB30" s="148"/>
      <c r="AC30" s="85" t="s">
        <v>83</v>
      </c>
      <c r="AD30" s="148" t="s">
        <v>283</v>
      </c>
      <c r="AE30" s="85" t="s">
        <v>278</v>
      </c>
      <c r="AF30" s="148"/>
      <c r="AG30" s="85" t="s">
        <v>278</v>
      </c>
      <c r="AH30" s="148"/>
      <c r="AI30" s="85" t="s">
        <v>278</v>
      </c>
      <c r="AJ30" s="148"/>
      <c r="AK30" s="85" t="s">
        <v>278</v>
      </c>
      <c r="AL30" s="148"/>
      <c r="AM30" s="85"/>
      <c r="AN30" s="148"/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276</v>
      </c>
      <c r="P31" s="148" t="s">
        <v>492</v>
      </c>
      <c r="Q31" s="85" t="s">
        <v>276</v>
      </c>
      <c r="R31" s="148"/>
      <c r="S31" s="85" t="s">
        <v>276</v>
      </c>
      <c r="T31" s="148" t="s">
        <v>468</v>
      </c>
      <c r="U31" s="85" t="s">
        <v>276</v>
      </c>
      <c r="V31" s="148" t="s">
        <v>86</v>
      </c>
      <c r="W31" s="85"/>
      <c r="X31" s="148"/>
      <c r="Y31" s="85" t="s">
        <v>276</v>
      </c>
      <c r="Z31" s="148"/>
      <c r="AA31" s="85" t="s">
        <v>82</v>
      </c>
      <c r="AB31" s="148" t="s">
        <v>492</v>
      </c>
      <c r="AC31" s="85" t="s">
        <v>83</v>
      </c>
      <c r="AD31" s="148"/>
      <c r="AE31" s="85" t="s">
        <v>276</v>
      </c>
      <c r="AF31" s="148"/>
      <c r="AG31" s="85" t="s">
        <v>276</v>
      </c>
      <c r="AH31" s="148"/>
      <c r="AI31" s="85" t="s">
        <v>276</v>
      </c>
      <c r="AJ31" s="148" t="s">
        <v>84</v>
      </c>
      <c r="AK31" s="85" t="s">
        <v>276</v>
      </c>
      <c r="AL31" s="148"/>
      <c r="AM31" s="85"/>
      <c r="AN31" s="148"/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276</v>
      </c>
      <c r="P32" s="148" t="s">
        <v>492</v>
      </c>
      <c r="Q32" s="85" t="s">
        <v>276</v>
      </c>
      <c r="R32" s="148"/>
      <c r="S32" s="85" t="s">
        <v>276</v>
      </c>
      <c r="T32" s="148" t="s">
        <v>468</v>
      </c>
      <c r="U32" s="85" t="s">
        <v>276</v>
      </c>
      <c r="V32" s="148" t="s">
        <v>86</v>
      </c>
      <c r="W32" s="85"/>
      <c r="X32" s="148"/>
      <c r="Y32" s="85" t="s">
        <v>276</v>
      </c>
      <c r="Z32" s="148"/>
      <c r="AA32" s="85" t="s">
        <v>82</v>
      </c>
      <c r="AB32" s="148" t="s">
        <v>492</v>
      </c>
      <c r="AC32" s="85" t="s">
        <v>83</v>
      </c>
      <c r="AD32" s="148"/>
      <c r="AE32" s="85" t="s">
        <v>276</v>
      </c>
      <c r="AF32" s="148"/>
      <c r="AG32" s="85" t="s">
        <v>276</v>
      </c>
      <c r="AH32" s="148"/>
      <c r="AI32" s="85" t="s">
        <v>276</v>
      </c>
      <c r="AJ32" s="148" t="s">
        <v>540</v>
      </c>
      <c r="AK32" s="85" t="s">
        <v>276</v>
      </c>
      <c r="AL32" s="148"/>
      <c r="AM32" s="85"/>
      <c r="AN32" s="148"/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277</v>
      </c>
      <c r="P33" s="148" t="s">
        <v>492</v>
      </c>
      <c r="Q33" s="85" t="s">
        <v>277</v>
      </c>
      <c r="R33" s="148" t="s">
        <v>286</v>
      </c>
      <c r="S33" s="85" t="s">
        <v>277</v>
      </c>
      <c r="T33" s="148" t="s">
        <v>468</v>
      </c>
      <c r="U33" s="85" t="s">
        <v>277</v>
      </c>
      <c r="V33" s="148" t="s">
        <v>86</v>
      </c>
      <c r="W33" s="85"/>
      <c r="X33" s="148"/>
      <c r="Y33" s="85" t="s">
        <v>277</v>
      </c>
      <c r="Z33" s="148"/>
      <c r="AA33" s="85" t="s">
        <v>278</v>
      </c>
      <c r="AB33" s="148"/>
      <c r="AC33" s="85" t="s">
        <v>83</v>
      </c>
      <c r="AD33" s="148"/>
      <c r="AE33" s="85" t="s">
        <v>277</v>
      </c>
      <c r="AF33" s="148"/>
      <c r="AG33" s="85" t="s">
        <v>277</v>
      </c>
      <c r="AH33" s="148"/>
      <c r="AI33" s="85" t="s">
        <v>277</v>
      </c>
      <c r="AJ33" s="148"/>
      <c r="AK33" s="85" t="s">
        <v>277</v>
      </c>
      <c r="AL33" s="148"/>
      <c r="AM33" s="85"/>
      <c r="AN33" s="148"/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277</v>
      </c>
      <c r="P34" s="149" t="s">
        <v>492</v>
      </c>
      <c r="Q34" s="19" t="s">
        <v>277</v>
      </c>
      <c r="R34" s="149"/>
      <c r="S34" s="19" t="s">
        <v>277</v>
      </c>
      <c r="T34" s="149" t="s">
        <v>468</v>
      </c>
      <c r="U34" s="19" t="s">
        <v>277</v>
      </c>
      <c r="V34" s="149" t="s">
        <v>88</v>
      </c>
      <c r="W34" s="19"/>
      <c r="X34" s="149"/>
      <c r="Y34" s="19" t="s">
        <v>277</v>
      </c>
      <c r="Z34" s="149"/>
      <c r="AA34" s="19" t="s">
        <v>278</v>
      </c>
      <c r="AB34" s="149"/>
      <c r="AC34" s="19" t="s">
        <v>278</v>
      </c>
      <c r="AD34" s="149"/>
      <c r="AE34" s="19" t="s">
        <v>277</v>
      </c>
      <c r="AF34" s="149"/>
      <c r="AG34" s="19" t="s">
        <v>277</v>
      </c>
      <c r="AH34" s="149"/>
      <c r="AI34" s="19" t="s">
        <v>277</v>
      </c>
      <c r="AJ34" s="149" t="s">
        <v>85</v>
      </c>
      <c r="AK34" s="19" t="s">
        <v>277</v>
      </c>
      <c r="AL34" s="149"/>
      <c r="AM34" s="19"/>
      <c r="AN34" s="149"/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277</v>
      </c>
      <c r="P35" s="149" t="s">
        <v>492</v>
      </c>
      <c r="Q35" s="19" t="s">
        <v>277</v>
      </c>
      <c r="R35" s="149"/>
      <c r="S35" s="19" t="s">
        <v>277</v>
      </c>
      <c r="T35" s="149" t="s">
        <v>276</v>
      </c>
      <c r="U35" s="19" t="s">
        <v>277</v>
      </c>
      <c r="V35" s="149" t="s">
        <v>86</v>
      </c>
      <c r="W35" s="19"/>
      <c r="X35" s="149"/>
      <c r="Y35" s="19" t="s">
        <v>277</v>
      </c>
      <c r="Z35" s="149"/>
      <c r="AA35" s="19" t="s">
        <v>512</v>
      </c>
      <c r="AB35" s="149" t="s">
        <v>284</v>
      </c>
      <c r="AC35" s="19" t="s">
        <v>278</v>
      </c>
      <c r="AD35" s="149"/>
      <c r="AE35" s="19" t="s">
        <v>277</v>
      </c>
      <c r="AF35" s="149" t="s">
        <v>18</v>
      </c>
      <c r="AG35" s="19" t="s">
        <v>277</v>
      </c>
      <c r="AH35" s="149"/>
      <c r="AI35" s="19" t="s">
        <v>277</v>
      </c>
      <c r="AJ35" s="149" t="s">
        <v>539</v>
      </c>
      <c r="AK35" s="19" t="s">
        <v>277</v>
      </c>
      <c r="AL35" s="149" t="s">
        <v>85</v>
      </c>
      <c r="AM35" s="19"/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82</v>
      </c>
      <c r="P36" s="148" t="s">
        <v>492</v>
      </c>
      <c r="Q36" s="233" t="s">
        <v>82</v>
      </c>
      <c r="R36" s="148"/>
      <c r="S36" s="233" t="s">
        <v>82</v>
      </c>
      <c r="T36" s="148" t="s">
        <v>468</v>
      </c>
      <c r="U36" s="233" t="s">
        <v>82</v>
      </c>
      <c r="V36" s="148" t="s">
        <v>86</v>
      </c>
      <c r="W36" s="233"/>
      <c r="X36" s="148"/>
      <c r="Y36" s="233" t="s">
        <v>82</v>
      </c>
      <c r="Z36" s="148"/>
      <c r="AA36" s="233" t="s">
        <v>82</v>
      </c>
      <c r="AB36" s="148" t="s">
        <v>85</v>
      </c>
      <c r="AC36" s="233" t="s">
        <v>83</v>
      </c>
      <c r="AD36" s="148"/>
      <c r="AE36" s="233" t="s">
        <v>82</v>
      </c>
      <c r="AF36" s="148"/>
      <c r="AG36" s="233" t="s">
        <v>82</v>
      </c>
      <c r="AH36" s="148"/>
      <c r="AI36" s="233" t="s">
        <v>82</v>
      </c>
      <c r="AJ36" s="148"/>
      <c r="AK36" s="233" t="s">
        <v>82</v>
      </c>
      <c r="AL36" s="148" t="s">
        <v>84</v>
      </c>
      <c r="AM36" s="233"/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82</v>
      </c>
      <c r="P37" s="148" t="s">
        <v>492</v>
      </c>
      <c r="Q37" s="85" t="s">
        <v>82</v>
      </c>
      <c r="R37" s="148" t="s">
        <v>86</v>
      </c>
      <c r="S37" s="85" t="s">
        <v>82</v>
      </c>
      <c r="T37" s="148" t="s">
        <v>468</v>
      </c>
      <c r="U37" s="85" t="s">
        <v>82</v>
      </c>
      <c r="V37" s="148" t="s">
        <v>86</v>
      </c>
      <c r="W37" s="85"/>
      <c r="X37" s="148"/>
      <c r="Y37" s="85" t="s">
        <v>82</v>
      </c>
      <c r="Z37" s="148"/>
      <c r="AA37" s="85" t="s">
        <v>82</v>
      </c>
      <c r="AB37" s="148"/>
      <c r="AC37" s="85" t="s">
        <v>83</v>
      </c>
      <c r="AD37" s="148"/>
      <c r="AE37" s="85" t="s">
        <v>82</v>
      </c>
      <c r="AF37" s="148"/>
      <c r="AG37" s="85" t="s">
        <v>82</v>
      </c>
      <c r="AH37" s="148"/>
      <c r="AI37" s="85" t="s">
        <v>82</v>
      </c>
      <c r="AJ37" s="148"/>
      <c r="AK37" s="85" t="s">
        <v>82</v>
      </c>
      <c r="AL37" s="148" t="s">
        <v>84</v>
      </c>
      <c r="AM37" s="85"/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278</v>
      </c>
      <c r="P38" s="148" t="s">
        <v>492</v>
      </c>
      <c r="Q38" s="85" t="s">
        <v>278</v>
      </c>
      <c r="R38" s="148"/>
      <c r="S38" s="85" t="s">
        <v>278</v>
      </c>
      <c r="T38" s="148"/>
      <c r="U38" s="85" t="s">
        <v>278</v>
      </c>
      <c r="V38" s="148"/>
      <c r="W38" s="85"/>
      <c r="X38" s="148"/>
      <c r="Y38" s="85" t="s">
        <v>278</v>
      </c>
      <c r="Z38" s="148"/>
      <c r="AA38" s="85" t="s">
        <v>278</v>
      </c>
      <c r="AB38" s="148"/>
      <c r="AC38" s="85" t="s">
        <v>83</v>
      </c>
      <c r="AD38" s="148"/>
      <c r="AE38" s="85" t="s">
        <v>278</v>
      </c>
      <c r="AF38" s="148"/>
      <c r="AG38" s="85" t="s">
        <v>278</v>
      </c>
      <c r="AH38" s="148"/>
      <c r="AI38" s="85" t="s">
        <v>278</v>
      </c>
      <c r="AJ38" s="148"/>
      <c r="AK38" s="85" t="s">
        <v>278</v>
      </c>
      <c r="AL38" s="148" t="s">
        <v>84</v>
      </c>
      <c r="AM38" s="85"/>
      <c r="AN38" s="148"/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278</v>
      </c>
      <c r="P39" s="148" t="s">
        <v>492</v>
      </c>
      <c r="Q39" s="85" t="s">
        <v>278</v>
      </c>
      <c r="R39" s="148"/>
      <c r="S39" s="85" t="s">
        <v>278</v>
      </c>
      <c r="T39" s="148"/>
      <c r="U39" s="85" t="s">
        <v>278</v>
      </c>
      <c r="V39" s="148"/>
      <c r="W39" s="85"/>
      <c r="X39" s="148"/>
      <c r="Y39" s="85" t="s">
        <v>278</v>
      </c>
      <c r="Z39" s="148"/>
      <c r="AA39" s="85" t="s">
        <v>278</v>
      </c>
      <c r="AB39" s="148"/>
      <c r="AC39" s="85" t="s">
        <v>83</v>
      </c>
      <c r="AD39" s="148"/>
      <c r="AE39" s="85" t="s">
        <v>278</v>
      </c>
      <c r="AF39" s="148"/>
      <c r="AG39" s="85" t="s">
        <v>278</v>
      </c>
      <c r="AH39" s="148"/>
      <c r="AI39" s="85" t="s">
        <v>278</v>
      </c>
      <c r="AJ39" s="148"/>
      <c r="AK39" s="85" t="s">
        <v>278</v>
      </c>
      <c r="AL39" s="148"/>
      <c r="AM39" s="85"/>
      <c r="AN39" s="148"/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276</v>
      </c>
      <c r="P40" s="148" t="s">
        <v>492</v>
      </c>
      <c r="Q40" s="85" t="s">
        <v>276</v>
      </c>
      <c r="R40" s="148"/>
      <c r="S40" s="85" t="s">
        <v>276</v>
      </c>
      <c r="T40" s="148" t="s">
        <v>468</v>
      </c>
      <c r="U40" s="85" t="s">
        <v>276</v>
      </c>
      <c r="V40" s="148" t="s">
        <v>86</v>
      </c>
      <c r="W40" s="85"/>
      <c r="X40" s="148"/>
      <c r="Y40" s="85" t="s">
        <v>276</v>
      </c>
      <c r="Z40" s="148"/>
      <c r="AA40" s="85" t="s">
        <v>276</v>
      </c>
      <c r="AB40" s="148" t="s">
        <v>277</v>
      </c>
      <c r="AC40" s="85" t="s">
        <v>83</v>
      </c>
      <c r="AD40" s="148"/>
      <c r="AE40" s="85" t="s">
        <v>276</v>
      </c>
      <c r="AF40" s="148" t="s">
        <v>82</v>
      </c>
      <c r="AG40" s="85" t="s">
        <v>276</v>
      </c>
      <c r="AH40" s="148"/>
      <c r="AI40" s="85" t="s">
        <v>276</v>
      </c>
      <c r="AJ40" s="148"/>
      <c r="AK40" s="85" t="s">
        <v>276</v>
      </c>
      <c r="AL40" s="148" t="s">
        <v>278</v>
      </c>
      <c r="AM40" s="85"/>
      <c r="AN40" s="148"/>
    </row>
    <row r="41" spans="1:40" ht="12.75" customHeight="1" thickBot="1" x14ac:dyDescent="0.2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276</v>
      </c>
      <c r="P41" s="162" t="s">
        <v>492</v>
      </c>
      <c r="Q41" s="124" t="s">
        <v>276</v>
      </c>
      <c r="R41" s="162" t="s">
        <v>277</v>
      </c>
      <c r="S41" s="124" t="s">
        <v>276</v>
      </c>
      <c r="T41" s="162" t="s">
        <v>492</v>
      </c>
      <c r="U41" s="124" t="s">
        <v>276</v>
      </c>
      <c r="V41" s="162" t="s">
        <v>86</v>
      </c>
      <c r="W41" s="124"/>
      <c r="X41" s="162"/>
      <c r="Y41" s="124" t="s">
        <v>276</v>
      </c>
      <c r="Z41" s="162"/>
      <c r="AA41" s="124" t="s">
        <v>276</v>
      </c>
      <c r="AB41" s="162" t="s">
        <v>277</v>
      </c>
      <c r="AC41" s="124" t="s">
        <v>278</v>
      </c>
      <c r="AD41" s="162"/>
      <c r="AE41" s="124" t="s">
        <v>276</v>
      </c>
      <c r="AF41" s="162" t="s">
        <v>82</v>
      </c>
      <c r="AG41" s="124" t="s">
        <v>276</v>
      </c>
      <c r="AH41" s="162"/>
      <c r="AI41" s="124" t="s">
        <v>276</v>
      </c>
      <c r="AJ41" s="162"/>
      <c r="AK41" s="124" t="s">
        <v>276</v>
      </c>
      <c r="AL41" s="162"/>
      <c r="AM41" s="124"/>
      <c r="AN41" s="162"/>
    </row>
    <row r="42" spans="1:40" ht="12.75" customHeight="1" x14ac:dyDescent="0.2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276</v>
      </c>
      <c r="P42" s="149" t="s">
        <v>492</v>
      </c>
      <c r="Q42" s="19" t="s">
        <v>276</v>
      </c>
      <c r="R42" s="149" t="s">
        <v>277</v>
      </c>
      <c r="S42" s="19" t="s">
        <v>468</v>
      </c>
      <c r="T42" s="149" t="s">
        <v>492</v>
      </c>
      <c r="U42" s="19" t="s">
        <v>276</v>
      </c>
      <c r="V42" s="149" t="s">
        <v>86</v>
      </c>
      <c r="W42" s="19"/>
      <c r="X42" s="149"/>
      <c r="Y42" s="19" t="s">
        <v>276</v>
      </c>
      <c r="Z42" s="149"/>
      <c r="AA42" s="19" t="s">
        <v>276</v>
      </c>
      <c r="AB42" s="149" t="s">
        <v>277</v>
      </c>
      <c r="AC42" s="19" t="s">
        <v>278</v>
      </c>
      <c r="AD42" s="149"/>
      <c r="AE42" s="19" t="s">
        <v>82</v>
      </c>
      <c r="AF42" s="149" t="s">
        <v>16</v>
      </c>
      <c r="AG42" s="19" t="s">
        <v>276</v>
      </c>
      <c r="AH42" s="149"/>
      <c r="AI42" s="19" t="s">
        <v>276</v>
      </c>
      <c r="AJ42" s="149" t="s">
        <v>88</v>
      </c>
      <c r="AK42" s="19" t="s">
        <v>276</v>
      </c>
      <c r="AL42" s="149"/>
      <c r="AM42" s="19"/>
      <c r="AN42" s="149"/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277</v>
      </c>
      <c r="P43" s="151" t="s">
        <v>492</v>
      </c>
      <c r="Q43" s="234" t="s">
        <v>277</v>
      </c>
      <c r="R43" s="151"/>
      <c r="S43" s="234" t="s">
        <v>277</v>
      </c>
      <c r="T43" s="151" t="s">
        <v>492</v>
      </c>
      <c r="U43" s="234" t="s">
        <v>277</v>
      </c>
      <c r="V43" s="151" t="s">
        <v>86</v>
      </c>
      <c r="W43" s="234"/>
      <c r="X43" s="151"/>
      <c r="Y43" s="234" t="s">
        <v>277</v>
      </c>
      <c r="Z43" s="151" t="s">
        <v>537</v>
      </c>
      <c r="AA43" s="234" t="s">
        <v>277</v>
      </c>
      <c r="AB43" s="151"/>
      <c r="AC43" s="234" t="s">
        <v>277</v>
      </c>
      <c r="AD43" s="151"/>
      <c r="AE43" s="234" t="s">
        <v>502</v>
      </c>
      <c r="AF43" s="151" t="s">
        <v>288</v>
      </c>
      <c r="AG43" s="234" t="s">
        <v>277</v>
      </c>
      <c r="AH43" s="151"/>
      <c r="AI43" s="234" t="s">
        <v>277</v>
      </c>
      <c r="AJ43" s="151"/>
      <c r="AK43" s="234" t="s">
        <v>277</v>
      </c>
      <c r="AL43" s="151"/>
      <c r="AM43" s="234"/>
      <c r="AN43" s="151"/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277</v>
      </c>
      <c r="P44" s="151" t="s">
        <v>492</v>
      </c>
      <c r="Q44" s="84" t="s">
        <v>277</v>
      </c>
      <c r="R44" s="151" t="s">
        <v>84</v>
      </c>
      <c r="S44" s="84" t="s">
        <v>277</v>
      </c>
      <c r="T44" s="151" t="s">
        <v>492</v>
      </c>
      <c r="U44" s="84" t="s">
        <v>277</v>
      </c>
      <c r="V44" s="151" t="s">
        <v>84</v>
      </c>
      <c r="W44" s="84"/>
      <c r="X44" s="151"/>
      <c r="Y44" s="84" t="s">
        <v>277</v>
      </c>
      <c r="Z44" s="151" t="s">
        <v>84</v>
      </c>
      <c r="AA44" s="84" t="s">
        <v>277</v>
      </c>
      <c r="AB44" s="151"/>
      <c r="AC44" s="84" t="s">
        <v>277</v>
      </c>
      <c r="AD44" s="151"/>
      <c r="AE44" s="84" t="s">
        <v>89</v>
      </c>
      <c r="AF44" s="151" t="s">
        <v>84</v>
      </c>
      <c r="AG44" s="84" t="s">
        <v>277</v>
      </c>
      <c r="AH44" s="151"/>
      <c r="AI44" s="84" t="s">
        <v>277</v>
      </c>
      <c r="AJ44" s="151" t="s">
        <v>89</v>
      </c>
      <c r="AK44" s="84" t="s">
        <v>277</v>
      </c>
      <c r="AL44" s="151" t="s">
        <v>84</v>
      </c>
      <c r="AM44" s="84"/>
      <c r="AN44" s="151"/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82</v>
      </c>
      <c r="P45" s="151" t="s">
        <v>492</v>
      </c>
      <c r="Q45" s="84" t="s">
        <v>82</v>
      </c>
      <c r="R45" s="151"/>
      <c r="S45" s="84" t="s">
        <v>82</v>
      </c>
      <c r="T45" s="151" t="s">
        <v>492</v>
      </c>
      <c r="U45" s="84" t="s">
        <v>82</v>
      </c>
      <c r="V45" s="151" t="s">
        <v>86</v>
      </c>
      <c r="W45" s="84"/>
      <c r="X45" s="151"/>
      <c r="Y45" s="84" t="s">
        <v>82</v>
      </c>
      <c r="Z45" s="151" t="s">
        <v>84</v>
      </c>
      <c r="AA45" s="84" t="s">
        <v>82</v>
      </c>
      <c r="AB45" s="151"/>
      <c r="AC45" s="84" t="s">
        <v>82</v>
      </c>
      <c r="AD45" s="151"/>
      <c r="AE45" s="84" t="s">
        <v>82</v>
      </c>
      <c r="AF45" s="151" t="s">
        <v>473</v>
      </c>
      <c r="AG45" s="84" t="s">
        <v>82</v>
      </c>
      <c r="AH45" s="151"/>
      <c r="AI45" s="84" t="s">
        <v>82</v>
      </c>
      <c r="AJ45" s="151"/>
      <c r="AK45" s="84" t="s">
        <v>82</v>
      </c>
      <c r="AL45" s="151"/>
      <c r="AM45" s="84"/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82</v>
      </c>
      <c r="P46" s="151" t="s">
        <v>492</v>
      </c>
      <c r="Q46" s="84" t="s">
        <v>82</v>
      </c>
      <c r="R46" s="151"/>
      <c r="S46" s="84" t="s">
        <v>82</v>
      </c>
      <c r="T46" s="151" t="s">
        <v>492</v>
      </c>
      <c r="U46" s="84" t="s">
        <v>82</v>
      </c>
      <c r="V46" s="151" t="s">
        <v>86</v>
      </c>
      <c r="W46" s="84"/>
      <c r="X46" s="151"/>
      <c r="Y46" s="84" t="s">
        <v>82</v>
      </c>
      <c r="Z46" s="151" t="s">
        <v>89</v>
      </c>
      <c r="AA46" s="84" t="s">
        <v>82</v>
      </c>
      <c r="AB46" s="151"/>
      <c r="AC46" s="84" t="s">
        <v>82</v>
      </c>
      <c r="AD46" s="151"/>
      <c r="AE46" s="84" t="s">
        <v>502</v>
      </c>
      <c r="AF46" s="151" t="s">
        <v>10</v>
      </c>
      <c r="AG46" s="84" t="s">
        <v>82</v>
      </c>
      <c r="AH46" s="151"/>
      <c r="AI46" s="84" t="s">
        <v>82</v>
      </c>
      <c r="AJ46" s="151"/>
      <c r="AK46" s="84" t="s">
        <v>82</v>
      </c>
      <c r="AL46" s="151"/>
      <c r="AM46" s="84"/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278</v>
      </c>
      <c r="P47" s="151" t="s">
        <v>492</v>
      </c>
      <c r="Q47" s="84" t="s">
        <v>278</v>
      </c>
      <c r="R47" s="151"/>
      <c r="S47" s="84" t="s">
        <v>278</v>
      </c>
      <c r="T47" s="151"/>
      <c r="U47" s="84" t="s">
        <v>278</v>
      </c>
      <c r="V47" s="151"/>
      <c r="W47" s="84"/>
      <c r="X47" s="151"/>
      <c r="Y47" s="84" t="s">
        <v>278</v>
      </c>
      <c r="Z47" s="151"/>
      <c r="AA47" s="84" t="s">
        <v>278</v>
      </c>
      <c r="AB47" s="151" t="s">
        <v>82</v>
      </c>
      <c r="AC47" s="84" t="s">
        <v>278</v>
      </c>
      <c r="AD47" s="151"/>
      <c r="AE47" s="84" t="s">
        <v>278</v>
      </c>
      <c r="AF47" s="151"/>
      <c r="AG47" s="84" t="s">
        <v>278</v>
      </c>
      <c r="AH47" s="151"/>
      <c r="AI47" s="84" t="s">
        <v>278</v>
      </c>
      <c r="AJ47" s="151"/>
      <c r="AK47" s="84" t="s">
        <v>278</v>
      </c>
      <c r="AL47" s="151"/>
      <c r="AM47" s="84"/>
      <c r="AN47" s="151"/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278</v>
      </c>
      <c r="P48" s="149" t="s">
        <v>492</v>
      </c>
      <c r="Q48" s="19" t="s">
        <v>278</v>
      </c>
      <c r="R48" s="149"/>
      <c r="S48" s="19" t="s">
        <v>278</v>
      </c>
      <c r="T48" s="149"/>
      <c r="U48" s="19" t="s">
        <v>278</v>
      </c>
      <c r="V48" s="149"/>
      <c r="W48" s="19"/>
      <c r="X48" s="149"/>
      <c r="Y48" s="19" t="s">
        <v>278</v>
      </c>
      <c r="Z48" s="149"/>
      <c r="AA48" s="19" t="s">
        <v>278</v>
      </c>
      <c r="AB48" s="149"/>
      <c r="AC48" s="19" t="s">
        <v>278</v>
      </c>
      <c r="AD48" s="149"/>
      <c r="AE48" s="19" t="s">
        <v>278</v>
      </c>
      <c r="AF48" s="149"/>
      <c r="AG48" s="19" t="s">
        <v>278</v>
      </c>
      <c r="AH48" s="149"/>
      <c r="AI48" s="19" t="s">
        <v>278</v>
      </c>
      <c r="AJ48" s="149"/>
      <c r="AK48" s="19" t="s">
        <v>278</v>
      </c>
      <c r="AL48" s="149"/>
      <c r="AM48" s="19"/>
      <c r="AN48" s="149"/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278</v>
      </c>
      <c r="P49" s="149" t="s">
        <v>492</v>
      </c>
      <c r="Q49" s="19" t="s">
        <v>278</v>
      </c>
      <c r="R49" s="149"/>
      <c r="S49" s="19" t="s">
        <v>278</v>
      </c>
      <c r="T49" s="149"/>
      <c r="U49" s="19" t="s">
        <v>278</v>
      </c>
      <c r="V49" s="149"/>
      <c r="W49" s="19"/>
      <c r="X49" s="149"/>
      <c r="Y49" s="19" t="s">
        <v>278</v>
      </c>
      <c r="Z49" s="149"/>
      <c r="AA49" s="19" t="s">
        <v>278</v>
      </c>
      <c r="AB49" s="149"/>
      <c r="AC49" s="19" t="s">
        <v>278</v>
      </c>
      <c r="AD49" s="149"/>
      <c r="AE49" s="19" t="s">
        <v>278</v>
      </c>
      <c r="AF49" s="149"/>
      <c r="AG49" s="19" t="s">
        <v>278</v>
      </c>
      <c r="AH49" s="149"/>
      <c r="AI49" s="19" t="s">
        <v>278</v>
      </c>
      <c r="AJ49" s="149"/>
      <c r="AK49" s="19" t="s">
        <v>278</v>
      </c>
      <c r="AL49" s="149"/>
      <c r="AM49" s="19"/>
      <c r="AN49" s="149"/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278</v>
      </c>
      <c r="P50" s="151" t="s">
        <v>492</v>
      </c>
      <c r="Q50" s="234" t="s">
        <v>278</v>
      </c>
      <c r="R50" s="151"/>
      <c r="S50" s="234" t="s">
        <v>282</v>
      </c>
      <c r="T50" s="151" t="s">
        <v>278</v>
      </c>
      <c r="U50" s="234" t="s">
        <v>278</v>
      </c>
      <c r="V50" s="151"/>
      <c r="W50" s="234"/>
      <c r="X50" s="151"/>
      <c r="Y50" s="234" t="s">
        <v>278</v>
      </c>
      <c r="Z50" s="151"/>
      <c r="AA50" s="234" t="s">
        <v>282</v>
      </c>
      <c r="AB50" s="151" t="s">
        <v>85</v>
      </c>
      <c r="AC50" s="234" t="s">
        <v>83</v>
      </c>
      <c r="AD50" s="151" t="s">
        <v>282</v>
      </c>
      <c r="AE50" s="234" t="s">
        <v>282</v>
      </c>
      <c r="AF50" s="151" t="s">
        <v>85</v>
      </c>
      <c r="AG50" s="234" t="s">
        <v>278</v>
      </c>
      <c r="AH50" s="151"/>
      <c r="AI50" s="234" t="s">
        <v>282</v>
      </c>
      <c r="AJ50" s="151" t="s">
        <v>90</v>
      </c>
      <c r="AK50" s="234" t="s">
        <v>282</v>
      </c>
      <c r="AL50" s="151" t="s">
        <v>85</v>
      </c>
      <c r="AM50" s="234"/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278</v>
      </c>
      <c r="P51" s="151" t="s">
        <v>492</v>
      </c>
      <c r="Q51" s="84" t="s">
        <v>278</v>
      </c>
      <c r="R51" s="151"/>
      <c r="S51" s="84" t="s">
        <v>282</v>
      </c>
      <c r="T51" s="151" t="s">
        <v>492</v>
      </c>
      <c r="U51" s="84" t="s">
        <v>278</v>
      </c>
      <c r="V51" s="151"/>
      <c r="W51" s="84"/>
      <c r="X51" s="151"/>
      <c r="Y51" s="84" t="s">
        <v>278</v>
      </c>
      <c r="Z51" s="151"/>
      <c r="AA51" s="84" t="s">
        <v>282</v>
      </c>
      <c r="AB51" s="151" t="s">
        <v>277</v>
      </c>
      <c r="AC51" s="84" t="s">
        <v>83</v>
      </c>
      <c r="AD51" s="151" t="s">
        <v>282</v>
      </c>
      <c r="AE51" s="84" t="s">
        <v>282</v>
      </c>
      <c r="AF51" s="151" t="s">
        <v>88</v>
      </c>
      <c r="AG51" s="84" t="s">
        <v>278</v>
      </c>
      <c r="AH51" s="151"/>
      <c r="AI51" s="84" t="s">
        <v>282</v>
      </c>
      <c r="AJ51" s="151" t="s">
        <v>90</v>
      </c>
      <c r="AK51" s="84" t="s">
        <v>282</v>
      </c>
      <c r="AL51" s="151" t="s">
        <v>492</v>
      </c>
      <c r="AM51" s="84"/>
      <c r="AN51" s="151"/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298</v>
      </c>
      <c r="P52" s="151" t="s">
        <v>281</v>
      </c>
      <c r="Q52" s="84" t="s">
        <v>282</v>
      </c>
      <c r="R52" s="151"/>
      <c r="S52" s="84" t="s">
        <v>282</v>
      </c>
      <c r="T52" s="151" t="s">
        <v>492</v>
      </c>
      <c r="U52" s="84" t="s">
        <v>298</v>
      </c>
      <c r="V52" s="151" t="s">
        <v>85</v>
      </c>
      <c r="W52" s="84"/>
      <c r="X52" s="151"/>
      <c r="Y52" s="84" t="s">
        <v>83</v>
      </c>
      <c r="Z52" s="151"/>
      <c r="AA52" s="84" t="s">
        <v>277</v>
      </c>
      <c r="AB52" s="151" t="s">
        <v>89</v>
      </c>
      <c r="AC52" s="84" t="s">
        <v>83</v>
      </c>
      <c r="AD52" s="151" t="s">
        <v>282</v>
      </c>
      <c r="AE52" s="84" t="s">
        <v>282</v>
      </c>
      <c r="AF52" s="151" t="s">
        <v>88</v>
      </c>
      <c r="AG52" s="84" t="s">
        <v>298</v>
      </c>
      <c r="AH52" s="151"/>
      <c r="AI52" s="84" t="s">
        <v>282</v>
      </c>
      <c r="AJ52" s="151" t="s">
        <v>90</v>
      </c>
      <c r="AK52" s="84" t="s">
        <v>282</v>
      </c>
      <c r="AL52" s="151" t="s">
        <v>85</v>
      </c>
      <c r="AM52" s="84"/>
      <c r="AN52" s="151"/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298</v>
      </c>
      <c r="P53" s="151" t="s">
        <v>281</v>
      </c>
      <c r="Q53" s="84" t="s">
        <v>282</v>
      </c>
      <c r="R53" s="151"/>
      <c r="S53" s="84" t="s">
        <v>282</v>
      </c>
      <c r="T53" s="151" t="s">
        <v>492</v>
      </c>
      <c r="U53" s="84" t="s">
        <v>298</v>
      </c>
      <c r="V53" s="151" t="s">
        <v>85</v>
      </c>
      <c r="W53" s="84"/>
      <c r="X53" s="151"/>
      <c r="Y53" s="84" t="s">
        <v>83</v>
      </c>
      <c r="Z53" s="151" t="s">
        <v>85</v>
      </c>
      <c r="AA53" s="84" t="s">
        <v>278</v>
      </c>
      <c r="AB53" s="151"/>
      <c r="AC53" s="84" t="s">
        <v>83</v>
      </c>
      <c r="AD53" s="151" t="s">
        <v>282</v>
      </c>
      <c r="AE53" s="84" t="s">
        <v>278</v>
      </c>
      <c r="AF53" s="151"/>
      <c r="AG53" s="84" t="s">
        <v>298</v>
      </c>
      <c r="AH53" s="151"/>
      <c r="AI53" s="84" t="s">
        <v>278</v>
      </c>
      <c r="AJ53" s="151"/>
      <c r="AK53" s="84" t="s">
        <v>278</v>
      </c>
      <c r="AL53" s="151"/>
      <c r="AM53" s="84"/>
      <c r="AN53" s="151"/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298</v>
      </c>
      <c r="P54" s="151" t="s">
        <v>281</v>
      </c>
      <c r="Q54" s="84" t="s">
        <v>282</v>
      </c>
      <c r="R54" s="151"/>
      <c r="S54" s="84" t="s">
        <v>278</v>
      </c>
      <c r="T54" s="151"/>
      <c r="U54" s="84" t="s">
        <v>298</v>
      </c>
      <c r="V54" s="151" t="s">
        <v>291</v>
      </c>
      <c r="W54" s="84"/>
      <c r="X54" s="151"/>
      <c r="Y54" s="84" t="s">
        <v>83</v>
      </c>
      <c r="Z54" s="151" t="s">
        <v>85</v>
      </c>
      <c r="AA54" s="84" t="s">
        <v>278</v>
      </c>
      <c r="AB54" s="151"/>
      <c r="AC54" s="84" t="s">
        <v>83</v>
      </c>
      <c r="AD54" s="151" t="s">
        <v>282</v>
      </c>
      <c r="AE54" s="84" t="s">
        <v>278</v>
      </c>
      <c r="AF54" s="151" t="s">
        <v>543</v>
      </c>
      <c r="AG54" s="84" t="s">
        <v>298</v>
      </c>
      <c r="AH54" s="151"/>
      <c r="AI54" s="84" t="s">
        <v>278</v>
      </c>
      <c r="AJ54" s="151"/>
      <c r="AK54" s="84" t="s">
        <v>278</v>
      </c>
      <c r="AL54" s="151"/>
      <c r="AM54" s="84"/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278</v>
      </c>
      <c r="P55" s="147" t="s">
        <v>492</v>
      </c>
      <c r="Q55" s="232" t="s">
        <v>278</v>
      </c>
      <c r="R55" s="147"/>
      <c r="S55" s="232" t="s">
        <v>278</v>
      </c>
      <c r="T55" s="147"/>
      <c r="U55" s="232" t="s">
        <v>575</v>
      </c>
      <c r="V55" s="147" t="s">
        <v>284</v>
      </c>
      <c r="W55" s="232"/>
      <c r="X55" s="147"/>
      <c r="Y55" s="232" t="s">
        <v>278</v>
      </c>
      <c r="Z55" s="147"/>
      <c r="AA55" s="232" t="s">
        <v>278</v>
      </c>
      <c r="AB55" s="147"/>
      <c r="AC55" s="232" t="s">
        <v>278</v>
      </c>
      <c r="AD55" s="147"/>
      <c r="AE55" s="232" t="s">
        <v>278</v>
      </c>
      <c r="AF55" s="147"/>
      <c r="AG55" s="232" t="s">
        <v>278</v>
      </c>
      <c r="AH55" s="147"/>
      <c r="AI55" s="232" t="s">
        <v>278</v>
      </c>
      <c r="AJ55" s="147"/>
      <c r="AK55" s="232" t="s">
        <v>278</v>
      </c>
      <c r="AL55" s="147"/>
      <c r="AM55" s="232"/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278</v>
      </c>
      <c r="P56" s="149" t="s">
        <v>492</v>
      </c>
      <c r="Q56" s="19" t="s">
        <v>278</v>
      </c>
      <c r="R56" s="149"/>
      <c r="S56" s="19" t="s">
        <v>278</v>
      </c>
      <c r="T56" s="149"/>
      <c r="U56" s="19" t="s">
        <v>278</v>
      </c>
      <c r="V56" s="149"/>
      <c r="W56" s="19"/>
      <c r="X56" s="149"/>
      <c r="Y56" s="19" t="s">
        <v>278</v>
      </c>
      <c r="Z56" s="149"/>
      <c r="AA56" s="19" t="s">
        <v>278</v>
      </c>
      <c r="AB56" s="149"/>
      <c r="AC56" s="19" t="s">
        <v>278</v>
      </c>
      <c r="AD56" s="149"/>
      <c r="AE56" s="19" t="s">
        <v>278</v>
      </c>
      <c r="AF56" s="149"/>
      <c r="AG56" s="19" t="s">
        <v>278</v>
      </c>
      <c r="AH56" s="149"/>
      <c r="AI56" s="19" t="s">
        <v>278</v>
      </c>
      <c r="AJ56" s="149"/>
      <c r="AK56" s="19" t="s">
        <v>278</v>
      </c>
      <c r="AL56" s="149"/>
      <c r="AM56" s="19"/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276</v>
      </c>
      <c r="P57" s="151" t="s">
        <v>492</v>
      </c>
      <c r="Q57" s="234" t="s">
        <v>276</v>
      </c>
      <c r="R57" s="151"/>
      <c r="S57" s="234" t="s">
        <v>276</v>
      </c>
      <c r="T57" s="151" t="s">
        <v>468</v>
      </c>
      <c r="U57" s="234" t="s">
        <v>276</v>
      </c>
      <c r="V57" s="151" t="s">
        <v>86</v>
      </c>
      <c r="W57" s="234"/>
      <c r="X57" s="151"/>
      <c r="Y57" s="234" t="s">
        <v>276</v>
      </c>
      <c r="Z57" s="151" t="s">
        <v>89</v>
      </c>
      <c r="AA57" s="234" t="s">
        <v>276</v>
      </c>
      <c r="AB57" s="151"/>
      <c r="AC57" s="234" t="s">
        <v>276</v>
      </c>
      <c r="AD57" s="151"/>
      <c r="AE57" s="234" t="s">
        <v>276</v>
      </c>
      <c r="AF57" s="151" t="s">
        <v>89</v>
      </c>
      <c r="AG57" s="234" t="s">
        <v>276</v>
      </c>
      <c r="AH57" s="151"/>
      <c r="AI57" s="234" t="s">
        <v>276</v>
      </c>
      <c r="AJ57" s="151" t="s">
        <v>492</v>
      </c>
      <c r="AK57" s="234" t="s">
        <v>276</v>
      </c>
      <c r="AL57" s="151"/>
      <c r="AM57" s="234"/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276</v>
      </c>
      <c r="P58" s="151"/>
      <c r="Q58" s="84" t="s">
        <v>276</v>
      </c>
      <c r="R58" s="151"/>
      <c r="S58" s="84" t="s">
        <v>579</v>
      </c>
      <c r="T58" s="151" t="s">
        <v>284</v>
      </c>
      <c r="U58" s="84" t="s">
        <v>276</v>
      </c>
      <c r="V58" s="151"/>
      <c r="W58" s="84"/>
      <c r="X58" s="151"/>
      <c r="Y58" s="84" t="s">
        <v>276</v>
      </c>
      <c r="Z58" s="151" t="s">
        <v>89</v>
      </c>
      <c r="AA58" s="84" t="s">
        <v>276</v>
      </c>
      <c r="AB58" s="151"/>
      <c r="AC58" s="84" t="s">
        <v>276</v>
      </c>
      <c r="AD58" s="151"/>
      <c r="AE58" s="84" t="s">
        <v>276</v>
      </c>
      <c r="AF58" s="151" t="s">
        <v>82</v>
      </c>
      <c r="AG58" s="84" t="s">
        <v>276</v>
      </c>
      <c r="AH58" s="151"/>
      <c r="AI58" s="84" t="s">
        <v>276</v>
      </c>
      <c r="AJ58" s="151"/>
      <c r="AK58" s="84" t="s">
        <v>276</v>
      </c>
      <c r="AL58" s="151"/>
      <c r="AM58" s="84"/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277</v>
      </c>
      <c r="P59" s="151" t="s">
        <v>499</v>
      </c>
      <c r="Q59" s="84" t="s">
        <v>277</v>
      </c>
      <c r="R59" s="151" t="s">
        <v>288</v>
      </c>
      <c r="S59" s="84" t="s">
        <v>277</v>
      </c>
      <c r="T59" s="151" t="s">
        <v>293</v>
      </c>
      <c r="U59" s="84" t="s">
        <v>277</v>
      </c>
      <c r="V59" s="151"/>
      <c r="W59" s="84"/>
      <c r="X59" s="151"/>
      <c r="Y59" s="84" t="s">
        <v>277</v>
      </c>
      <c r="Z59" s="151" t="s">
        <v>89</v>
      </c>
      <c r="AA59" s="84" t="s">
        <v>277</v>
      </c>
      <c r="AB59" s="151"/>
      <c r="AC59" s="84" t="s">
        <v>277</v>
      </c>
      <c r="AD59" s="151"/>
      <c r="AE59" s="84" t="s">
        <v>82</v>
      </c>
      <c r="AF59" s="151" t="s">
        <v>60</v>
      </c>
      <c r="AG59" s="84" t="s">
        <v>277</v>
      </c>
      <c r="AH59" s="151"/>
      <c r="AI59" s="84" t="s">
        <v>277</v>
      </c>
      <c r="AJ59" s="151"/>
      <c r="AK59" s="84" t="s">
        <v>277</v>
      </c>
      <c r="AL59" s="151" t="s">
        <v>283</v>
      </c>
      <c r="AM59" s="84"/>
      <c r="AN59" s="151"/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277</v>
      </c>
      <c r="P60" s="151"/>
      <c r="Q60" s="84" t="s">
        <v>277</v>
      </c>
      <c r="R60" s="151"/>
      <c r="S60" s="84" t="s">
        <v>277</v>
      </c>
      <c r="T60" s="151" t="s">
        <v>276</v>
      </c>
      <c r="U60" s="84" t="s">
        <v>277</v>
      </c>
      <c r="V60" s="151"/>
      <c r="W60" s="84"/>
      <c r="X60" s="151"/>
      <c r="Y60" s="84" t="s">
        <v>277</v>
      </c>
      <c r="Z60" s="151" t="s">
        <v>89</v>
      </c>
      <c r="AA60" s="84" t="s">
        <v>277</v>
      </c>
      <c r="AB60" s="151"/>
      <c r="AC60" s="84" t="s">
        <v>277</v>
      </c>
      <c r="AD60" s="151"/>
      <c r="AE60" s="84" t="s">
        <v>82</v>
      </c>
      <c r="AF60" s="151" t="s">
        <v>60</v>
      </c>
      <c r="AG60" s="84" t="s">
        <v>277</v>
      </c>
      <c r="AH60" s="151"/>
      <c r="AI60" s="84" t="s">
        <v>277</v>
      </c>
      <c r="AJ60" s="151"/>
      <c r="AK60" s="84" t="s">
        <v>277</v>
      </c>
      <c r="AL60" s="151"/>
      <c r="AM60" s="84"/>
      <c r="AN60" s="151"/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82</v>
      </c>
      <c r="P61" s="151"/>
      <c r="Q61" s="84" t="s">
        <v>82</v>
      </c>
      <c r="R61" s="151"/>
      <c r="S61" s="84" t="s">
        <v>82</v>
      </c>
      <c r="T61" s="151"/>
      <c r="U61" s="84" t="s">
        <v>82</v>
      </c>
      <c r="V61" s="151"/>
      <c r="W61" s="84"/>
      <c r="X61" s="151"/>
      <c r="Y61" s="84" t="s">
        <v>82</v>
      </c>
      <c r="Z61" s="151" t="s">
        <v>509</v>
      </c>
      <c r="AA61" s="84" t="s">
        <v>82</v>
      </c>
      <c r="AB61" s="151"/>
      <c r="AC61" s="84" t="s">
        <v>82</v>
      </c>
      <c r="AD61" s="151"/>
      <c r="AE61" s="84" t="s">
        <v>82</v>
      </c>
      <c r="AF61" s="151"/>
      <c r="AG61" s="84" t="s">
        <v>82</v>
      </c>
      <c r="AH61" s="151"/>
      <c r="AI61" s="84" t="s">
        <v>82</v>
      </c>
      <c r="AJ61" s="151"/>
      <c r="AK61" s="84" t="s">
        <v>82</v>
      </c>
      <c r="AL61" s="151"/>
      <c r="AM61" s="84"/>
      <c r="AN61" s="151"/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82</v>
      </c>
      <c r="P62" s="147"/>
      <c r="Q62" s="232" t="s">
        <v>82</v>
      </c>
      <c r="R62" s="147"/>
      <c r="S62" s="232" t="s">
        <v>82</v>
      </c>
      <c r="T62" s="147"/>
      <c r="U62" s="232" t="s">
        <v>82</v>
      </c>
      <c r="V62" s="147"/>
      <c r="W62" s="232"/>
      <c r="X62" s="147"/>
      <c r="Y62" s="232" t="s">
        <v>82</v>
      </c>
      <c r="Z62" s="147"/>
      <c r="AA62" s="232" t="s">
        <v>82</v>
      </c>
      <c r="AB62" s="147"/>
      <c r="AC62" s="232" t="s">
        <v>82</v>
      </c>
      <c r="AD62" s="147"/>
      <c r="AE62" s="232" t="s">
        <v>82</v>
      </c>
      <c r="AF62" s="147"/>
      <c r="AG62" s="232" t="s">
        <v>82</v>
      </c>
      <c r="AH62" s="147"/>
      <c r="AI62" s="232" t="s">
        <v>82</v>
      </c>
      <c r="AJ62" s="147"/>
      <c r="AK62" s="232" t="s">
        <v>82</v>
      </c>
      <c r="AL62" s="147"/>
      <c r="AM62" s="232"/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82</v>
      </c>
      <c r="P63" s="149"/>
      <c r="Q63" s="19" t="s">
        <v>82</v>
      </c>
      <c r="R63" s="149"/>
      <c r="S63" s="19" t="s">
        <v>82</v>
      </c>
      <c r="T63" s="149"/>
      <c r="U63" s="19" t="s">
        <v>82</v>
      </c>
      <c r="V63" s="149"/>
      <c r="W63" s="19"/>
      <c r="X63" s="149"/>
      <c r="Y63" s="19" t="s">
        <v>82</v>
      </c>
      <c r="Z63" s="149"/>
      <c r="AA63" s="19" t="s">
        <v>82</v>
      </c>
      <c r="AB63" s="149" t="s">
        <v>10</v>
      </c>
      <c r="AC63" s="19" t="s">
        <v>82</v>
      </c>
      <c r="AD63" s="149"/>
      <c r="AE63" s="19" t="s">
        <v>82</v>
      </c>
      <c r="AF63" s="149"/>
      <c r="AG63" s="19" t="s">
        <v>82</v>
      </c>
      <c r="AH63" s="149"/>
      <c r="AI63" s="19" t="s">
        <v>82</v>
      </c>
      <c r="AJ63" s="149" t="s">
        <v>294</v>
      </c>
      <c r="AK63" s="19" t="s">
        <v>82</v>
      </c>
      <c r="AL63" s="149"/>
      <c r="AM63" s="19"/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278</v>
      </c>
      <c r="P64" s="242"/>
      <c r="Q64" s="235" t="s">
        <v>278</v>
      </c>
      <c r="R64" s="242"/>
      <c r="S64" s="235" t="s">
        <v>278</v>
      </c>
      <c r="T64" s="242"/>
      <c r="U64" s="235" t="s">
        <v>278</v>
      </c>
      <c r="V64" s="242"/>
      <c r="W64" s="235"/>
      <c r="X64" s="242"/>
      <c r="Y64" s="235" t="s">
        <v>278</v>
      </c>
      <c r="Z64" s="242"/>
      <c r="AA64" s="235" t="s">
        <v>278</v>
      </c>
      <c r="AB64" s="242"/>
      <c r="AC64" s="235" t="s">
        <v>278</v>
      </c>
      <c r="AD64" s="242"/>
      <c r="AE64" s="235" t="s">
        <v>278</v>
      </c>
      <c r="AF64" s="242"/>
      <c r="AG64" s="235" t="s">
        <v>278</v>
      </c>
      <c r="AH64" s="242"/>
      <c r="AI64" s="235" t="s">
        <v>278</v>
      </c>
      <c r="AJ64" s="242"/>
      <c r="AK64" s="235" t="s">
        <v>278</v>
      </c>
      <c r="AL64" s="242"/>
      <c r="AM64" s="235"/>
      <c r="AN64" s="242"/>
    </row>
    <row r="65" spans="1:41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278</v>
      </c>
      <c r="P65" s="152"/>
      <c r="Q65" s="116" t="s">
        <v>278</v>
      </c>
      <c r="R65" s="152"/>
      <c r="S65" s="116" t="s">
        <v>278</v>
      </c>
      <c r="T65" s="152"/>
      <c r="U65" s="116" t="s">
        <v>278</v>
      </c>
      <c r="V65" s="152"/>
      <c r="W65" s="116"/>
      <c r="X65" s="152"/>
      <c r="Y65" s="116" t="s">
        <v>278</v>
      </c>
      <c r="Z65" s="152"/>
      <c r="AA65" s="116" t="s">
        <v>278</v>
      </c>
      <c r="AB65" s="152"/>
      <c r="AC65" s="116" t="s">
        <v>278</v>
      </c>
      <c r="AD65" s="152"/>
      <c r="AE65" s="116" t="s">
        <v>278</v>
      </c>
      <c r="AF65" s="152"/>
      <c r="AG65" s="116" t="s">
        <v>278</v>
      </c>
      <c r="AH65" s="152"/>
      <c r="AI65" s="116" t="s">
        <v>278</v>
      </c>
      <c r="AJ65" s="152"/>
      <c r="AK65" s="116" t="s">
        <v>278</v>
      </c>
      <c r="AL65" s="152"/>
      <c r="AM65" s="116"/>
      <c r="AN65" s="152"/>
    </row>
    <row r="66" spans="1:41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276</v>
      </c>
      <c r="P66" s="151" t="s">
        <v>87</v>
      </c>
      <c r="Q66" s="84" t="s">
        <v>276</v>
      </c>
      <c r="R66" s="151"/>
      <c r="S66" s="84" t="s">
        <v>276</v>
      </c>
      <c r="T66" s="151" t="s">
        <v>468</v>
      </c>
      <c r="U66" s="84" t="s">
        <v>276</v>
      </c>
      <c r="V66" s="151" t="s">
        <v>86</v>
      </c>
      <c r="W66" s="84"/>
      <c r="X66" s="151"/>
      <c r="Y66" s="84" t="s">
        <v>276</v>
      </c>
      <c r="Z66" s="151"/>
      <c r="AA66" s="84" t="s">
        <v>276</v>
      </c>
      <c r="AB66" s="151"/>
      <c r="AC66" s="84" t="s">
        <v>276</v>
      </c>
      <c r="AD66" s="151"/>
      <c r="AE66" s="84" t="s">
        <v>276</v>
      </c>
      <c r="AF66" s="151"/>
      <c r="AG66" s="84" t="s">
        <v>276</v>
      </c>
      <c r="AH66" s="151"/>
      <c r="AI66" s="84" t="s">
        <v>276</v>
      </c>
      <c r="AJ66" s="151"/>
      <c r="AK66" s="84" t="s">
        <v>276</v>
      </c>
      <c r="AL66" s="151"/>
      <c r="AM66" s="84"/>
      <c r="AN66" s="151"/>
    </row>
    <row r="67" spans="1:41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276</v>
      </c>
      <c r="P67" s="152" t="s">
        <v>87</v>
      </c>
      <c r="Q67" s="116" t="s">
        <v>276</v>
      </c>
      <c r="R67" s="152"/>
      <c r="S67" s="116" t="s">
        <v>276</v>
      </c>
      <c r="T67" s="152" t="s">
        <v>468</v>
      </c>
      <c r="U67" s="116" t="s">
        <v>276</v>
      </c>
      <c r="V67" s="152" t="s">
        <v>86</v>
      </c>
      <c r="W67" s="116"/>
      <c r="X67" s="152"/>
      <c r="Y67" s="116" t="s">
        <v>276</v>
      </c>
      <c r="Z67" s="152"/>
      <c r="AA67" s="116" t="s">
        <v>276</v>
      </c>
      <c r="AB67" s="152" t="s">
        <v>87</v>
      </c>
      <c r="AC67" s="116" t="s">
        <v>276</v>
      </c>
      <c r="AD67" s="152"/>
      <c r="AE67" s="116" t="s">
        <v>540</v>
      </c>
      <c r="AF67" s="152" t="s">
        <v>284</v>
      </c>
      <c r="AG67" s="116" t="s">
        <v>276</v>
      </c>
      <c r="AH67" s="152"/>
      <c r="AI67" s="116" t="s">
        <v>276</v>
      </c>
      <c r="AJ67" s="152"/>
      <c r="AK67" s="116" t="s">
        <v>276</v>
      </c>
      <c r="AL67" s="152"/>
      <c r="AM67" s="116"/>
      <c r="AN67" s="152"/>
    </row>
    <row r="68" spans="1:41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277</v>
      </c>
      <c r="P68" s="151"/>
      <c r="Q68" s="84" t="s">
        <v>277</v>
      </c>
      <c r="R68" s="151"/>
      <c r="S68" s="84" t="s">
        <v>277</v>
      </c>
      <c r="T68" s="151"/>
      <c r="U68" s="84" t="s">
        <v>277</v>
      </c>
      <c r="V68" s="151"/>
      <c r="W68" s="84"/>
      <c r="X68" s="151"/>
      <c r="Y68" s="84" t="s">
        <v>277</v>
      </c>
      <c r="Z68" s="151"/>
      <c r="AA68" s="84" t="s">
        <v>277</v>
      </c>
      <c r="AB68" s="151"/>
      <c r="AC68" s="84" t="s">
        <v>277</v>
      </c>
      <c r="AD68" s="151"/>
      <c r="AE68" s="84" t="s">
        <v>277</v>
      </c>
      <c r="AF68" s="151" t="s">
        <v>592</v>
      </c>
      <c r="AG68" s="84" t="s">
        <v>277</v>
      </c>
      <c r="AH68" s="151"/>
      <c r="AI68" s="84" t="s">
        <v>277</v>
      </c>
      <c r="AJ68" s="151" t="s">
        <v>85</v>
      </c>
      <c r="AK68" s="84" t="s">
        <v>277</v>
      </c>
      <c r="AL68" s="151"/>
      <c r="AM68" s="84"/>
      <c r="AN68" s="151"/>
    </row>
    <row r="69" spans="1:41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277</v>
      </c>
      <c r="P69" s="243" t="s">
        <v>466</v>
      </c>
      <c r="Q69" s="236" t="s">
        <v>277</v>
      </c>
      <c r="R69" s="243"/>
      <c r="S69" s="236" t="s">
        <v>277</v>
      </c>
      <c r="T69" s="243" t="s">
        <v>293</v>
      </c>
      <c r="U69" s="236" t="s">
        <v>277</v>
      </c>
      <c r="V69" s="243"/>
      <c r="W69" s="236"/>
      <c r="X69" s="243"/>
      <c r="Y69" s="236" t="s">
        <v>277</v>
      </c>
      <c r="Z69" s="243"/>
      <c r="AA69" s="236" t="s">
        <v>277</v>
      </c>
      <c r="AB69" s="243"/>
      <c r="AC69" s="236" t="s">
        <v>277</v>
      </c>
      <c r="AD69" s="243"/>
      <c r="AE69" s="236" t="s">
        <v>277</v>
      </c>
      <c r="AF69" s="243" t="s">
        <v>531</v>
      </c>
      <c r="AG69" s="236" t="s">
        <v>277</v>
      </c>
      <c r="AH69" s="243"/>
      <c r="AI69" s="236" t="s">
        <v>277</v>
      </c>
      <c r="AJ69" s="243" t="s">
        <v>287</v>
      </c>
      <c r="AK69" s="236" t="s">
        <v>277</v>
      </c>
      <c r="AL69" s="243"/>
      <c r="AM69" s="236"/>
      <c r="AN69" s="243"/>
    </row>
    <row r="70" spans="1:41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277</v>
      </c>
      <c r="P70" s="157"/>
      <c r="Q70" s="80" t="s">
        <v>277</v>
      </c>
      <c r="R70" s="157"/>
      <c r="S70" s="80" t="s">
        <v>277</v>
      </c>
      <c r="T70" s="157" t="s">
        <v>276</v>
      </c>
      <c r="U70" s="80" t="s">
        <v>277</v>
      </c>
      <c r="V70" s="157"/>
      <c r="W70" s="80"/>
      <c r="X70" s="157"/>
      <c r="Y70" s="80" t="s">
        <v>277</v>
      </c>
      <c r="Z70" s="157"/>
      <c r="AA70" s="80" t="s">
        <v>277</v>
      </c>
      <c r="AB70" s="157"/>
      <c r="AC70" s="80" t="s">
        <v>277</v>
      </c>
      <c r="AD70" s="157"/>
      <c r="AE70" s="80" t="s">
        <v>277</v>
      </c>
      <c r="AF70" s="157" t="s">
        <v>10</v>
      </c>
      <c r="AG70" s="80" t="s">
        <v>277</v>
      </c>
      <c r="AH70" s="157"/>
      <c r="AI70" s="80" t="s">
        <v>277</v>
      </c>
      <c r="AJ70" s="157" t="s">
        <v>287</v>
      </c>
      <c r="AK70" s="80" t="s">
        <v>277</v>
      </c>
      <c r="AL70" s="157"/>
      <c r="AM70" s="80"/>
      <c r="AN70" s="157"/>
    </row>
    <row r="71" spans="1:41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82</v>
      </c>
      <c r="P71" s="244" t="s">
        <v>283</v>
      </c>
      <c r="Q71" s="237" t="s">
        <v>82</v>
      </c>
      <c r="R71" s="244"/>
      <c r="S71" s="237" t="s">
        <v>82</v>
      </c>
      <c r="T71" s="244"/>
      <c r="U71" s="237" t="s">
        <v>82</v>
      </c>
      <c r="V71" s="244"/>
      <c r="W71" s="237"/>
      <c r="X71" s="244"/>
      <c r="Y71" s="237" t="s">
        <v>82</v>
      </c>
      <c r="Z71" s="244"/>
      <c r="AA71" s="237" t="s">
        <v>82</v>
      </c>
      <c r="AB71" s="244"/>
      <c r="AC71" s="237" t="s">
        <v>82</v>
      </c>
      <c r="AD71" s="244"/>
      <c r="AE71" s="237" t="s">
        <v>82</v>
      </c>
      <c r="AF71" s="244"/>
      <c r="AG71" s="237" t="s">
        <v>82</v>
      </c>
      <c r="AH71" s="244"/>
      <c r="AI71" s="237" t="s">
        <v>82</v>
      </c>
      <c r="AJ71" s="244"/>
      <c r="AK71" s="237" t="s">
        <v>82</v>
      </c>
      <c r="AL71" s="244"/>
      <c r="AM71" s="237"/>
      <c r="AN71" s="244"/>
    </row>
    <row r="72" spans="1:41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82</v>
      </c>
      <c r="P72" s="154"/>
      <c r="Q72" s="37" t="s">
        <v>82</v>
      </c>
      <c r="R72" s="154"/>
      <c r="S72" s="37" t="s">
        <v>82</v>
      </c>
      <c r="T72" s="154"/>
      <c r="U72" s="37" t="s">
        <v>82</v>
      </c>
      <c r="V72" s="154"/>
      <c r="W72" s="37"/>
      <c r="X72" s="154"/>
      <c r="Y72" s="37" t="s">
        <v>82</v>
      </c>
      <c r="Z72" s="154"/>
      <c r="AA72" s="37" t="s">
        <v>82</v>
      </c>
      <c r="AB72" s="154" t="s">
        <v>279</v>
      </c>
      <c r="AC72" s="37" t="s">
        <v>82</v>
      </c>
      <c r="AD72" s="154"/>
      <c r="AE72" s="37" t="s">
        <v>82</v>
      </c>
      <c r="AF72" s="154"/>
      <c r="AG72" s="37" t="s">
        <v>82</v>
      </c>
      <c r="AH72" s="154"/>
      <c r="AI72" s="37" t="s">
        <v>82</v>
      </c>
      <c r="AJ72" s="154" t="s">
        <v>85</v>
      </c>
      <c r="AK72" s="37" t="s">
        <v>82</v>
      </c>
      <c r="AL72" s="154"/>
      <c r="AM72" s="37"/>
      <c r="AN72" s="154"/>
    </row>
    <row r="73" spans="1:41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278</v>
      </c>
      <c r="P73" s="154"/>
      <c r="Q73" s="37" t="s">
        <v>278</v>
      </c>
      <c r="R73" s="154"/>
      <c r="S73" s="37" t="s">
        <v>278</v>
      </c>
      <c r="T73" s="154"/>
      <c r="U73" s="37" t="s">
        <v>278</v>
      </c>
      <c r="V73" s="154"/>
      <c r="W73" s="37"/>
      <c r="X73" s="154"/>
      <c r="Y73" s="37" t="s">
        <v>278</v>
      </c>
      <c r="Z73" s="154"/>
      <c r="AA73" s="37" t="s">
        <v>278</v>
      </c>
      <c r="AB73" s="154"/>
      <c r="AC73" s="37" t="s">
        <v>278</v>
      </c>
      <c r="AD73" s="154"/>
      <c r="AE73" s="37" t="s">
        <v>278</v>
      </c>
      <c r="AF73" s="154"/>
      <c r="AG73" s="37" t="s">
        <v>278</v>
      </c>
      <c r="AH73" s="154"/>
      <c r="AI73" s="37" t="s">
        <v>278</v>
      </c>
      <c r="AJ73" s="154"/>
      <c r="AK73" s="37" t="s">
        <v>278</v>
      </c>
      <c r="AL73" s="154"/>
      <c r="AM73" s="37"/>
      <c r="AN73" s="154"/>
    </row>
    <row r="74" spans="1:41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278</v>
      </c>
      <c r="P74" s="154"/>
      <c r="Q74" s="37" t="s">
        <v>278</v>
      </c>
      <c r="R74" s="154"/>
      <c r="S74" s="37" t="s">
        <v>278</v>
      </c>
      <c r="T74" s="154"/>
      <c r="U74" s="37" t="s">
        <v>278</v>
      </c>
      <c r="V74" s="154"/>
      <c r="W74" s="37"/>
      <c r="X74" s="154"/>
      <c r="Y74" s="37" t="s">
        <v>278</v>
      </c>
      <c r="Z74" s="154"/>
      <c r="AA74" s="37" t="s">
        <v>278</v>
      </c>
      <c r="AB74" s="154"/>
      <c r="AC74" s="37" t="s">
        <v>278</v>
      </c>
      <c r="AD74" s="154"/>
      <c r="AE74" s="37" t="s">
        <v>278</v>
      </c>
      <c r="AF74" s="154"/>
      <c r="AG74" s="37" t="s">
        <v>278</v>
      </c>
      <c r="AH74" s="154"/>
      <c r="AI74" s="37" t="s">
        <v>278</v>
      </c>
      <c r="AJ74" s="154" t="s">
        <v>286</v>
      </c>
      <c r="AK74" s="37" t="s">
        <v>278</v>
      </c>
      <c r="AL74" s="154"/>
      <c r="AM74" s="37"/>
      <c r="AN74" s="154"/>
    </row>
    <row r="75" spans="1:41" s="8" customFormat="1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276</v>
      </c>
      <c r="P75" s="148" t="s">
        <v>283</v>
      </c>
      <c r="Q75" s="85" t="s">
        <v>276</v>
      </c>
      <c r="R75" s="148"/>
      <c r="S75" s="85" t="s">
        <v>276</v>
      </c>
      <c r="T75" s="148"/>
      <c r="U75" s="85" t="s">
        <v>276</v>
      </c>
      <c r="V75" s="148"/>
      <c r="W75" s="85"/>
      <c r="X75" s="148"/>
      <c r="Y75" s="85" t="s">
        <v>276</v>
      </c>
      <c r="Z75" s="148"/>
      <c r="AA75" s="85" t="s">
        <v>276</v>
      </c>
      <c r="AB75" s="148"/>
      <c r="AC75" s="85" t="s">
        <v>276</v>
      </c>
      <c r="AD75" s="148"/>
      <c r="AE75" s="85" t="s">
        <v>82</v>
      </c>
      <c r="AF75" s="148" t="s">
        <v>502</v>
      </c>
      <c r="AG75" s="85" t="s">
        <v>276</v>
      </c>
      <c r="AH75" s="148"/>
      <c r="AI75" s="85" t="s">
        <v>276</v>
      </c>
      <c r="AJ75" s="148"/>
      <c r="AK75" s="85" t="s">
        <v>276</v>
      </c>
      <c r="AL75" s="148"/>
      <c r="AM75" s="85"/>
      <c r="AN75" s="148"/>
      <c r="AO75" s="17"/>
    </row>
    <row r="76" spans="1:41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276</v>
      </c>
      <c r="P76" s="147"/>
      <c r="Q76" s="232" t="s">
        <v>276</v>
      </c>
      <c r="R76" s="147"/>
      <c r="S76" s="232" t="s">
        <v>276</v>
      </c>
      <c r="T76" s="147"/>
      <c r="U76" s="232" t="s">
        <v>276</v>
      </c>
      <c r="V76" s="147"/>
      <c r="W76" s="232"/>
      <c r="X76" s="147"/>
      <c r="Y76" s="232" t="s">
        <v>276</v>
      </c>
      <c r="Z76" s="147"/>
      <c r="AA76" s="232" t="s">
        <v>276</v>
      </c>
      <c r="AB76" s="147" t="s">
        <v>10</v>
      </c>
      <c r="AC76" s="232" t="s">
        <v>276</v>
      </c>
      <c r="AD76" s="147"/>
      <c r="AE76" s="232" t="s">
        <v>276</v>
      </c>
      <c r="AF76" s="147" t="s">
        <v>82</v>
      </c>
      <c r="AG76" s="232" t="s">
        <v>276</v>
      </c>
      <c r="AH76" s="147"/>
      <c r="AI76" s="232" t="s">
        <v>276</v>
      </c>
      <c r="AJ76" s="147"/>
      <c r="AK76" s="232" t="s">
        <v>276</v>
      </c>
      <c r="AL76" s="147" t="s">
        <v>277</v>
      </c>
      <c r="AM76" s="232"/>
      <c r="AN76" s="147"/>
    </row>
    <row r="77" spans="1:41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276</v>
      </c>
      <c r="P77" s="149" t="s">
        <v>86</v>
      </c>
      <c r="Q77" s="19" t="s">
        <v>276</v>
      </c>
      <c r="R77" s="149"/>
      <c r="S77" s="19" t="s">
        <v>276</v>
      </c>
      <c r="T77" s="149" t="s">
        <v>287</v>
      </c>
      <c r="U77" s="19" t="s">
        <v>276</v>
      </c>
      <c r="V77" s="149"/>
      <c r="W77" s="19"/>
      <c r="X77" s="149"/>
      <c r="Y77" s="19" t="s">
        <v>276</v>
      </c>
      <c r="Z77" s="149"/>
      <c r="AA77" s="19" t="s">
        <v>276</v>
      </c>
      <c r="AB77" s="149"/>
      <c r="AC77" s="19" t="s">
        <v>276</v>
      </c>
      <c r="AD77" s="149" t="s">
        <v>277</v>
      </c>
      <c r="AE77" s="19" t="s">
        <v>82</v>
      </c>
      <c r="AF77" s="149" t="s">
        <v>16</v>
      </c>
      <c r="AG77" s="19" t="s">
        <v>276</v>
      </c>
      <c r="AH77" s="149"/>
      <c r="AI77" s="19" t="s">
        <v>276</v>
      </c>
      <c r="AJ77" s="149"/>
      <c r="AK77" s="19" t="s">
        <v>276</v>
      </c>
      <c r="AL77" s="149"/>
      <c r="AM77" s="19"/>
      <c r="AN77" s="149"/>
    </row>
    <row r="78" spans="1:41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277</v>
      </c>
      <c r="P78" s="148"/>
      <c r="Q78" s="233" t="s">
        <v>277</v>
      </c>
      <c r="R78" s="148"/>
      <c r="S78" s="233" t="s">
        <v>608</v>
      </c>
      <c r="T78" s="148" t="s">
        <v>285</v>
      </c>
      <c r="U78" s="233" t="s">
        <v>277</v>
      </c>
      <c r="V78" s="148"/>
      <c r="W78" s="233"/>
      <c r="X78" s="148"/>
      <c r="Y78" s="233" t="s">
        <v>277</v>
      </c>
      <c r="Z78" s="148"/>
      <c r="AA78" s="233" t="s">
        <v>277</v>
      </c>
      <c r="AB78" s="148"/>
      <c r="AC78" s="233" t="s">
        <v>277</v>
      </c>
      <c r="AD78" s="148"/>
      <c r="AE78" s="233" t="s">
        <v>277</v>
      </c>
      <c r="AF78" s="148" t="s">
        <v>288</v>
      </c>
      <c r="AG78" s="233" t="s">
        <v>277</v>
      </c>
      <c r="AH78" s="148"/>
      <c r="AI78" s="233" t="s">
        <v>277</v>
      </c>
      <c r="AJ78" s="148"/>
      <c r="AK78" s="233" t="s">
        <v>277</v>
      </c>
      <c r="AL78" s="148"/>
      <c r="AM78" s="233"/>
      <c r="AN78" s="148"/>
    </row>
    <row r="79" spans="1:41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277</v>
      </c>
      <c r="P79" s="148"/>
      <c r="Q79" s="85" t="s">
        <v>277</v>
      </c>
      <c r="R79" s="148"/>
      <c r="S79" s="85" t="s">
        <v>277</v>
      </c>
      <c r="T79" s="148" t="s">
        <v>276</v>
      </c>
      <c r="U79" s="85" t="s">
        <v>277</v>
      </c>
      <c r="V79" s="148"/>
      <c r="W79" s="85"/>
      <c r="X79" s="148"/>
      <c r="Y79" s="85" t="s">
        <v>277</v>
      </c>
      <c r="Z79" s="148"/>
      <c r="AA79" s="85" t="s">
        <v>277</v>
      </c>
      <c r="AB79" s="148"/>
      <c r="AC79" s="85" t="s">
        <v>277</v>
      </c>
      <c r="AD79" s="148"/>
      <c r="AE79" s="85" t="s">
        <v>277</v>
      </c>
      <c r="AF79" s="148" t="s">
        <v>288</v>
      </c>
      <c r="AG79" s="85" t="s">
        <v>277</v>
      </c>
      <c r="AH79" s="148"/>
      <c r="AI79" s="85" t="s">
        <v>277</v>
      </c>
      <c r="AJ79" s="148"/>
      <c r="AK79" s="85" t="s">
        <v>277</v>
      </c>
      <c r="AL79" s="148"/>
      <c r="AM79" s="85"/>
      <c r="AN79" s="148"/>
    </row>
    <row r="80" spans="1:41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82</v>
      </c>
      <c r="P80" s="148" t="s">
        <v>85</v>
      </c>
      <c r="Q80" s="85" t="s">
        <v>82</v>
      </c>
      <c r="R80" s="148"/>
      <c r="S80" s="85" t="s">
        <v>82</v>
      </c>
      <c r="T80" s="148" t="s">
        <v>468</v>
      </c>
      <c r="U80" s="85" t="s">
        <v>82</v>
      </c>
      <c r="V80" s="148" t="s">
        <v>86</v>
      </c>
      <c r="W80" s="85"/>
      <c r="X80" s="148"/>
      <c r="Y80" s="85" t="s">
        <v>82</v>
      </c>
      <c r="Z80" s="148"/>
      <c r="AA80" s="85" t="s">
        <v>82</v>
      </c>
      <c r="AB80" s="148"/>
      <c r="AC80" s="85" t="s">
        <v>82</v>
      </c>
      <c r="AD80" s="148"/>
      <c r="AE80" s="85" t="s">
        <v>82</v>
      </c>
      <c r="AF80" s="148" t="s">
        <v>287</v>
      </c>
      <c r="AG80" s="85" t="s">
        <v>82</v>
      </c>
      <c r="AH80" s="148"/>
      <c r="AI80" s="85" t="s">
        <v>82</v>
      </c>
      <c r="AJ80" s="148" t="s">
        <v>88</v>
      </c>
      <c r="AK80" s="85" t="s">
        <v>82</v>
      </c>
      <c r="AL80" s="148"/>
      <c r="AM80" s="85"/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82</v>
      </c>
      <c r="P81" s="148" t="s">
        <v>85</v>
      </c>
      <c r="Q81" s="85" t="s">
        <v>82</v>
      </c>
      <c r="R81" s="148"/>
      <c r="S81" s="85" t="s">
        <v>82</v>
      </c>
      <c r="T81" s="148" t="s">
        <v>492</v>
      </c>
      <c r="U81" s="85" t="s">
        <v>82</v>
      </c>
      <c r="V81" s="148" t="s">
        <v>492</v>
      </c>
      <c r="W81" s="85"/>
      <c r="X81" s="148"/>
      <c r="Y81" s="85" t="s">
        <v>82</v>
      </c>
      <c r="Z81" s="148"/>
      <c r="AA81" s="85" t="s">
        <v>82</v>
      </c>
      <c r="AB81" s="148"/>
      <c r="AC81" s="85" t="s">
        <v>82</v>
      </c>
      <c r="AD81" s="148" t="s">
        <v>288</v>
      </c>
      <c r="AE81" s="85" t="s">
        <v>82</v>
      </c>
      <c r="AF81" s="148"/>
      <c r="AG81" s="85" t="s">
        <v>82</v>
      </c>
      <c r="AH81" s="148"/>
      <c r="AI81" s="85" t="s">
        <v>82</v>
      </c>
      <c r="AJ81" s="148" t="s">
        <v>85</v>
      </c>
      <c r="AK81" s="85" t="s">
        <v>82</v>
      </c>
      <c r="AL81" s="148"/>
      <c r="AM81" s="85"/>
      <c r="AN81" s="148"/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278</v>
      </c>
      <c r="P82" s="148"/>
      <c r="Q82" s="85" t="s">
        <v>278</v>
      </c>
      <c r="R82" s="148"/>
      <c r="S82" s="85" t="s">
        <v>278</v>
      </c>
      <c r="T82" s="148"/>
      <c r="U82" s="85" t="s">
        <v>278</v>
      </c>
      <c r="V82" s="148"/>
      <c r="W82" s="85"/>
      <c r="X82" s="148"/>
      <c r="Y82" s="85" t="s">
        <v>278</v>
      </c>
      <c r="Z82" s="148"/>
      <c r="AA82" s="85" t="s">
        <v>278</v>
      </c>
      <c r="AB82" s="148"/>
      <c r="AC82" s="85" t="s">
        <v>278</v>
      </c>
      <c r="AD82" s="148"/>
      <c r="AE82" s="85" t="s">
        <v>278</v>
      </c>
      <c r="AF82" s="148"/>
      <c r="AG82" s="85" t="s">
        <v>278</v>
      </c>
      <c r="AH82" s="148"/>
      <c r="AI82" s="85" t="s">
        <v>278</v>
      </c>
      <c r="AJ82" s="148"/>
      <c r="AK82" s="85" t="s">
        <v>278</v>
      </c>
      <c r="AL82" s="148"/>
      <c r="AM82" s="85"/>
      <c r="AN82" s="148"/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278</v>
      </c>
      <c r="P83" s="147"/>
      <c r="Q83" s="232" t="s">
        <v>278</v>
      </c>
      <c r="R83" s="147"/>
      <c r="S83" s="232" t="s">
        <v>278</v>
      </c>
      <c r="T83" s="147"/>
      <c r="U83" s="232" t="s">
        <v>278</v>
      </c>
      <c r="V83" s="147"/>
      <c r="W83" s="232"/>
      <c r="X83" s="147"/>
      <c r="Y83" s="232" t="s">
        <v>278</v>
      </c>
      <c r="Z83" s="147"/>
      <c r="AA83" s="232" t="s">
        <v>278</v>
      </c>
      <c r="AB83" s="147"/>
      <c r="AC83" s="232" t="s">
        <v>278</v>
      </c>
      <c r="AD83" s="147"/>
      <c r="AE83" s="232" t="s">
        <v>278</v>
      </c>
      <c r="AF83" s="147"/>
      <c r="AG83" s="232" t="s">
        <v>278</v>
      </c>
      <c r="AH83" s="147"/>
      <c r="AI83" s="232" t="s">
        <v>278</v>
      </c>
      <c r="AJ83" s="147"/>
      <c r="AK83" s="232" t="s">
        <v>278</v>
      </c>
      <c r="AL83" s="147"/>
      <c r="AM83" s="232"/>
      <c r="AN83" s="147"/>
    </row>
    <row r="84" spans="1:40" ht="12.75" customHeight="1" x14ac:dyDescent="0.2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278</v>
      </c>
      <c r="P84" s="149"/>
      <c r="Q84" s="19" t="s">
        <v>278</v>
      </c>
      <c r="R84" s="149"/>
      <c r="S84" s="19" t="s">
        <v>617</v>
      </c>
      <c r="T84" s="149" t="s">
        <v>284</v>
      </c>
      <c r="U84" s="19" t="s">
        <v>278</v>
      </c>
      <c r="V84" s="149"/>
      <c r="W84" s="19"/>
      <c r="X84" s="149"/>
      <c r="Y84" s="19" t="s">
        <v>278</v>
      </c>
      <c r="Z84" s="149" t="s">
        <v>82</v>
      </c>
      <c r="AA84" s="19" t="s">
        <v>278</v>
      </c>
      <c r="AB84" s="149"/>
      <c r="AC84" s="19" t="s">
        <v>278</v>
      </c>
      <c r="AD84" s="149"/>
      <c r="AE84" s="19" t="s">
        <v>278</v>
      </c>
      <c r="AF84" s="149"/>
      <c r="AG84" s="19" t="s">
        <v>278</v>
      </c>
      <c r="AH84" s="149"/>
      <c r="AI84" s="19" t="s">
        <v>278</v>
      </c>
      <c r="AJ84" s="149"/>
      <c r="AK84" s="19" t="s">
        <v>278</v>
      </c>
      <c r="AL84" s="149"/>
      <c r="AM84" s="19"/>
      <c r="AN84" s="149"/>
    </row>
    <row r="85" spans="1:40" ht="12.75" customHeight="1" x14ac:dyDescent="0.25">
      <c r="A85" s="315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298</v>
      </c>
      <c r="P85" s="148" t="s">
        <v>281</v>
      </c>
      <c r="Q85" s="233" t="s">
        <v>282</v>
      </c>
      <c r="R85" s="148" t="s">
        <v>587</v>
      </c>
      <c r="S85" s="233" t="s">
        <v>623</v>
      </c>
      <c r="T85" s="148" t="s">
        <v>285</v>
      </c>
      <c r="U85" s="233" t="s">
        <v>298</v>
      </c>
      <c r="V85" s="148" t="s">
        <v>85</v>
      </c>
      <c r="W85" s="233"/>
      <c r="X85" s="148"/>
      <c r="Y85" s="233" t="s">
        <v>83</v>
      </c>
      <c r="Z85" s="148" t="s">
        <v>278</v>
      </c>
      <c r="AA85" s="233" t="s">
        <v>282</v>
      </c>
      <c r="AB85" s="148" t="s">
        <v>85</v>
      </c>
      <c r="AC85" s="233" t="s">
        <v>282</v>
      </c>
      <c r="AD85" s="148" t="s">
        <v>492</v>
      </c>
      <c r="AE85" s="233" t="s">
        <v>278</v>
      </c>
      <c r="AF85" s="148"/>
      <c r="AG85" s="233" t="s">
        <v>298</v>
      </c>
      <c r="AH85" s="148"/>
      <c r="AI85" s="233" t="s">
        <v>582</v>
      </c>
      <c r="AJ85" s="148"/>
      <c r="AK85" s="233" t="s">
        <v>82</v>
      </c>
      <c r="AL85" s="148" t="s">
        <v>11</v>
      </c>
      <c r="AM85" s="233"/>
      <c r="AN85" s="148"/>
    </row>
    <row r="86" spans="1:40" ht="12.75" customHeight="1" x14ac:dyDescent="0.25">
      <c r="A86" s="315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298</v>
      </c>
      <c r="P86" s="148" t="s">
        <v>281</v>
      </c>
      <c r="Q86" s="85" t="s">
        <v>282</v>
      </c>
      <c r="R86" s="148"/>
      <c r="S86" s="85" t="s">
        <v>278</v>
      </c>
      <c r="T86" s="148" t="s">
        <v>282</v>
      </c>
      <c r="U86" s="85" t="s">
        <v>298</v>
      </c>
      <c r="V86" s="148" t="s">
        <v>85</v>
      </c>
      <c r="W86" s="85"/>
      <c r="X86" s="148"/>
      <c r="Y86" s="85" t="s">
        <v>83</v>
      </c>
      <c r="Z86" s="148" t="s">
        <v>278</v>
      </c>
      <c r="AA86" s="85" t="s">
        <v>282</v>
      </c>
      <c r="AB86" s="148" t="s">
        <v>85</v>
      </c>
      <c r="AC86" s="85" t="s">
        <v>282</v>
      </c>
      <c r="AD86" s="148" t="s">
        <v>492</v>
      </c>
      <c r="AE86" s="85" t="s">
        <v>278</v>
      </c>
      <c r="AF86" s="148"/>
      <c r="AG86" s="85" t="s">
        <v>298</v>
      </c>
      <c r="AH86" s="148"/>
      <c r="AI86" s="85" t="s">
        <v>277</v>
      </c>
      <c r="AJ86" s="148" t="s">
        <v>617</v>
      </c>
      <c r="AK86" s="85" t="s">
        <v>82</v>
      </c>
      <c r="AL86" s="148" t="s">
        <v>11</v>
      </c>
      <c r="AM86" s="85"/>
      <c r="AN86" s="148"/>
    </row>
    <row r="87" spans="1:40" ht="12.75" customHeight="1" x14ac:dyDescent="0.25">
      <c r="A87" s="315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298</v>
      </c>
      <c r="P87" s="148"/>
      <c r="Q87" s="85" t="s">
        <v>282</v>
      </c>
      <c r="R87" s="148" t="s">
        <v>277</v>
      </c>
      <c r="S87" s="85" t="s">
        <v>282</v>
      </c>
      <c r="T87" s="148" t="s">
        <v>287</v>
      </c>
      <c r="U87" s="85" t="s">
        <v>298</v>
      </c>
      <c r="V87" s="148" t="s">
        <v>288</v>
      </c>
      <c r="W87" s="85"/>
      <c r="X87" s="148"/>
      <c r="Y87" s="85" t="s">
        <v>83</v>
      </c>
      <c r="Z87" s="148"/>
      <c r="AA87" s="85" t="s">
        <v>282</v>
      </c>
      <c r="AB87" s="148" t="s">
        <v>87</v>
      </c>
      <c r="AC87" s="85" t="s">
        <v>282</v>
      </c>
      <c r="AD87" s="148" t="s">
        <v>492</v>
      </c>
      <c r="AE87" s="85" t="s">
        <v>282</v>
      </c>
      <c r="AF87" s="148" t="s">
        <v>288</v>
      </c>
      <c r="AG87" s="85" t="s">
        <v>298</v>
      </c>
      <c r="AH87" s="148"/>
      <c r="AI87" s="85" t="s">
        <v>282</v>
      </c>
      <c r="AJ87" s="148" t="s">
        <v>90</v>
      </c>
      <c r="AK87" s="85" t="s">
        <v>282</v>
      </c>
      <c r="AL87" s="148" t="s">
        <v>88</v>
      </c>
      <c r="AM87" s="85"/>
      <c r="AN87" s="148"/>
    </row>
    <row r="88" spans="1:40" ht="12.75" customHeight="1" x14ac:dyDescent="0.25">
      <c r="A88" s="315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620</v>
      </c>
      <c r="P88" s="148" t="s">
        <v>284</v>
      </c>
      <c r="Q88" s="85" t="s">
        <v>278</v>
      </c>
      <c r="R88" s="148" t="s">
        <v>277</v>
      </c>
      <c r="S88" s="85" t="s">
        <v>282</v>
      </c>
      <c r="T88" s="148"/>
      <c r="U88" s="85" t="s">
        <v>278</v>
      </c>
      <c r="V88" s="148" t="s">
        <v>277</v>
      </c>
      <c r="W88" s="85"/>
      <c r="X88" s="148"/>
      <c r="Y88" s="85" t="s">
        <v>278</v>
      </c>
      <c r="Z88" s="148" t="s">
        <v>83</v>
      </c>
      <c r="AA88" s="85" t="s">
        <v>278</v>
      </c>
      <c r="AB88" s="148"/>
      <c r="AC88" s="85" t="s">
        <v>278</v>
      </c>
      <c r="AD88" s="148"/>
      <c r="AE88" s="85" t="s">
        <v>282</v>
      </c>
      <c r="AF88" s="148" t="s">
        <v>288</v>
      </c>
      <c r="AG88" s="85" t="s">
        <v>278</v>
      </c>
      <c r="AH88" s="148"/>
      <c r="AI88" s="85" t="s">
        <v>282</v>
      </c>
      <c r="AJ88" s="148" t="s">
        <v>90</v>
      </c>
      <c r="AK88" s="85" t="s">
        <v>282</v>
      </c>
      <c r="AL88" s="148" t="s">
        <v>283</v>
      </c>
      <c r="AM88" s="85"/>
      <c r="AN88" s="148"/>
    </row>
    <row r="89" spans="1:40" ht="12.75" customHeight="1" x14ac:dyDescent="0.2">
      <c r="A89" s="315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 t="s">
        <v>11</v>
      </c>
      <c r="Q89" s="37" t="s">
        <v>278</v>
      </c>
      <c r="R89" s="154"/>
      <c r="S89" s="37" t="s">
        <v>282</v>
      </c>
      <c r="T89" s="154" t="s">
        <v>11</v>
      </c>
      <c r="U89" s="37" t="s">
        <v>278</v>
      </c>
      <c r="V89" s="154" t="s">
        <v>540</v>
      </c>
      <c r="W89" s="37"/>
      <c r="X89" s="154"/>
      <c r="Y89" s="37" t="s">
        <v>278</v>
      </c>
      <c r="Z89" s="154"/>
      <c r="AA89" s="37" t="s">
        <v>278</v>
      </c>
      <c r="AB89" s="154"/>
      <c r="AC89" s="37" t="s">
        <v>278</v>
      </c>
      <c r="AD89" s="154"/>
      <c r="AE89" s="37" t="s">
        <v>282</v>
      </c>
      <c r="AF89" s="154" t="s">
        <v>279</v>
      </c>
      <c r="AG89" s="37" t="s">
        <v>278</v>
      </c>
      <c r="AH89" s="154"/>
      <c r="AI89" s="37" t="s">
        <v>282</v>
      </c>
      <c r="AJ89" s="154" t="s">
        <v>85</v>
      </c>
      <c r="AK89" s="37" t="s">
        <v>282</v>
      </c>
      <c r="AL89" s="154" t="s">
        <v>500</v>
      </c>
      <c r="AM89" s="37"/>
      <c r="AN89" s="154"/>
    </row>
    <row r="90" spans="1:40" ht="12.75" customHeight="1" x14ac:dyDescent="0.25">
      <c r="A90" s="315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278</v>
      </c>
      <c r="P90" s="147" t="s">
        <v>276</v>
      </c>
      <c r="Q90" s="232" t="s">
        <v>278</v>
      </c>
      <c r="R90" s="147" t="s">
        <v>277</v>
      </c>
      <c r="S90" s="232" t="s">
        <v>282</v>
      </c>
      <c r="T90" s="147" t="s">
        <v>11</v>
      </c>
      <c r="U90" s="232" t="s">
        <v>278</v>
      </c>
      <c r="V90" s="147" t="s">
        <v>276</v>
      </c>
      <c r="W90" s="232"/>
      <c r="X90" s="147"/>
      <c r="Y90" s="232" t="s">
        <v>278</v>
      </c>
      <c r="Z90" s="147"/>
      <c r="AA90" s="232" t="s">
        <v>278</v>
      </c>
      <c r="AB90" s="147"/>
      <c r="AC90" s="232" t="s">
        <v>278</v>
      </c>
      <c r="AD90" s="147"/>
      <c r="AE90" s="232" t="s">
        <v>278</v>
      </c>
      <c r="AF90" s="147"/>
      <c r="AG90" s="232" t="s">
        <v>278</v>
      </c>
      <c r="AH90" s="147"/>
      <c r="AI90" s="232" t="s">
        <v>276</v>
      </c>
      <c r="AJ90" s="147" t="s">
        <v>540</v>
      </c>
      <c r="AK90" s="232" t="s">
        <v>278</v>
      </c>
      <c r="AL90" s="147" t="s">
        <v>277</v>
      </c>
      <c r="AM90" s="232"/>
      <c r="AN90" s="147"/>
    </row>
    <row r="91" spans="1:40" ht="12.75" customHeight="1" x14ac:dyDescent="0.2">
      <c r="A91" s="315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278</v>
      </c>
      <c r="P91" s="149" t="s">
        <v>540</v>
      </c>
      <c r="Q91" s="19" t="s">
        <v>278</v>
      </c>
      <c r="R91" s="149"/>
      <c r="S91" s="19" t="s">
        <v>282</v>
      </c>
      <c r="T91" s="149" t="s">
        <v>11</v>
      </c>
      <c r="U91" s="19" t="s">
        <v>278</v>
      </c>
      <c r="V91" s="149"/>
      <c r="W91" s="19"/>
      <c r="X91" s="149"/>
      <c r="Y91" s="19" t="s">
        <v>278</v>
      </c>
      <c r="Z91" s="149"/>
      <c r="AA91" s="19" t="s">
        <v>278</v>
      </c>
      <c r="AB91" s="149"/>
      <c r="AC91" s="19" t="s">
        <v>278</v>
      </c>
      <c r="AD91" s="149"/>
      <c r="AE91" s="19" t="s">
        <v>278</v>
      </c>
      <c r="AF91" s="149"/>
      <c r="AG91" s="19" t="s">
        <v>278</v>
      </c>
      <c r="AH91" s="149"/>
      <c r="AI91" s="19" t="s">
        <v>276</v>
      </c>
      <c r="AJ91" s="149" t="s">
        <v>540</v>
      </c>
      <c r="AK91" s="19" t="s">
        <v>278</v>
      </c>
      <c r="AL91" s="149" t="s">
        <v>83</v>
      </c>
      <c r="AM91" s="19"/>
      <c r="AN91" s="149"/>
    </row>
    <row r="92" spans="1:40" ht="12.75" customHeight="1" x14ac:dyDescent="0.25">
      <c r="A92" s="315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276</v>
      </c>
      <c r="P92" s="148"/>
      <c r="Q92" s="233" t="s">
        <v>276</v>
      </c>
      <c r="R92" s="148"/>
      <c r="S92" s="233" t="s">
        <v>276</v>
      </c>
      <c r="T92" s="148"/>
      <c r="U92" s="233" t="s">
        <v>276</v>
      </c>
      <c r="V92" s="148"/>
      <c r="W92" s="233"/>
      <c r="X92" s="148"/>
      <c r="Y92" s="233" t="s">
        <v>276</v>
      </c>
      <c r="Z92" s="148"/>
      <c r="AA92" s="233" t="s">
        <v>276</v>
      </c>
      <c r="AB92" s="148"/>
      <c r="AC92" s="233" t="s">
        <v>276</v>
      </c>
      <c r="AD92" s="148"/>
      <c r="AE92" s="233" t="s">
        <v>276</v>
      </c>
      <c r="AF92" s="148" t="s">
        <v>279</v>
      </c>
      <c r="AG92" s="233" t="s">
        <v>276</v>
      </c>
      <c r="AH92" s="148"/>
      <c r="AI92" s="233" t="s">
        <v>276</v>
      </c>
      <c r="AJ92" s="148"/>
      <c r="AK92" s="233" t="s">
        <v>276</v>
      </c>
      <c r="AL92" s="148"/>
      <c r="AM92" s="233"/>
      <c r="AN92" s="148"/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276</v>
      </c>
      <c r="P93" s="148"/>
      <c r="Q93" s="85" t="s">
        <v>276</v>
      </c>
      <c r="R93" s="148"/>
      <c r="S93" s="85" t="s">
        <v>276</v>
      </c>
      <c r="T93" s="148"/>
      <c r="U93" s="85" t="s">
        <v>276</v>
      </c>
      <c r="V93" s="148"/>
      <c r="W93" s="85"/>
      <c r="X93" s="148"/>
      <c r="Y93" s="85" t="s">
        <v>276</v>
      </c>
      <c r="Z93" s="148"/>
      <c r="AA93" s="85" t="s">
        <v>276</v>
      </c>
      <c r="AB93" s="148"/>
      <c r="AC93" s="85" t="s">
        <v>276</v>
      </c>
      <c r="AD93" s="148"/>
      <c r="AE93" s="85" t="s">
        <v>276</v>
      </c>
      <c r="AF93" s="148" t="s">
        <v>288</v>
      </c>
      <c r="AG93" s="85" t="s">
        <v>276</v>
      </c>
      <c r="AH93" s="148"/>
      <c r="AI93" s="85" t="s">
        <v>276</v>
      </c>
      <c r="AJ93" s="148"/>
      <c r="AK93" s="85" t="s">
        <v>276</v>
      </c>
      <c r="AL93" s="148"/>
      <c r="AM93" s="85"/>
      <c r="AN93" s="148"/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529</v>
      </c>
      <c r="P94" s="148" t="s">
        <v>522</v>
      </c>
      <c r="Q94" s="85" t="s">
        <v>277</v>
      </c>
      <c r="R94" s="148"/>
      <c r="S94" s="85" t="s">
        <v>277</v>
      </c>
      <c r="T94" s="148" t="s">
        <v>85</v>
      </c>
      <c r="U94" s="85" t="s">
        <v>277</v>
      </c>
      <c r="V94" s="148"/>
      <c r="W94" s="85"/>
      <c r="X94" s="148"/>
      <c r="Y94" s="85" t="s">
        <v>277</v>
      </c>
      <c r="Z94" s="148"/>
      <c r="AA94" s="85" t="s">
        <v>277</v>
      </c>
      <c r="AB94" s="148"/>
      <c r="AC94" s="85" t="s">
        <v>277</v>
      </c>
      <c r="AD94" s="148"/>
      <c r="AE94" s="85" t="s">
        <v>277</v>
      </c>
      <c r="AF94" s="148" t="s">
        <v>288</v>
      </c>
      <c r="AG94" s="85" t="s">
        <v>277</v>
      </c>
      <c r="AH94" s="148"/>
      <c r="AI94" s="85" t="s">
        <v>277</v>
      </c>
      <c r="AJ94" s="148"/>
      <c r="AK94" s="85" t="s">
        <v>277</v>
      </c>
      <c r="AL94" s="148"/>
      <c r="AM94" s="85"/>
      <c r="AN94" s="148"/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277</v>
      </c>
      <c r="P95" s="148" t="s">
        <v>298</v>
      </c>
      <c r="Q95" s="85" t="s">
        <v>277</v>
      </c>
      <c r="R95" s="148"/>
      <c r="S95" s="85" t="s">
        <v>277</v>
      </c>
      <c r="T95" s="148" t="s">
        <v>276</v>
      </c>
      <c r="U95" s="85" t="s">
        <v>277</v>
      </c>
      <c r="V95" s="148"/>
      <c r="W95" s="85"/>
      <c r="X95" s="148"/>
      <c r="Y95" s="85" t="s">
        <v>277</v>
      </c>
      <c r="Z95" s="148"/>
      <c r="AA95" s="85" t="s">
        <v>277</v>
      </c>
      <c r="AB95" s="148"/>
      <c r="AC95" s="85" t="s">
        <v>277</v>
      </c>
      <c r="AD95" s="148"/>
      <c r="AE95" s="85" t="s">
        <v>277</v>
      </c>
      <c r="AF95" s="148"/>
      <c r="AG95" s="85" t="s">
        <v>277</v>
      </c>
      <c r="AH95" s="148"/>
      <c r="AI95" s="85" t="s">
        <v>277</v>
      </c>
      <c r="AJ95" s="148" t="s">
        <v>85</v>
      </c>
      <c r="AK95" s="85" t="s">
        <v>277</v>
      </c>
      <c r="AL95" s="148"/>
      <c r="AM95" s="85"/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82</v>
      </c>
      <c r="P96" s="154" t="s">
        <v>276</v>
      </c>
      <c r="Q96" s="37" t="s">
        <v>82</v>
      </c>
      <c r="R96" s="154"/>
      <c r="S96" s="37" t="s">
        <v>82</v>
      </c>
      <c r="T96" s="154" t="s">
        <v>276</v>
      </c>
      <c r="U96" s="37" t="s">
        <v>82</v>
      </c>
      <c r="V96" s="154" t="s">
        <v>277</v>
      </c>
      <c r="W96" s="37"/>
      <c r="X96" s="154"/>
      <c r="Y96" s="37" t="s">
        <v>277</v>
      </c>
      <c r="Z96" s="154" t="s">
        <v>87</v>
      </c>
      <c r="AA96" s="37" t="s">
        <v>277</v>
      </c>
      <c r="AB96" s="154" t="s">
        <v>283</v>
      </c>
      <c r="AC96" s="37" t="s">
        <v>82</v>
      </c>
      <c r="AD96" s="154"/>
      <c r="AE96" s="37" t="s">
        <v>82</v>
      </c>
      <c r="AF96" s="154" t="s">
        <v>277</v>
      </c>
      <c r="AG96" s="37" t="s">
        <v>82</v>
      </c>
      <c r="AH96" s="154"/>
      <c r="AI96" s="37" t="s">
        <v>276</v>
      </c>
      <c r="AJ96" s="154" t="s">
        <v>630</v>
      </c>
      <c r="AK96" s="37" t="s">
        <v>276</v>
      </c>
      <c r="AL96" s="154" t="s">
        <v>85</v>
      </c>
      <c r="AM96" s="37"/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82</v>
      </c>
      <c r="P97" s="147" t="s">
        <v>276</v>
      </c>
      <c r="Q97" s="86" t="s">
        <v>82</v>
      </c>
      <c r="R97" s="147"/>
      <c r="S97" s="86" t="s">
        <v>82</v>
      </c>
      <c r="T97" s="147" t="s">
        <v>276</v>
      </c>
      <c r="U97" s="86" t="s">
        <v>277</v>
      </c>
      <c r="V97" s="147" t="s">
        <v>630</v>
      </c>
      <c r="W97" s="86"/>
      <c r="X97" s="147"/>
      <c r="Y97" s="86" t="s">
        <v>277</v>
      </c>
      <c r="Z97" s="147" t="s">
        <v>22</v>
      </c>
      <c r="AA97" s="86" t="s">
        <v>82</v>
      </c>
      <c r="AB97" s="147" t="s">
        <v>277</v>
      </c>
      <c r="AC97" s="86" t="s">
        <v>82</v>
      </c>
      <c r="AD97" s="147"/>
      <c r="AE97" s="86" t="s">
        <v>82</v>
      </c>
      <c r="AF97" s="147" t="s">
        <v>277</v>
      </c>
      <c r="AG97" s="86" t="s">
        <v>82</v>
      </c>
      <c r="AH97" s="147"/>
      <c r="AI97" s="86" t="s">
        <v>276</v>
      </c>
      <c r="AJ97" s="147" t="s">
        <v>630</v>
      </c>
      <c r="AK97" s="86" t="s">
        <v>276</v>
      </c>
      <c r="AL97" s="147" t="s">
        <v>22</v>
      </c>
      <c r="AM97" s="86"/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82</v>
      </c>
      <c r="P98" s="147" t="s">
        <v>276</v>
      </c>
      <c r="Q98" s="86" t="s">
        <v>82</v>
      </c>
      <c r="R98" s="147"/>
      <c r="S98" s="86" t="s">
        <v>82</v>
      </c>
      <c r="T98" s="147" t="s">
        <v>276</v>
      </c>
      <c r="U98" s="86" t="s">
        <v>277</v>
      </c>
      <c r="V98" s="147" t="s">
        <v>18</v>
      </c>
      <c r="W98" s="86"/>
      <c r="X98" s="147"/>
      <c r="Y98" s="86" t="s">
        <v>277</v>
      </c>
      <c r="Z98" s="147" t="s">
        <v>22</v>
      </c>
      <c r="AA98" s="86" t="s">
        <v>82</v>
      </c>
      <c r="AB98" s="147" t="s">
        <v>277</v>
      </c>
      <c r="AC98" s="86" t="s">
        <v>82</v>
      </c>
      <c r="AD98" s="147"/>
      <c r="AE98" s="86" t="s">
        <v>82</v>
      </c>
      <c r="AF98" s="147" t="s">
        <v>277</v>
      </c>
      <c r="AG98" s="86" t="s">
        <v>82</v>
      </c>
      <c r="AH98" s="147"/>
      <c r="AI98" s="86" t="s">
        <v>276</v>
      </c>
      <c r="AJ98" s="147" t="s">
        <v>630</v>
      </c>
      <c r="AK98" s="86" t="s">
        <v>276</v>
      </c>
      <c r="AL98" s="147" t="s">
        <v>22</v>
      </c>
      <c r="AM98" s="86"/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278</v>
      </c>
      <c r="P99" s="148"/>
      <c r="Q99" s="85" t="s">
        <v>278</v>
      </c>
      <c r="R99" s="148"/>
      <c r="S99" s="85" t="s">
        <v>278</v>
      </c>
      <c r="T99" s="148"/>
      <c r="U99" s="85" t="s">
        <v>278</v>
      </c>
      <c r="V99" s="148" t="s">
        <v>84</v>
      </c>
      <c r="W99" s="85"/>
      <c r="X99" s="148"/>
      <c r="Y99" s="85" t="s">
        <v>278</v>
      </c>
      <c r="Z99" s="148"/>
      <c r="AA99" s="85" t="s">
        <v>278</v>
      </c>
      <c r="AB99" s="148"/>
      <c r="AC99" s="85" t="s">
        <v>278</v>
      </c>
      <c r="AD99" s="148"/>
      <c r="AE99" s="85" t="s">
        <v>278</v>
      </c>
      <c r="AF99" s="148"/>
      <c r="AG99" s="85" t="s">
        <v>278</v>
      </c>
      <c r="AH99" s="148"/>
      <c r="AI99" s="85" t="s">
        <v>278</v>
      </c>
      <c r="AJ99" s="148"/>
      <c r="AK99" s="85" t="s">
        <v>278</v>
      </c>
      <c r="AL99" s="148"/>
      <c r="AM99" s="85"/>
      <c r="AN99" s="148"/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278</v>
      </c>
      <c r="P100" s="150"/>
      <c r="Q100" s="110" t="s">
        <v>278</v>
      </c>
      <c r="R100" s="150"/>
      <c r="S100" s="110" t="s">
        <v>278</v>
      </c>
      <c r="T100" s="150"/>
      <c r="U100" s="110" t="s">
        <v>278</v>
      </c>
      <c r="V100" s="150" t="s">
        <v>84</v>
      </c>
      <c r="W100" s="110"/>
      <c r="X100" s="150"/>
      <c r="Y100" s="110" t="s">
        <v>278</v>
      </c>
      <c r="Z100" s="150"/>
      <c r="AA100" s="110" t="s">
        <v>278</v>
      </c>
      <c r="AB100" s="150"/>
      <c r="AC100" s="110" t="s">
        <v>278</v>
      </c>
      <c r="AD100" s="150"/>
      <c r="AE100" s="110" t="s">
        <v>278</v>
      </c>
      <c r="AF100" s="150"/>
      <c r="AG100" s="110" t="s">
        <v>278</v>
      </c>
      <c r="AH100" s="150"/>
      <c r="AI100" s="110" t="s">
        <v>278</v>
      </c>
      <c r="AJ100" s="150" t="s">
        <v>492</v>
      </c>
      <c r="AK100" s="110" t="s">
        <v>278</v>
      </c>
      <c r="AL100" s="150"/>
      <c r="AM100" s="110"/>
      <c r="AN100" s="150"/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276</v>
      </c>
      <c r="P101" s="151"/>
      <c r="Q101" s="84" t="s">
        <v>276</v>
      </c>
      <c r="R101" s="151"/>
      <c r="S101" s="84" t="s">
        <v>276</v>
      </c>
      <c r="T101" s="151"/>
      <c r="U101" s="84" t="s">
        <v>276</v>
      </c>
      <c r="V101" s="151" t="s">
        <v>84</v>
      </c>
      <c r="W101" s="84"/>
      <c r="X101" s="151"/>
      <c r="Y101" s="84" t="s">
        <v>276</v>
      </c>
      <c r="Z101" s="151"/>
      <c r="AA101" s="84" t="s">
        <v>276</v>
      </c>
      <c r="AB101" s="151"/>
      <c r="AC101" s="84" t="s">
        <v>276</v>
      </c>
      <c r="AD101" s="151"/>
      <c r="AE101" s="84" t="s">
        <v>276</v>
      </c>
      <c r="AF101" s="151" t="s">
        <v>279</v>
      </c>
      <c r="AG101" s="84" t="s">
        <v>276</v>
      </c>
      <c r="AH101" s="151"/>
      <c r="AI101" s="84" t="s">
        <v>276</v>
      </c>
      <c r="AJ101" s="151" t="s">
        <v>492</v>
      </c>
      <c r="AK101" s="84" t="s">
        <v>276</v>
      </c>
      <c r="AL101" s="151"/>
      <c r="AM101" s="84"/>
      <c r="AN101" s="151"/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276</v>
      </c>
      <c r="P102" s="151"/>
      <c r="Q102" s="84" t="s">
        <v>276</v>
      </c>
      <c r="R102" s="151"/>
      <c r="S102" s="84" t="s">
        <v>276</v>
      </c>
      <c r="T102" s="151"/>
      <c r="U102" s="84" t="s">
        <v>276</v>
      </c>
      <c r="V102" s="151" t="s">
        <v>84</v>
      </c>
      <c r="W102" s="84"/>
      <c r="X102" s="151"/>
      <c r="Y102" s="84" t="s">
        <v>276</v>
      </c>
      <c r="Z102" s="151"/>
      <c r="AA102" s="84" t="s">
        <v>276</v>
      </c>
      <c r="AB102" s="151"/>
      <c r="AC102" s="84" t="s">
        <v>276</v>
      </c>
      <c r="AD102" s="151"/>
      <c r="AE102" s="84" t="s">
        <v>276</v>
      </c>
      <c r="AF102" s="151" t="s">
        <v>288</v>
      </c>
      <c r="AG102" s="84" t="s">
        <v>276</v>
      </c>
      <c r="AH102" s="151"/>
      <c r="AI102" s="84" t="s">
        <v>276</v>
      </c>
      <c r="AJ102" s="151" t="s">
        <v>492</v>
      </c>
      <c r="AK102" s="84" t="s">
        <v>276</v>
      </c>
      <c r="AL102" s="151"/>
      <c r="AM102" s="84"/>
      <c r="AN102" s="151"/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277</v>
      </c>
      <c r="P103" s="155" t="s">
        <v>298</v>
      </c>
      <c r="Q103" s="40" t="s">
        <v>277</v>
      </c>
      <c r="R103" s="155"/>
      <c r="S103" s="40" t="s">
        <v>277</v>
      </c>
      <c r="T103" s="155" t="s">
        <v>276</v>
      </c>
      <c r="U103" s="40" t="s">
        <v>277</v>
      </c>
      <c r="V103" s="155" t="s">
        <v>278</v>
      </c>
      <c r="W103" s="40"/>
      <c r="X103" s="155"/>
      <c r="Y103" s="40" t="s">
        <v>277</v>
      </c>
      <c r="Z103" s="155" t="s">
        <v>276</v>
      </c>
      <c r="AA103" s="40" t="s">
        <v>277</v>
      </c>
      <c r="AB103" s="155"/>
      <c r="AC103" s="40" t="s">
        <v>277</v>
      </c>
      <c r="AD103" s="155"/>
      <c r="AE103" s="40" t="s">
        <v>277</v>
      </c>
      <c r="AF103" s="155"/>
      <c r="AG103" s="40" t="s">
        <v>277</v>
      </c>
      <c r="AH103" s="155"/>
      <c r="AI103" s="40" t="s">
        <v>277</v>
      </c>
      <c r="AJ103" s="155" t="s">
        <v>492</v>
      </c>
      <c r="AK103" s="40" t="s">
        <v>277</v>
      </c>
      <c r="AL103" s="155"/>
      <c r="AM103" s="40"/>
      <c r="AN103" s="155"/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277</v>
      </c>
      <c r="P104" s="147" t="s">
        <v>298</v>
      </c>
      <c r="Q104" s="86" t="s">
        <v>277</v>
      </c>
      <c r="R104" s="147"/>
      <c r="S104" s="86" t="s">
        <v>277</v>
      </c>
      <c r="T104" s="147" t="s">
        <v>276</v>
      </c>
      <c r="U104" s="86" t="s">
        <v>277</v>
      </c>
      <c r="V104" s="147" t="s">
        <v>278</v>
      </c>
      <c r="W104" s="86"/>
      <c r="X104" s="147"/>
      <c r="Y104" s="86" t="s">
        <v>277</v>
      </c>
      <c r="Z104" s="147" t="s">
        <v>276</v>
      </c>
      <c r="AA104" s="86" t="s">
        <v>277</v>
      </c>
      <c r="AB104" s="147"/>
      <c r="AC104" s="86" t="s">
        <v>277</v>
      </c>
      <c r="AD104" s="147"/>
      <c r="AE104" s="86" t="s">
        <v>277</v>
      </c>
      <c r="AF104" s="147" t="s">
        <v>502</v>
      </c>
      <c r="AG104" s="86" t="s">
        <v>277</v>
      </c>
      <c r="AH104" s="147"/>
      <c r="AI104" s="86" t="s">
        <v>277</v>
      </c>
      <c r="AJ104" s="147" t="s">
        <v>492</v>
      </c>
      <c r="AK104" s="86" t="s">
        <v>277</v>
      </c>
      <c r="AL104" s="147"/>
      <c r="AM104" s="86"/>
      <c r="AN104" s="147"/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277</v>
      </c>
      <c r="P105" s="149" t="s">
        <v>298</v>
      </c>
      <c r="Q105" s="19" t="s">
        <v>277</v>
      </c>
      <c r="R105" s="149" t="s">
        <v>276</v>
      </c>
      <c r="S105" s="19" t="s">
        <v>277</v>
      </c>
      <c r="T105" s="149" t="s">
        <v>276</v>
      </c>
      <c r="U105" s="19" t="s">
        <v>277</v>
      </c>
      <c r="V105" s="149"/>
      <c r="W105" s="19"/>
      <c r="X105" s="149"/>
      <c r="Y105" s="19" t="s">
        <v>277</v>
      </c>
      <c r="Z105" s="149" t="s">
        <v>276</v>
      </c>
      <c r="AA105" s="19" t="s">
        <v>277</v>
      </c>
      <c r="AB105" s="149"/>
      <c r="AC105" s="19" t="s">
        <v>277</v>
      </c>
      <c r="AD105" s="149"/>
      <c r="AE105" s="19" t="s">
        <v>277</v>
      </c>
      <c r="AF105" s="149" t="s">
        <v>502</v>
      </c>
      <c r="AG105" s="19" t="s">
        <v>277</v>
      </c>
      <c r="AH105" s="149"/>
      <c r="AI105" s="19" t="s">
        <v>277</v>
      </c>
      <c r="AJ105" s="149" t="s">
        <v>492</v>
      </c>
      <c r="AK105" s="19" t="s">
        <v>277</v>
      </c>
      <c r="AL105" s="149"/>
      <c r="AM105" s="19"/>
      <c r="AN105" s="149"/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82</v>
      </c>
      <c r="P106" s="149" t="s">
        <v>276</v>
      </c>
      <c r="Q106" s="19" t="s">
        <v>82</v>
      </c>
      <c r="R106" s="149"/>
      <c r="S106" s="19" t="s">
        <v>276</v>
      </c>
      <c r="T106" s="149" t="s">
        <v>22</v>
      </c>
      <c r="U106" s="19" t="s">
        <v>82</v>
      </c>
      <c r="V106" s="149" t="s">
        <v>276</v>
      </c>
      <c r="W106" s="19"/>
      <c r="X106" s="149"/>
      <c r="Y106" s="19" t="s">
        <v>82</v>
      </c>
      <c r="Z106" s="149" t="s">
        <v>18</v>
      </c>
      <c r="AA106" s="19" t="s">
        <v>82</v>
      </c>
      <c r="AB106" s="149" t="s">
        <v>277</v>
      </c>
      <c r="AC106" s="19" t="s">
        <v>82</v>
      </c>
      <c r="AD106" s="149" t="s">
        <v>277</v>
      </c>
      <c r="AE106" s="19" t="s">
        <v>82</v>
      </c>
      <c r="AF106" s="149" t="s">
        <v>277</v>
      </c>
      <c r="AG106" s="19" t="s">
        <v>82</v>
      </c>
      <c r="AH106" s="149"/>
      <c r="AI106" s="19" t="s">
        <v>277</v>
      </c>
      <c r="AJ106" s="149" t="s">
        <v>492</v>
      </c>
      <c r="AK106" s="19" t="s">
        <v>276</v>
      </c>
      <c r="AL106" s="149" t="s">
        <v>10</v>
      </c>
      <c r="AM106" s="19"/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276</v>
      </c>
      <c r="P107" s="151" t="s">
        <v>640</v>
      </c>
      <c r="Q107" s="84" t="s">
        <v>82</v>
      </c>
      <c r="R107" s="151" t="s">
        <v>296</v>
      </c>
      <c r="S107" s="84" t="s">
        <v>82</v>
      </c>
      <c r="T107" s="151" t="s">
        <v>85</v>
      </c>
      <c r="U107" s="84" t="s">
        <v>276</v>
      </c>
      <c r="V107" s="151" t="s">
        <v>523</v>
      </c>
      <c r="W107" s="84"/>
      <c r="X107" s="151"/>
      <c r="Y107" s="84" t="s">
        <v>82</v>
      </c>
      <c r="Z107" s="151" t="s">
        <v>22</v>
      </c>
      <c r="AA107" s="84" t="s">
        <v>82</v>
      </c>
      <c r="AB107" s="151" t="s">
        <v>277</v>
      </c>
      <c r="AC107" s="84" t="s">
        <v>82</v>
      </c>
      <c r="AD107" s="151" t="s">
        <v>276</v>
      </c>
      <c r="AE107" s="84" t="s">
        <v>82</v>
      </c>
      <c r="AF107" s="151" t="s">
        <v>277</v>
      </c>
      <c r="AG107" s="84" t="s">
        <v>82</v>
      </c>
      <c r="AH107" s="151"/>
      <c r="AI107" s="84" t="s">
        <v>277</v>
      </c>
      <c r="AJ107" s="151" t="s">
        <v>492</v>
      </c>
      <c r="AK107" s="84" t="s">
        <v>82</v>
      </c>
      <c r="AL107" s="151" t="s">
        <v>85</v>
      </c>
      <c r="AM107" s="84"/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278</v>
      </c>
      <c r="P108" s="151"/>
      <c r="Q108" s="84" t="s">
        <v>278</v>
      </c>
      <c r="R108" s="151"/>
      <c r="S108" s="84" t="s">
        <v>641</v>
      </c>
      <c r="T108" s="151" t="s">
        <v>11</v>
      </c>
      <c r="U108" s="84" t="s">
        <v>278</v>
      </c>
      <c r="V108" s="151"/>
      <c r="W108" s="84"/>
      <c r="X108" s="151"/>
      <c r="Y108" s="84" t="s">
        <v>278</v>
      </c>
      <c r="Z108" s="151"/>
      <c r="AA108" s="84" t="s">
        <v>278</v>
      </c>
      <c r="AB108" s="151"/>
      <c r="AC108" s="84" t="s">
        <v>278</v>
      </c>
      <c r="AD108" s="151"/>
      <c r="AE108" s="84" t="s">
        <v>278</v>
      </c>
      <c r="AF108" s="151"/>
      <c r="AG108" s="84" t="s">
        <v>278</v>
      </c>
      <c r="AH108" s="151"/>
      <c r="AI108" s="84" t="s">
        <v>278</v>
      </c>
      <c r="AJ108" s="151" t="s">
        <v>492</v>
      </c>
      <c r="AK108" s="84" t="s">
        <v>278</v>
      </c>
      <c r="AL108" s="151"/>
      <c r="AM108" s="84"/>
      <c r="AN108" s="151"/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278</v>
      </c>
      <c r="P109" s="151"/>
      <c r="Q109" s="84" t="s">
        <v>278</v>
      </c>
      <c r="R109" s="151"/>
      <c r="S109" s="84" t="s">
        <v>278</v>
      </c>
      <c r="T109" s="151" t="s">
        <v>276</v>
      </c>
      <c r="U109" s="84" t="s">
        <v>278</v>
      </c>
      <c r="V109" s="151"/>
      <c r="W109" s="84"/>
      <c r="X109" s="151"/>
      <c r="Y109" s="84" t="s">
        <v>278</v>
      </c>
      <c r="Z109" s="151"/>
      <c r="AA109" s="84" t="s">
        <v>278</v>
      </c>
      <c r="AB109" s="151"/>
      <c r="AC109" s="84" t="s">
        <v>278</v>
      </c>
      <c r="AD109" s="151"/>
      <c r="AE109" s="84" t="s">
        <v>278</v>
      </c>
      <c r="AF109" s="151"/>
      <c r="AG109" s="84" t="s">
        <v>278</v>
      </c>
      <c r="AH109" s="151"/>
      <c r="AI109" s="84" t="s">
        <v>278</v>
      </c>
      <c r="AJ109" s="151" t="s">
        <v>492</v>
      </c>
      <c r="AK109" s="84" t="s">
        <v>278</v>
      </c>
      <c r="AL109" s="151"/>
      <c r="AM109" s="84"/>
      <c r="AN109" s="151"/>
    </row>
    <row r="110" spans="1:40" ht="12.75" customHeight="1" x14ac:dyDescent="0.25">
      <c r="A110" s="315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276</v>
      </c>
      <c r="P110" s="151"/>
      <c r="Q110" s="84" t="s">
        <v>276</v>
      </c>
      <c r="R110" s="151"/>
      <c r="S110" s="84" t="s">
        <v>554</v>
      </c>
      <c r="T110" s="151" t="s">
        <v>285</v>
      </c>
      <c r="U110" s="84" t="s">
        <v>276</v>
      </c>
      <c r="V110" s="151"/>
      <c r="W110" s="84"/>
      <c r="X110" s="151"/>
      <c r="Y110" s="84" t="s">
        <v>276</v>
      </c>
      <c r="Z110" s="151"/>
      <c r="AA110" s="84" t="s">
        <v>276</v>
      </c>
      <c r="AB110" s="151"/>
      <c r="AC110" s="84" t="s">
        <v>276</v>
      </c>
      <c r="AD110" s="151" t="s">
        <v>288</v>
      </c>
      <c r="AE110" s="84" t="s">
        <v>276</v>
      </c>
      <c r="AF110" s="151" t="s">
        <v>82</v>
      </c>
      <c r="AG110" s="84" t="s">
        <v>276</v>
      </c>
      <c r="AH110" s="151"/>
      <c r="AI110" s="84" t="s">
        <v>276</v>
      </c>
      <c r="AJ110" s="151" t="s">
        <v>492</v>
      </c>
      <c r="AK110" s="84" t="s">
        <v>276</v>
      </c>
      <c r="AL110" s="151"/>
      <c r="AM110" s="84"/>
      <c r="AN110" s="151"/>
    </row>
    <row r="111" spans="1:40" ht="12.75" customHeight="1" x14ac:dyDescent="0.25">
      <c r="A111" s="315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276</v>
      </c>
      <c r="P111" s="147" t="s">
        <v>466</v>
      </c>
      <c r="Q111" s="86" t="s">
        <v>276</v>
      </c>
      <c r="R111" s="147"/>
      <c r="S111" s="86" t="s">
        <v>276</v>
      </c>
      <c r="T111" s="147" t="s">
        <v>492</v>
      </c>
      <c r="U111" s="86" t="s">
        <v>276</v>
      </c>
      <c r="V111" s="147"/>
      <c r="W111" s="86"/>
      <c r="X111" s="147"/>
      <c r="Y111" s="86" t="s">
        <v>276</v>
      </c>
      <c r="Z111" s="147"/>
      <c r="AA111" s="86" t="s">
        <v>276</v>
      </c>
      <c r="AB111" s="147"/>
      <c r="AC111" s="86" t="s">
        <v>276</v>
      </c>
      <c r="AD111" s="147"/>
      <c r="AE111" s="86" t="s">
        <v>276</v>
      </c>
      <c r="AF111" s="147" t="s">
        <v>82</v>
      </c>
      <c r="AG111" s="86" t="s">
        <v>276</v>
      </c>
      <c r="AH111" s="147"/>
      <c r="AI111" s="86" t="s">
        <v>276</v>
      </c>
      <c r="AJ111" s="147" t="s">
        <v>492</v>
      </c>
      <c r="AK111" s="86" t="s">
        <v>276</v>
      </c>
      <c r="AL111" s="147"/>
      <c r="AM111" s="86"/>
      <c r="AN111" s="147"/>
    </row>
    <row r="112" spans="1:40" ht="12.75" customHeight="1" x14ac:dyDescent="0.2">
      <c r="A112" s="315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276</v>
      </c>
      <c r="P112" s="149" t="s">
        <v>538</v>
      </c>
      <c r="Q112" s="19" t="s">
        <v>276</v>
      </c>
      <c r="R112" s="149"/>
      <c r="S112" s="19" t="s">
        <v>276</v>
      </c>
      <c r="T112" s="149"/>
      <c r="U112" s="19" t="s">
        <v>276</v>
      </c>
      <c r="V112" s="149"/>
      <c r="W112" s="19"/>
      <c r="X112" s="149"/>
      <c r="Y112" s="19" t="s">
        <v>276</v>
      </c>
      <c r="Z112" s="149"/>
      <c r="AA112" s="19" t="s">
        <v>276</v>
      </c>
      <c r="AB112" s="149"/>
      <c r="AC112" s="19" t="s">
        <v>276</v>
      </c>
      <c r="AD112" s="149"/>
      <c r="AE112" s="19" t="s">
        <v>276</v>
      </c>
      <c r="AF112" s="149" t="s">
        <v>82</v>
      </c>
      <c r="AG112" s="19" t="s">
        <v>276</v>
      </c>
      <c r="AH112" s="149"/>
      <c r="AI112" s="19" t="s">
        <v>276</v>
      </c>
      <c r="AJ112" s="149" t="s">
        <v>492</v>
      </c>
      <c r="AK112" s="19" t="s">
        <v>276</v>
      </c>
      <c r="AL112" s="149"/>
      <c r="AM112" s="19"/>
      <c r="AN112" s="149"/>
    </row>
    <row r="113" spans="1:40" ht="12.75" customHeight="1" x14ac:dyDescent="0.25">
      <c r="A113" s="315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512</v>
      </c>
      <c r="P113" s="151" t="s">
        <v>284</v>
      </c>
      <c r="Q113" s="84" t="s">
        <v>277</v>
      </c>
      <c r="R113" s="151"/>
      <c r="S113" s="84" t="s">
        <v>277</v>
      </c>
      <c r="T113" s="151"/>
      <c r="U113" s="84" t="s">
        <v>277</v>
      </c>
      <c r="V113" s="151"/>
      <c r="W113" s="84"/>
      <c r="X113" s="151"/>
      <c r="Y113" s="84" t="s">
        <v>277</v>
      </c>
      <c r="Z113" s="151" t="s">
        <v>577</v>
      </c>
      <c r="AA113" s="84" t="s">
        <v>277</v>
      </c>
      <c r="AB113" s="151"/>
      <c r="AC113" s="84" t="s">
        <v>277</v>
      </c>
      <c r="AD113" s="151"/>
      <c r="AE113" s="84" t="s">
        <v>277</v>
      </c>
      <c r="AF113" s="151"/>
      <c r="AG113" s="84" t="s">
        <v>277</v>
      </c>
      <c r="AH113" s="151"/>
      <c r="AI113" s="84" t="s">
        <v>277</v>
      </c>
      <c r="AJ113" s="151" t="s">
        <v>492</v>
      </c>
      <c r="AK113" s="84" t="s">
        <v>277</v>
      </c>
      <c r="AL113" s="151"/>
      <c r="AM113" s="84"/>
      <c r="AN113" s="151"/>
    </row>
    <row r="114" spans="1:40" ht="12.75" customHeight="1" x14ac:dyDescent="0.25">
      <c r="A114" s="315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512</v>
      </c>
      <c r="P114" s="151" t="s">
        <v>284</v>
      </c>
      <c r="Q114" s="84" t="s">
        <v>277</v>
      </c>
      <c r="R114" s="151"/>
      <c r="S114" s="84" t="s">
        <v>512</v>
      </c>
      <c r="T114" s="151" t="s">
        <v>284</v>
      </c>
      <c r="U114" s="84" t="s">
        <v>277</v>
      </c>
      <c r="V114" s="151" t="s">
        <v>512</v>
      </c>
      <c r="W114" s="84"/>
      <c r="X114" s="151"/>
      <c r="Y114" s="84" t="s">
        <v>277</v>
      </c>
      <c r="Z114" s="151"/>
      <c r="AA114" s="84" t="s">
        <v>277</v>
      </c>
      <c r="AB114" s="151" t="s">
        <v>539</v>
      </c>
      <c r="AC114" s="84" t="s">
        <v>277</v>
      </c>
      <c r="AD114" s="151"/>
      <c r="AE114" s="84" t="s">
        <v>277</v>
      </c>
      <c r="AF114" s="151"/>
      <c r="AG114" s="84" t="s">
        <v>277</v>
      </c>
      <c r="AH114" s="151"/>
      <c r="AI114" s="84" t="s">
        <v>277</v>
      </c>
      <c r="AJ114" s="151" t="s">
        <v>492</v>
      </c>
      <c r="AK114" s="84" t="s">
        <v>277</v>
      </c>
      <c r="AL114" s="151"/>
      <c r="AM114" s="84"/>
      <c r="AN114" s="151"/>
    </row>
    <row r="115" spans="1:40" ht="12.75" customHeight="1" x14ac:dyDescent="0.25">
      <c r="A115" s="315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647</v>
      </c>
      <c r="P115" s="151" t="s">
        <v>284</v>
      </c>
      <c r="Q115" s="84" t="s">
        <v>82</v>
      </c>
      <c r="R115" s="151"/>
      <c r="S115" s="84" t="s">
        <v>82</v>
      </c>
      <c r="T115" s="151"/>
      <c r="U115" s="84" t="s">
        <v>82</v>
      </c>
      <c r="V115" s="151" t="s">
        <v>277</v>
      </c>
      <c r="W115" s="84"/>
      <c r="X115" s="151"/>
      <c r="Y115" s="84" t="s">
        <v>82</v>
      </c>
      <c r="Z115" s="151" t="s">
        <v>277</v>
      </c>
      <c r="AA115" s="84" t="s">
        <v>82</v>
      </c>
      <c r="AB115" s="151"/>
      <c r="AC115" s="84" t="s">
        <v>82</v>
      </c>
      <c r="AD115" s="151"/>
      <c r="AE115" s="84" t="s">
        <v>82</v>
      </c>
      <c r="AF115" s="151"/>
      <c r="AG115" s="84" t="s">
        <v>82</v>
      </c>
      <c r="AH115" s="151"/>
      <c r="AI115" s="84" t="s">
        <v>82</v>
      </c>
      <c r="AJ115" s="151" t="s">
        <v>492</v>
      </c>
      <c r="AK115" s="84" t="s">
        <v>82</v>
      </c>
      <c r="AL115" s="151"/>
      <c r="AM115" s="84"/>
      <c r="AN115" s="151"/>
    </row>
    <row r="116" spans="1:40" ht="12.75" customHeight="1" x14ac:dyDescent="0.25">
      <c r="A116" s="315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277</v>
      </c>
      <c r="P116" s="151" t="s">
        <v>466</v>
      </c>
      <c r="Q116" s="84" t="s">
        <v>82</v>
      </c>
      <c r="R116" s="151"/>
      <c r="S116" s="84" t="s">
        <v>82</v>
      </c>
      <c r="T116" s="151"/>
      <c r="U116" s="84" t="s">
        <v>82</v>
      </c>
      <c r="V116" s="151"/>
      <c r="W116" s="84"/>
      <c r="X116" s="151"/>
      <c r="Y116" s="84" t="s">
        <v>82</v>
      </c>
      <c r="Z116" s="151" t="s">
        <v>277</v>
      </c>
      <c r="AA116" s="84" t="s">
        <v>82</v>
      </c>
      <c r="AB116" s="151"/>
      <c r="AC116" s="84" t="s">
        <v>82</v>
      </c>
      <c r="AD116" s="151"/>
      <c r="AE116" s="84" t="s">
        <v>82</v>
      </c>
      <c r="AF116" s="151"/>
      <c r="AG116" s="84" t="s">
        <v>82</v>
      </c>
      <c r="AH116" s="151"/>
      <c r="AI116" s="84" t="s">
        <v>82</v>
      </c>
      <c r="AJ116" s="151" t="s">
        <v>492</v>
      </c>
      <c r="AK116" s="84" t="s">
        <v>82</v>
      </c>
      <c r="AL116" s="151"/>
      <c r="AM116" s="84"/>
      <c r="AN116" s="151"/>
    </row>
    <row r="117" spans="1:40" ht="12.75" customHeight="1" x14ac:dyDescent="0.2">
      <c r="A117" s="315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/>
      <c r="P117" s="155"/>
      <c r="Q117" s="40" t="s">
        <v>278</v>
      </c>
      <c r="R117" s="155"/>
      <c r="S117" s="40" t="s">
        <v>278</v>
      </c>
      <c r="T117" s="155"/>
      <c r="U117" s="40" t="s">
        <v>278</v>
      </c>
      <c r="V117" s="155"/>
      <c r="W117" s="40"/>
      <c r="X117" s="155"/>
      <c r="Y117" s="40" t="s">
        <v>278</v>
      </c>
      <c r="Z117" s="155"/>
      <c r="AA117" s="40" t="s">
        <v>278</v>
      </c>
      <c r="AB117" s="155"/>
      <c r="AC117" s="40" t="s">
        <v>278</v>
      </c>
      <c r="AD117" s="155"/>
      <c r="AE117" s="40" t="s">
        <v>278</v>
      </c>
      <c r="AF117" s="155"/>
      <c r="AG117" s="40"/>
      <c r="AH117" s="155"/>
      <c r="AI117" s="40" t="s">
        <v>278</v>
      </c>
      <c r="AJ117" s="155"/>
      <c r="AK117" s="40" t="s">
        <v>278</v>
      </c>
      <c r="AL117" s="155"/>
      <c r="AM117" s="40"/>
      <c r="AN117" s="155"/>
    </row>
    <row r="118" spans="1:40" ht="12.75" customHeight="1" x14ac:dyDescent="0.2">
      <c r="A118" s="315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278</v>
      </c>
      <c r="P118" s="149"/>
      <c r="Q118" s="19" t="s">
        <v>278</v>
      </c>
      <c r="R118" s="149"/>
      <c r="S118" s="19" t="s">
        <v>278</v>
      </c>
      <c r="T118" s="149"/>
      <c r="U118" s="19" t="s">
        <v>278</v>
      </c>
      <c r="V118" s="149"/>
      <c r="W118" s="19"/>
      <c r="X118" s="149"/>
      <c r="Y118" s="19" t="s">
        <v>278</v>
      </c>
      <c r="Z118" s="149"/>
      <c r="AA118" s="19" t="s">
        <v>278</v>
      </c>
      <c r="AB118" s="149"/>
      <c r="AC118" s="19" t="s">
        <v>278</v>
      </c>
      <c r="AD118" s="149"/>
      <c r="AE118" s="19" t="s">
        <v>278</v>
      </c>
      <c r="AF118" s="149"/>
      <c r="AG118" s="19" t="s">
        <v>278</v>
      </c>
      <c r="AH118" s="149"/>
      <c r="AI118" s="19" t="s">
        <v>278</v>
      </c>
      <c r="AJ118" s="149"/>
      <c r="AK118" s="19" t="s">
        <v>278</v>
      </c>
      <c r="AL118" s="149" t="s">
        <v>277</v>
      </c>
      <c r="AM118" s="19"/>
      <c r="AN118" s="149"/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278</v>
      </c>
      <c r="P119" s="149"/>
      <c r="Q119" s="19" t="s">
        <v>278</v>
      </c>
      <c r="R119" s="149"/>
      <c r="S119" s="19" t="s">
        <v>278</v>
      </c>
      <c r="T119" s="149"/>
      <c r="U119" s="19" t="s">
        <v>278</v>
      </c>
      <c r="V119" s="149"/>
      <c r="W119" s="19"/>
      <c r="X119" s="149"/>
      <c r="Y119" s="19" t="s">
        <v>278</v>
      </c>
      <c r="Z119" s="149"/>
      <c r="AA119" s="19" t="s">
        <v>278</v>
      </c>
      <c r="AB119" s="149"/>
      <c r="AC119" s="19" t="s">
        <v>278</v>
      </c>
      <c r="AD119" s="149"/>
      <c r="AE119" s="19" t="s">
        <v>278</v>
      </c>
      <c r="AF119" s="149"/>
      <c r="AG119" s="19" t="s">
        <v>278</v>
      </c>
      <c r="AH119" s="149"/>
      <c r="AI119" s="19" t="s">
        <v>278</v>
      </c>
      <c r="AJ119" s="149"/>
      <c r="AK119" s="19" t="s">
        <v>278</v>
      </c>
      <c r="AL119" s="149"/>
      <c r="AM119" s="19"/>
      <c r="AN119" s="149"/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278</v>
      </c>
      <c r="P120" s="151"/>
      <c r="Q120" s="84" t="s">
        <v>278</v>
      </c>
      <c r="R120" s="151"/>
      <c r="S120" s="84" t="s">
        <v>282</v>
      </c>
      <c r="T120" s="151" t="s">
        <v>278</v>
      </c>
      <c r="U120" s="84" t="s">
        <v>278</v>
      </c>
      <c r="V120" s="151" t="s">
        <v>276</v>
      </c>
      <c r="W120" s="84"/>
      <c r="X120" s="151"/>
      <c r="Y120" s="84" t="s">
        <v>278</v>
      </c>
      <c r="Z120" s="151"/>
      <c r="AA120" s="84" t="s">
        <v>282</v>
      </c>
      <c r="AB120" s="151" t="s">
        <v>85</v>
      </c>
      <c r="AC120" s="84" t="s">
        <v>278</v>
      </c>
      <c r="AD120" s="151"/>
      <c r="AE120" s="84" t="s">
        <v>282</v>
      </c>
      <c r="AF120" s="151"/>
      <c r="AG120" s="84" t="s">
        <v>278</v>
      </c>
      <c r="AH120" s="151"/>
      <c r="AI120" s="84" t="s">
        <v>282</v>
      </c>
      <c r="AJ120" s="151" t="s">
        <v>90</v>
      </c>
      <c r="AK120" s="84" t="s">
        <v>282</v>
      </c>
      <c r="AL120" s="151" t="s">
        <v>85</v>
      </c>
      <c r="AM120" s="84"/>
      <c r="AN120" s="151"/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278</v>
      </c>
      <c r="P121" s="151"/>
      <c r="Q121" s="84" t="s">
        <v>278</v>
      </c>
      <c r="R121" s="151" t="s">
        <v>538</v>
      </c>
      <c r="S121" s="84" t="s">
        <v>282</v>
      </c>
      <c r="T121" s="151" t="s">
        <v>86</v>
      </c>
      <c r="U121" s="84" t="s">
        <v>278</v>
      </c>
      <c r="V121" s="151"/>
      <c r="W121" s="84"/>
      <c r="X121" s="151"/>
      <c r="Y121" s="84" t="s">
        <v>278</v>
      </c>
      <c r="Z121" s="151"/>
      <c r="AA121" s="84" t="s">
        <v>282</v>
      </c>
      <c r="AB121" s="151" t="s">
        <v>85</v>
      </c>
      <c r="AC121" s="84" t="s">
        <v>278</v>
      </c>
      <c r="AD121" s="151"/>
      <c r="AE121" s="84" t="s">
        <v>282</v>
      </c>
      <c r="AF121" s="151"/>
      <c r="AG121" s="84" t="s">
        <v>278</v>
      </c>
      <c r="AH121" s="151"/>
      <c r="AI121" s="84" t="s">
        <v>282</v>
      </c>
      <c r="AJ121" s="151" t="s">
        <v>90</v>
      </c>
      <c r="AK121" s="84" t="s">
        <v>282</v>
      </c>
      <c r="AL121" s="151" t="s">
        <v>85</v>
      </c>
      <c r="AM121" s="84"/>
      <c r="AN121" s="151"/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298</v>
      </c>
      <c r="P122" s="151" t="s">
        <v>281</v>
      </c>
      <c r="Q122" s="84" t="s">
        <v>282</v>
      </c>
      <c r="R122" s="151"/>
      <c r="S122" s="84" t="s">
        <v>282</v>
      </c>
      <c r="T122" s="151" t="s">
        <v>288</v>
      </c>
      <c r="U122" s="84" t="s">
        <v>298</v>
      </c>
      <c r="V122" s="151" t="s">
        <v>89</v>
      </c>
      <c r="W122" s="84"/>
      <c r="X122" s="151"/>
      <c r="Y122" s="84" t="s">
        <v>276</v>
      </c>
      <c r="Z122" s="151" t="s">
        <v>283</v>
      </c>
      <c r="AA122" s="84" t="s">
        <v>282</v>
      </c>
      <c r="AB122" s="151" t="s">
        <v>85</v>
      </c>
      <c r="AC122" s="84" t="s">
        <v>282</v>
      </c>
      <c r="AD122" s="151" t="s">
        <v>291</v>
      </c>
      <c r="AE122" s="84" t="s">
        <v>282</v>
      </c>
      <c r="AF122" s="151"/>
      <c r="AG122" s="84" t="s">
        <v>298</v>
      </c>
      <c r="AH122" s="151"/>
      <c r="AI122" s="84" t="s">
        <v>282</v>
      </c>
      <c r="AJ122" s="151" t="s">
        <v>90</v>
      </c>
      <c r="AK122" s="84" t="s">
        <v>282</v>
      </c>
      <c r="AL122" s="151" t="s">
        <v>85</v>
      </c>
      <c r="AM122" s="84"/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298</v>
      </c>
      <c r="P123" s="151" t="s">
        <v>281</v>
      </c>
      <c r="Q123" s="84" t="s">
        <v>282</v>
      </c>
      <c r="R123" s="151"/>
      <c r="S123" s="84" t="s">
        <v>505</v>
      </c>
      <c r="T123" s="151" t="s">
        <v>85</v>
      </c>
      <c r="U123" s="84" t="s">
        <v>298</v>
      </c>
      <c r="V123" s="151" t="s">
        <v>89</v>
      </c>
      <c r="W123" s="84"/>
      <c r="X123" s="151"/>
      <c r="Y123" s="84" t="s">
        <v>83</v>
      </c>
      <c r="Z123" s="151" t="s">
        <v>85</v>
      </c>
      <c r="AA123" s="84" t="s">
        <v>278</v>
      </c>
      <c r="AB123" s="151"/>
      <c r="AC123" s="84" t="s">
        <v>282</v>
      </c>
      <c r="AD123" s="151" t="s">
        <v>88</v>
      </c>
      <c r="AE123" s="84" t="s">
        <v>278</v>
      </c>
      <c r="AF123" s="151"/>
      <c r="AG123" s="84" t="s">
        <v>298</v>
      </c>
      <c r="AH123" s="151"/>
      <c r="AI123" s="84" t="s">
        <v>278</v>
      </c>
      <c r="AJ123" s="151"/>
      <c r="AK123" s="84" t="s">
        <v>278</v>
      </c>
      <c r="AL123" s="151"/>
      <c r="AM123" s="84"/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298</v>
      </c>
      <c r="P124" s="151" t="s">
        <v>281</v>
      </c>
      <c r="Q124" s="84" t="s">
        <v>282</v>
      </c>
      <c r="R124" s="151" t="s">
        <v>278</v>
      </c>
      <c r="S124" s="84" t="s">
        <v>278</v>
      </c>
      <c r="T124" s="151"/>
      <c r="U124" s="84" t="s">
        <v>298</v>
      </c>
      <c r="V124" s="151" t="s">
        <v>88</v>
      </c>
      <c r="W124" s="84"/>
      <c r="X124" s="151"/>
      <c r="Y124" s="84" t="s">
        <v>83</v>
      </c>
      <c r="Z124" s="151" t="s">
        <v>85</v>
      </c>
      <c r="AA124" s="84" t="s">
        <v>278</v>
      </c>
      <c r="AB124" s="151"/>
      <c r="AC124" s="84" t="s">
        <v>282</v>
      </c>
      <c r="AD124" s="151" t="s">
        <v>85</v>
      </c>
      <c r="AE124" s="84" t="s">
        <v>278</v>
      </c>
      <c r="AF124" s="151"/>
      <c r="AG124" s="84" t="s">
        <v>298</v>
      </c>
      <c r="AH124" s="151"/>
      <c r="AI124" s="84" t="s">
        <v>278</v>
      </c>
      <c r="AJ124" s="151"/>
      <c r="AK124" s="84" t="s">
        <v>278</v>
      </c>
      <c r="AL124" s="151"/>
      <c r="AM124" s="84"/>
      <c r="AN124" s="151"/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278</v>
      </c>
      <c r="P125" s="149"/>
      <c r="Q125" s="19" t="s">
        <v>278</v>
      </c>
      <c r="R125" s="149"/>
      <c r="S125" s="19" t="s">
        <v>278</v>
      </c>
      <c r="T125" s="149"/>
      <c r="U125" s="19" t="s">
        <v>278</v>
      </c>
      <c r="V125" s="149"/>
      <c r="W125" s="19"/>
      <c r="X125" s="149"/>
      <c r="Y125" s="19" t="s">
        <v>278</v>
      </c>
      <c r="Z125" s="149"/>
      <c r="AA125" s="19" t="s">
        <v>278</v>
      </c>
      <c r="AB125" s="149"/>
      <c r="AC125" s="19" t="s">
        <v>278</v>
      </c>
      <c r="AD125" s="149"/>
      <c r="AE125" s="19" t="s">
        <v>278</v>
      </c>
      <c r="AF125" s="149"/>
      <c r="AG125" s="19" t="s">
        <v>278</v>
      </c>
      <c r="AH125" s="149"/>
      <c r="AI125" s="19" t="s">
        <v>278</v>
      </c>
      <c r="AJ125" s="149"/>
      <c r="AK125" s="19" t="s">
        <v>278</v>
      </c>
      <c r="AL125" s="149"/>
      <c r="AM125" s="19"/>
      <c r="AN125" s="149"/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278</v>
      </c>
      <c r="P126" s="149"/>
      <c r="Q126" s="19" t="s">
        <v>278</v>
      </c>
      <c r="R126" s="149"/>
      <c r="S126" s="19" t="s">
        <v>278</v>
      </c>
      <c r="T126" s="149"/>
      <c r="U126" s="19" t="s">
        <v>278</v>
      </c>
      <c r="V126" s="149"/>
      <c r="W126" s="19"/>
      <c r="X126" s="149"/>
      <c r="Y126" s="19" t="s">
        <v>278</v>
      </c>
      <c r="Z126" s="149"/>
      <c r="AA126" s="19" t="s">
        <v>278</v>
      </c>
      <c r="AB126" s="149"/>
      <c r="AC126" s="19" t="s">
        <v>278</v>
      </c>
      <c r="AD126" s="149"/>
      <c r="AE126" s="19" t="s">
        <v>278</v>
      </c>
      <c r="AF126" s="149"/>
      <c r="AG126" s="19" t="s">
        <v>278</v>
      </c>
      <c r="AH126" s="149"/>
      <c r="AI126" s="19" t="s">
        <v>278</v>
      </c>
      <c r="AJ126" s="149"/>
      <c r="AK126" s="19" t="s">
        <v>278</v>
      </c>
      <c r="AL126" s="149"/>
      <c r="AM126" s="19"/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276</v>
      </c>
      <c r="P127" s="151" t="s">
        <v>285</v>
      </c>
      <c r="Q127" s="84" t="s">
        <v>276</v>
      </c>
      <c r="R127" s="151"/>
      <c r="S127" s="84" t="s">
        <v>276</v>
      </c>
      <c r="T127" s="151"/>
      <c r="U127" s="84" t="s">
        <v>276</v>
      </c>
      <c r="V127" s="151" t="s">
        <v>89</v>
      </c>
      <c r="W127" s="84"/>
      <c r="X127" s="151"/>
      <c r="Y127" s="84" t="s">
        <v>276</v>
      </c>
      <c r="Z127" s="151"/>
      <c r="AA127" s="84" t="s">
        <v>276</v>
      </c>
      <c r="AB127" s="151" t="s">
        <v>522</v>
      </c>
      <c r="AC127" s="84" t="s">
        <v>276</v>
      </c>
      <c r="AD127" s="151"/>
      <c r="AE127" s="84" t="s">
        <v>276</v>
      </c>
      <c r="AF127" s="151"/>
      <c r="AG127" s="84" t="s">
        <v>276</v>
      </c>
      <c r="AH127" s="151"/>
      <c r="AI127" s="84" t="s">
        <v>276</v>
      </c>
      <c r="AJ127" s="151"/>
      <c r="AK127" s="84" t="s">
        <v>276</v>
      </c>
      <c r="AL127" s="151"/>
      <c r="AM127" s="84"/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276</v>
      </c>
      <c r="P128" s="151"/>
      <c r="Q128" s="84" t="s">
        <v>276</v>
      </c>
      <c r="R128" s="151"/>
      <c r="S128" s="84" t="s">
        <v>276</v>
      </c>
      <c r="T128" s="151" t="s">
        <v>287</v>
      </c>
      <c r="U128" s="84" t="s">
        <v>276</v>
      </c>
      <c r="V128" s="151"/>
      <c r="W128" s="84"/>
      <c r="X128" s="151"/>
      <c r="Y128" s="84" t="s">
        <v>276</v>
      </c>
      <c r="Z128" s="151"/>
      <c r="AA128" s="84" t="s">
        <v>276</v>
      </c>
      <c r="AB128" s="151"/>
      <c r="AC128" s="84" t="s">
        <v>276</v>
      </c>
      <c r="AD128" s="151"/>
      <c r="AE128" s="84" t="s">
        <v>276</v>
      </c>
      <c r="AF128" s="151"/>
      <c r="AG128" s="84" t="s">
        <v>276</v>
      </c>
      <c r="AH128" s="151"/>
      <c r="AI128" s="84" t="s">
        <v>276</v>
      </c>
      <c r="AJ128" s="151"/>
      <c r="AK128" s="84" t="s">
        <v>276</v>
      </c>
      <c r="AL128" s="151"/>
      <c r="AM128" s="84"/>
      <c r="AN128" s="151"/>
    </row>
    <row r="129" spans="1:41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577</v>
      </c>
      <c r="P129" s="151" t="s">
        <v>284</v>
      </c>
      <c r="Q129" s="84" t="s">
        <v>277</v>
      </c>
      <c r="R129" s="151"/>
      <c r="S129" s="84" t="s">
        <v>277</v>
      </c>
      <c r="T129" s="151" t="s">
        <v>492</v>
      </c>
      <c r="U129" s="84" t="s">
        <v>277</v>
      </c>
      <c r="V129" s="151" t="s">
        <v>587</v>
      </c>
      <c r="W129" s="84"/>
      <c r="X129" s="151"/>
      <c r="Y129" s="84" t="s">
        <v>277</v>
      </c>
      <c r="Z129" s="151"/>
      <c r="AA129" s="84" t="s">
        <v>277</v>
      </c>
      <c r="AB129" s="151" t="s">
        <v>279</v>
      </c>
      <c r="AC129" s="84" t="s">
        <v>277</v>
      </c>
      <c r="AD129" s="151"/>
      <c r="AE129" s="84" t="s">
        <v>277</v>
      </c>
      <c r="AF129" s="151" t="s">
        <v>82</v>
      </c>
      <c r="AG129" s="84" t="s">
        <v>277</v>
      </c>
      <c r="AH129" s="151"/>
      <c r="AI129" s="84" t="s">
        <v>277</v>
      </c>
      <c r="AJ129" s="151"/>
      <c r="AK129" s="84" t="s">
        <v>277</v>
      </c>
      <c r="AL129" s="151"/>
      <c r="AM129" s="84"/>
      <c r="AN129" s="151"/>
    </row>
    <row r="130" spans="1:41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277</v>
      </c>
      <c r="P130" s="153" t="s">
        <v>593</v>
      </c>
      <c r="Q130" s="88" t="s">
        <v>277</v>
      </c>
      <c r="R130" s="153" t="s">
        <v>661</v>
      </c>
      <c r="S130" s="88" t="s">
        <v>277</v>
      </c>
      <c r="T130" s="153" t="s">
        <v>492</v>
      </c>
      <c r="U130" s="88" t="s">
        <v>277</v>
      </c>
      <c r="V130" s="153"/>
      <c r="W130" s="88"/>
      <c r="X130" s="153"/>
      <c r="Y130" s="88" t="s">
        <v>277</v>
      </c>
      <c r="Z130" s="153"/>
      <c r="AA130" s="88" t="s">
        <v>277</v>
      </c>
      <c r="AB130" s="153"/>
      <c r="AC130" s="88" t="s">
        <v>277</v>
      </c>
      <c r="AD130" s="153" t="s">
        <v>283</v>
      </c>
      <c r="AE130" s="88" t="s">
        <v>82</v>
      </c>
      <c r="AF130" s="153" t="s">
        <v>502</v>
      </c>
      <c r="AG130" s="88" t="s">
        <v>277</v>
      </c>
      <c r="AH130" s="153"/>
      <c r="AI130" s="88" t="s">
        <v>277</v>
      </c>
      <c r="AJ130" s="153"/>
      <c r="AK130" s="88" t="s">
        <v>277</v>
      </c>
      <c r="AL130" s="153"/>
      <c r="AM130" s="88"/>
      <c r="AN130" s="153"/>
    </row>
    <row r="131" spans="1:41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82</v>
      </c>
      <c r="P131" s="156" t="s">
        <v>593</v>
      </c>
      <c r="Q131" s="87" t="s">
        <v>82</v>
      </c>
      <c r="R131" s="156"/>
      <c r="S131" s="87" t="s">
        <v>82</v>
      </c>
      <c r="T131" s="156" t="s">
        <v>492</v>
      </c>
      <c r="U131" s="87" t="s">
        <v>82</v>
      </c>
      <c r="V131" s="156" t="s">
        <v>10</v>
      </c>
      <c r="W131" s="87"/>
      <c r="X131" s="156"/>
      <c r="Y131" s="87" t="s">
        <v>82</v>
      </c>
      <c r="Z131" s="156"/>
      <c r="AA131" s="87" t="s">
        <v>82</v>
      </c>
      <c r="AB131" s="156"/>
      <c r="AC131" s="87" t="s">
        <v>82</v>
      </c>
      <c r="AD131" s="156"/>
      <c r="AE131" s="87" t="s">
        <v>82</v>
      </c>
      <c r="AF131" s="156"/>
      <c r="AG131" s="87" t="s">
        <v>82</v>
      </c>
      <c r="AH131" s="156"/>
      <c r="AI131" s="87" t="s">
        <v>82</v>
      </c>
      <c r="AJ131" s="156"/>
      <c r="AK131" s="87" t="s">
        <v>82</v>
      </c>
      <c r="AL131" s="156"/>
      <c r="AM131" s="87"/>
      <c r="AN131" s="156"/>
    </row>
    <row r="132" spans="1:41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82</v>
      </c>
      <c r="P132" s="147" t="s">
        <v>593</v>
      </c>
      <c r="Q132" s="86" t="s">
        <v>82</v>
      </c>
      <c r="R132" s="147" t="s">
        <v>22</v>
      </c>
      <c r="S132" s="86" t="s">
        <v>82</v>
      </c>
      <c r="T132" s="147" t="s">
        <v>492</v>
      </c>
      <c r="U132" s="86" t="s">
        <v>82</v>
      </c>
      <c r="V132" s="147"/>
      <c r="W132" s="86"/>
      <c r="X132" s="147"/>
      <c r="Y132" s="86" t="s">
        <v>82</v>
      </c>
      <c r="Z132" s="147"/>
      <c r="AA132" s="86" t="s">
        <v>82</v>
      </c>
      <c r="AB132" s="147"/>
      <c r="AC132" s="86" t="s">
        <v>82</v>
      </c>
      <c r="AD132" s="147"/>
      <c r="AE132" s="86" t="s">
        <v>82</v>
      </c>
      <c r="AF132" s="147"/>
      <c r="AG132" s="86" t="s">
        <v>82</v>
      </c>
      <c r="AH132" s="147"/>
      <c r="AI132" s="86" t="s">
        <v>82</v>
      </c>
      <c r="AJ132" s="147"/>
      <c r="AK132" s="86" t="s">
        <v>82</v>
      </c>
      <c r="AL132" s="147"/>
      <c r="AM132" s="86"/>
      <c r="AN132" s="147"/>
    </row>
    <row r="133" spans="1:41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82</v>
      </c>
      <c r="P133" s="149" t="s">
        <v>593</v>
      </c>
      <c r="Q133" s="19" t="s">
        <v>82</v>
      </c>
      <c r="R133" s="149"/>
      <c r="S133" s="19" t="s">
        <v>82</v>
      </c>
      <c r="T133" s="149" t="s">
        <v>492</v>
      </c>
      <c r="U133" s="19" t="s">
        <v>82</v>
      </c>
      <c r="V133" s="149"/>
      <c r="W133" s="19"/>
      <c r="X133" s="149"/>
      <c r="Y133" s="19" t="s">
        <v>82</v>
      </c>
      <c r="Z133" s="149"/>
      <c r="AA133" s="19" t="s">
        <v>82</v>
      </c>
      <c r="AB133" s="149" t="s">
        <v>492</v>
      </c>
      <c r="AC133" s="19" t="s">
        <v>82</v>
      </c>
      <c r="AD133" s="149"/>
      <c r="AE133" s="19" t="s">
        <v>82</v>
      </c>
      <c r="AF133" s="149"/>
      <c r="AG133" s="19" t="s">
        <v>82</v>
      </c>
      <c r="AH133" s="149"/>
      <c r="AI133" s="19" t="s">
        <v>82</v>
      </c>
      <c r="AJ133" s="149"/>
      <c r="AK133" s="19" t="s">
        <v>82</v>
      </c>
      <c r="AL133" s="149"/>
      <c r="AM133" s="19"/>
      <c r="AN133" s="149"/>
    </row>
    <row r="134" spans="1:41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278</v>
      </c>
      <c r="P134" s="148"/>
      <c r="Q134" s="85" t="s">
        <v>278</v>
      </c>
      <c r="R134" s="148"/>
      <c r="S134" s="85" t="s">
        <v>278</v>
      </c>
      <c r="T134" s="148"/>
      <c r="U134" s="85" t="s">
        <v>278</v>
      </c>
      <c r="V134" s="148"/>
      <c r="W134" s="85"/>
      <c r="X134" s="148"/>
      <c r="Y134" s="85" t="s">
        <v>278</v>
      </c>
      <c r="Z134" s="148"/>
      <c r="AA134" s="85" t="s">
        <v>278</v>
      </c>
      <c r="AB134" s="148"/>
      <c r="AC134" s="85" t="s">
        <v>278</v>
      </c>
      <c r="AD134" s="148"/>
      <c r="AE134" s="85" t="s">
        <v>278</v>
      </c>
      <c r="AF134" s="148"/>
      <c r="AG134" s="85" t="s">
        <v>278</v>
      </c>
      <c r="AH134" s="148"/>
      <c r="AI134" s="85" t="s">
        <v>278</v>
      </c>
      <c r="AJ134" s="148"/>
      <c r="AK134" s="85" t="s">
        <v>278</v>
      </c>
      <c r="AL134" s="148"/>
      <c r="AM134" s="85"/>
      <c r="AN134" s="148"/>
    </row>
    <row r="135" spans="1:41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278</v>
      </c>
      <c r="P135" s="154"/>
      <c r="Q135" s="37" t="s">
        <v>278</v>
      </c>
      <c r="R135" s="154"/>
      <c r="S135" s="37" t="s">
        <v>278</v>
      </c>
      <c r="T135" s="154"/>
      <c r="U135" s="37" t="s">
        <v>278</v>
      </c>
      <c r="V135" s="154"/>
      <c r="W135" s="37"/>
      <c r="X135" s="154"/>
      <c r="Y135" s="37" t="s">
        <v>278</v>
      </c>
      <c r="Z135" s="154" t="s">
        <v>277</v>
      </c>
      <c r="AA135" s="37" t="s">
        <v>278</v>
      </c>
      <c r="AB135" s="154"/>
      <c r="AC135" s="37" t="s">
        <v>278</v>
      </c>
      <c r="AD135" s="154"/>
      <c r="AE135" s="37" t="s">
        <v>278</v>
      </c>
      <c r="AF135" s="154"/>
      <c r="AG135" s="37" t="s">
        <v>278</v>
      </c>
      <c r="AH135" s="154"/>
      <c r="AI135" s="37" t="s">
        <v>278</v>
      </c>
      <c r="AJ135" s="154"/>
      <c r="AK135" s="37" t="s">
        <v>278</v>
      </c>
      <c r="AL135" s="154" t="s">
        <v>83</v>
      </c>
      <c r="AM135" s="37"/>
      <c r="AN135" s="154"/>
    </row>
    <row r="136" spans="1:41" s="8" customFormat="1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276</v>
      </c>
      <c r="P136" s="154" t="s">
        <v>85</v>
      </c>
      <c r="Q136" s="37" t="s">
        <v>276</v>
      </c>
      <c r="R136" s="154"/>
      <c r="S136" s="37" t="s">
        <v>276</v>
      </c>
      <c r="T136" s="154" t="s">
        <v>85</v>
      </c>
      <c r="U136" s="37" t="s">
        <v>276</v>
      </c>
      <c r="V136" s="154" t="s">
        <v>86</v>
      </c>
      <c r="W136" s="37"/>
      <c r="X136" s="154"/>
      <c r="Y136" s="37" t="s">
        <v>276</v>
      </c>
      <c r="Z136" s="154"/>
      <c r="AA136" s="37" t="s">
        <v>276</v>
      </c>
      <c r="AB136" s="154"/>
      <c r="AC136" s="37" t="s">
        <v>276</v>
      </c>
      <c r="AD136" s="154"/>
      <c r="AE136" s="37" t="s">
        <v>276</v>
      </c>
      <c r="AF136" s="154"/>
      <c r="AG136" s="37" t="s">
        <v>276</v>
      </c>
      <c r="AH136" s="154"/>
      <c r="AI136" s="37" t="s">
        <v>276</v>
      </c>
      <c r="AJ136" s="154"/>
      <c r="AK136" s="37" t="s">
        <v>276</v>
      </c>
      <c r="AL136" s="154"/>
      <c r="AM136" s="37"/>
      <c r="AN136" s="154"/>
      <c r="AO136" s="17"/>
    </row>
    <row r="137" spans="1:41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276</v>
      </c>
      <c r="P137" s="148" t="s">
        <v>85</v>
      </c>
      <c r="Q137" s="85" t="s">
        <v>276</v>
      </c>
      <c r="R137" s="148"/>
      <c r="S137" s="85" t="s">
        <v>276</v>
      </c>
      <c r="T137" s="148" t="s">
        <v>85</v>
      </c>
      <c r="U137" s="85" t="s">
        <v>276</v>
      </c>
      <c r="V137" s="148" t="s">
        <v>86</v>
      </c>
      <c r="W137" s="85"/>
      <c r="X137" s="148"/>
      <c r="Y137" s="85" t="s">
        <v>276</v>
      </c>
      <c r="Z137" s="148"/>
      <c r="AA137" s="85" t="s">
        <v>276</v>
      </c>
      <c r="AB137" s="148"/>
      <c r="AC137" s="85" t="s">
        <v>276</v>
      </c>
      <c r="AD137" s="148"/>
      <c r="AE137" s="85" t="s">
        <v>276</v>
      </c>
      <c r="AF137" s="148"/>
      <c r="AG137" s="85" t="s">
        <v>276</v>
      </c>
      <c r="AH137" s="148"/>
      <c r="AI137" s="85" t="s">
        <v>276</v>
      </c>
      <c r="AJ137" s="148"/>
      <c r="AK137" s="85" t="s">
        <v>276</v>
      </c>
      <c r="AL137" s="148"/>
      <c r="AM137" s="85"/>
      <c r="AN137" s="148"/>
    </row>
    <row r="138" spans="1:41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277</v>
      </c>
      <c r="P138" s="154" t="s">
        <v>593</v>
      </c>
      <c r="Q138" s="37" t="s">
        <v>277</v>
      </c>
      <c r="R138" s="154"/>
      <c r="S138" s="37" t="s">
        <v>277</v>
      </c>
      <c r="T138" s="154" t="s">
        <v>88</v>
      </c>
      <c r="U138" s="37" t="s">
        <v>277</v>
      </c>
      <c r="V138" s="154" t="s">
        <v>86</v>
      </c>
      <c r="W138" s="37"/>
      <c r="X138" s="154"/>
      <c r="Y138" s="37" t="s">
        <v>277</v>
      </c>
      <c r="Z138" s="154"/>
      <c r="AA138" s="37" t="s">
        <v>277</v>
      </c>
      <c r="AB138" s="154"/>
      <c r="AC138" s="37" t="s">
        <v>277</v>
      </c>
      <c r="AD138" s="154"/>
      <c r="AE138" s="37" t="s">
        <v>277</v>
      </c>
      <c r="AF138" s="154" t="s">
        <v>16</v>
      </c>
      <c r="AG138" s="37" t="s">
        <v>277</v>
      </c>
      <c r="AH138" s="154"/>
      <c r="AI138" s="37" t="s">
        <v>277</v>
      </c>
      <c r="AJ138" s="154"/>
      <c r="AK138" s="37" t="s">
        <v>277</v>
      </c>
      <c r="AL138" s="154"/>
      <c r="AM138" s="37"/>
      <c r="AN138" s="154"/>
    </row>
    <row r="139" spans="1:41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277</v>
      </c>
      <c r="P139" s="147" t="s">
        <v>593</v>
      </c>
      <c r="Q139" s="86" t="s">
        <v>277</v>
      </c>
      <c r="R139" s="147"/>
      <c r="S139" s="86" t="s">
        <v>277</v>
      </c>
      <c r="T139" s="147" t="s">
        <v>279</v>
      </c>
      <c r="U139" s="86" t="s">
        <v>277</v>
      </c>
      <c r="V139" s="147" t="s">
        <v>86</v>
      </c>
      <c r="W139" s="86"/>
      <c r="X139" s="147"/>
      <c r="Y139" s="86" t="s">
        <v>277</v>
      </c>
      <c r="Z139" s="147" t="s">
        <v>276</v>
      </c>
      <c r="AA139" s="86" t="s">
        <v>277</v>
      </c>
      <c r="AB139" s="147"/>
      <c r="AC139" s="86" t="s">
        <v>277</v>
      </c>
      <c r="AD139" s="147"/>
      <c r="AE139" s="86" t="s">
        <v>277</v>
      </c>
      <c r="AF139" s="147" t="s">
        <v>287</v>
      </c>
      <c r="AG139" s="86" t="s">
        <v>277</v>
      </c>
      <c r="AH139" s="147"/>
      <c r="AI139" s="86" t="s">
        <v>277</v>
      </c>
      <c r="AJ139" s="147"/>
      <c r="AK139" s="86" t="s">
        <v>277</v>
      </c>
      <c r="AL139" s="147"/>
      <c r="AM139" s="86"/>
      <c r="AN139" s="147"/>
    </row>
    <row r="140" spans="1:41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277</v>
      </c>
      <c r="P140" s="149" t="s">
        <v>593</v>
      </c>
      <c r="Q140" s="19" t="s">
        <v>277</v>
      </c>
      <c r="R140" s="149"/>
      <c r="S140" s="19" t="s">
        <v>277</v>
      </c>
      <c r="T140" s="149" t="s">
        <v>22</v>
      </c>
      <c r="U140" s="19" t="s">
        <v>277</v>
      </c>
      <c r="V140" s="149" t="s">
        <v>86</v>
      </c>
      <c r="W140" s="19"/>
      <c r="X140" s="149"/>
      <c r="Y140" s="19" t="s">
        <v>277</v>
      </c>
      <c r="Z140" s="149" t="s">
        <v>276</v>
      </c>
      <c r="AA140" s="19" t="s">
        <v>277</v>
      </c>
      <c r="AB140" s="149"/>
      <c r="AC140" s="19" t="s">
        <v>277</v>
      </c>
      <c r="AD140" s="149"/>
      <c r="AE140" s="19" t="s">
        <v>277</v>
      </c>
      <c r="AF140" s="149"/>
      <c r="AG140" s="19" t="s">
        <v>277</v>
      </c>
      <c r="AH140" s="149"/>
      <c r="AI140" s="19" t="s">
        <v>277</v>
      </c>
      <c r="AJ140" s="149" t="s">
        <v>542</v>
      </c>
      <c r="AK140" s="19" t="s">
        <v>277</v>
      </c>
      <c r="AL140" s="149"/>
      <c r="AM140" s="19"/>
      <c r="AN140" s="149"/>
    </row>
    <row r="141" spans="1:41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82</v>
      </c>
      <c r="P141" s="148" t="s">
        <v>593</v>
      </c>
      <c r="Q141" s="85" t="s">
        <v>82</v>
      </c>
      <c r="R141" s="148"/>
      <c r="S141" s="85" t="s">
        <v>82</v>
      </c>
      <c r="T141" s="148" t="s">
        <v>88</v>
      </c>
      <c r="U141" s="85" t="s">
        <v>82</v>
      </c>
      <c r="V141" s="148"/>
      <c r="W141" s="85"/>
      <c r="X141" s="148"/>
      <c r="Y141" s="85" t="s">
        <v>82</v>
      </c>
      <c r="Z141" s="148"/>
      <c r="AA141" s="85" t="s">
        <v>82</v>
      </c>
      <c r="AB141" s="148"/>
      <c r="AC141" s="85" t="s">
        <v>82</v>
      </c>
      <c r="AD141" s="148" t="s">
        <v>288</v>
      </c>
      <c r="AE141" s="85" t="s">
        <v>82</v>
      </c>
      <c r="AF141" s="148"/>
      <c r="AG141" s="85" t="s">
        <v>82</v>
      </c>
      <c r="AH141" s="148"/>
      <c r="AI141" s="85" t="s">
        <v>82</v>
      </c>
      <c r="AJ141" s="148"/>
      <c r="AK141" s="85" t="s">
        <v>82</v>
      </c>
      <c r="AL141" s="148"/>
      <c r="AM141" s="85"/>
      <c r="AN141" s="148"/>
    </row>
    <row r="142" spans="1:41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82</v>
      </c>
      <c r="P142" s="154" t="s">
        <v>492</v>
      </c>
      <c r="Q142" s="37" t="s">
        <v>82</v>
      </c>
      <c r="R142" s="154"/>
      <c r="S142" s="37" t="s">
        <v>82</v>
      </c>
      <c r="T142" s="154" t="s">
        <v>492</v>
      </c>
      <c r="U142" s="37" t="s">
        <v>82</v>
      </c>
      <c r="V142" s="154"/>
      <c r="W142" s="37"/>
      <c r="X142" s="154"/>
      <c r="Y142" s="37" t="s">
        <v>82</v>
      </c>
      <c r="Z142" s="154"/>
      <c r="AA142" s="37" t="s">
        <v>82</v>
      </c>
      <c r="AB142" s="154"/>
      <c r="AC142" s="37" t="s">
        <v>82</v>
      </c>
      <c r="AD142" s="154" t="s">
        <v>492</v>
      </c>
      <c r="AE142" s="37" t="s">
        <v>82</v>
      </c>
      <c r="AF142" s="154"/>
      <c r="AG142" s="37" t="s">
        <v>82</v>
      </c>
      <c r="AH142" s="154"/>
      <c r="AI142" s="37" t="s">
        <v>82</v>
      </c>
      <c r="AJ142" s="154"/>
      <c r="AK142" s="37" t="s">
        <v>82</v>
      </c>
      <c r="AL142" s="154"/>
      <c r="AM142" s="37"/>
      <c r="AN142" s="154"/>
    </row>
    <row r="143" spans="1:41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278</v>
      </c>
      <c r="P143" s="154"/>
      <c r="Q143" s="37" t="s">
        <v>278</v>
      </c>
      <c r="R143" s="154"/>
      <c r="S143" s="37" t="s">
        <v>278</v>
      </c>
      <c r="T143" s="154"/>
      <c r="U143" s="37" t="s">
        <v>278</v>
      </c>
      <c r="V143" s="154"/>
      <c r="W143" s="37"/>
      <c r="X143" s="154"/>
      <c r="Y143" s="37" t="s">
        <v>278</v>
      </c>
      <c r="Z143" s="154"/>
      <c r="AA143" s="37" t="s">
        <v>278</v>
      </c>
      <c r="AB143" s="154"/>
      <c r="AC143" s="37" t="s">
        <v>278</v>
      </c>
      <c r="AD143" s="154"/>
      <c r="AE143" s="37" t="s">
        <v>278</v>
      </c>
      <c r="AF143" s="154"/>
      <c r="AG143" s="37" t="s">
        <v>278</v>
      </c>
      <c r="AH143" s="154"/>
      <c r="AI143" s="37" t="s">
        <v>278</v>
      </c>
      <c r="AJ143" s="154"/>
      <c r="AK143" s="37" t="s">
        <v>278</v>
      </c>
      <c r="AL143" s="154"/>
      <c r="AM143" s="37"/>
      <c r="AN143" s="154"/>
    </row>
    <row r="144" spans="1:41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278</v>
      </c>
      <c r="P144" s="245"/>
      <c r="Q144" s="238" t="s">
        <v>278</v>
      </c>
      <c r="R144" s="245"/>
      <c r="S144" s="238" t="s">
        <v>278</v>
      </c>
      <c r="T144" s="245"/>
      <c r="U144" s="238" t="s">
        <v>278</v>
      </c>
      <c r="V144" s="245"/>
      <c r="W144" s="238"/>
      <c r="X144" s="245"/>
      <c r="Y144" s="238" t="s">
        <v>278</v>
      </c>
      <c r="Z144" s="245"/>
      <c r="AA144" s="238" t="s">
        <v>278</v>
      </c>
      <c r="AB144" s="245"/>
      <c r="AC144" s="238" t="s">
        <v>278</v>
      </c>
      <c r="AD144" s="245"/>
      <c r="AE144" s="238" t="s">
        <v>278</v>
      </c>
      <c r="AF144" s="245" t="s">
        <v>277</v>
      </c>
      <c r="AG144" s="238" t="s">
        <v>278</v>
      </c>
      <c r="AH144" s="245"/>
      <c r="AI144" s="238" t="s">
        <v>278</v>
      </c>
      <c r="AJ144" s="245"/>
      <c r="AK144" s="238" t="s">
        <v>278</v>
      </c>
      <c r="AL144" s="245"/>
      <c r="AM144" s="238"/>
      <c r="AN144" s="245"/>
    </row>
    <row r="145" spans="1:40" ht="12.75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276</v>
      </c>
      <c r="P145" s="154"/>
      <c r="Q145" s="37" t="s">
        <v>276</v>
      </c>
      <c r="R145" s="154"/>
      <c r="S145" s="37" t="s">
        <v>276</v>
      </c>
      <c r="T145" s="154"/>
      <c r="U145" s="37" t="s">
        <v>276</v>
      </c>
      <c r="V145" s="154"/>
      <c r="W145" s="37"/>
      <c r="X145" s="154"/>
      <c r="Y145" s="37" t="s">
        <v>276</v>
      </c>
      <c r="Z145" s="154"/>
      <c r="AA145" s="37" t="s">
        <v>276</v>
      </c>
      <c r="AB145" s="154"/>
      <c r="AC145" s="37" t="s">
        <v>276</v>
      </c>
      <c r="AD145" s="154" t="s">
        <v>492</v>
      </c>
      <c r="AE145" s="37" t="s">
        <v>276</v>
      </c>
      <c r="AF145" s="154" t="s">
        <v>82</v>
      </c>
      <c r="AG145" s="37" t="s">
        <v>276</v>
      </c>
      <c r="AH145" s="154"/>
      <c r="AI145" s="37" t="s">
        <v>276</v>
      </c>
      <c r="AJ145" s="154" t="s">
        <v>85</v>
      </c>
      <c r="AK145" s="37" t="s">
        <v>276</v>
      </c>
      <c r="AL145" s="154"/>
      <c r="AM145" s="37"/>
      <c r="AN145" s="154"/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276</v>
      </c>
      <c r="P146" s="149"/>
      <c r="Q146" s="19" t="s">
        <v>276</v>
      </c>
      <c r="R146" s="149"/>
      <c r="S146" s="19" t="s">
        <v>276</v>
      </c>
      <c r="T146" s="149"/>
      <c r="U146" s="19" t="s">
        <v>276</v>
      </c>
      <c r="V146" s="149"/>
      <c r="W146" s="19"/>
      <c r="X146" s="149"/>
      <c r="Y146" s="19" t="s">
        <v>276</v>
      </c>
      <c r="Z146" s="149"/>
      <c r="AA146" s="19" t="s">
        <v>276</v>
      </c>
      <c r="AB146" s="149"/>
      <c r="AC146" s="19" t="s">
        <v>276</v>
      </c>
      <c r="AD146" s="149" t="s">
        <v>492</v>
      </c>
      <c r="AE146" s="19" t="s">
        <v>276</v>
      </c>
      <c r="AF146" s="149" t="s">
        <v>82</v>
      </c>
      <c r="AG146" s="19" t="s">
        <v>276</v>
      </c>
      <c r="AH146" s="149"/>
      <c r="AI146" s="19" t="s">
        <v>276</v>
      </c>
      <c r="AJ146" s="149" t="s">
        <v>87</v>
      </c>
      <c r="AK146" s="19" t="s">
        <v>276</v>
      </c>
      <c r="AL146" s="149"/>
      <c r="AM146" s="19"/>
      <c r="AN146" s="149"/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276</v>
      </c>
      <c r="P147" s="149"/>
      <c r="Q147" s="19" t="s">
        <v>276</v>
      </c>
      <c r="R147" s="149"/>
      <c r="S147" s="19" t="s">
        <v>276</v>
      </c>
      <c r="T147" s="149" t="s">
        <v>16</v>
      </c>
      <c r="U147" s="19" t="s">
        <v>276</v>
      </c>
      <c r="V147" s="149"/>
      <c r="W147" s="19"/>
      <c r="X147" s="149"/>
      <c r="Y147" s="19" t="s">
        <v>276</v>
      </c>
      <c r="Z147" s="149"/>
      <c r="AA147" s="19" t="s">
        <v>276</v>
      </c>
      <c r="AB147" s="149"/>
      <c r="AC147" s="19" t="s">
        <v>276</v>
      </c>
      <c r="AD147" s="149" t="s">
        <v>492</v>
      </c>
      <c r="AE147" s="19" t="s">
        <v>276</v>
      </c>
      <c r="AF147" s="149" t="s">
        <v>82</v>
      </c>
      <c r="AG147" s="19" t="s">
        <v>276</v>
      </c>
      <c r="AH147" s="149"/>
      <c r="AI147" s="19" t="s">
        <v>276</v>
      </c>
      <c r="AJ147" s="149" t="s">
        <v>87</v>
      </c>
      <c r="AK147" s="19" t="s">
        <v>276</v>
      </c>
      <c r="AL147" s="149" t="s">
        <v>538</v>
      </c>
      <c r="AM147" s="19"/>
      <c r="AN147" s="149"/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277</v>
      </c>
      <c r="P148" s="148"/>
      <c r="Q148" s="85" t="s">
        <v>277</v>
      </c>
      <c r="R148" s="148"/>
      <c r="S148" s="85" t="s">
        <v>277</v>
      </c>
      <c r="T148" s="148"/>
      <c r="U148" s="85" t="s">
        <v>277</v>
      </c>
      <c r="V148" s="148"/>
      <c r="W148" s="85"/>
      <c r="X148" s="148"/>
      <c r="Y148" s="85" t="s">
        <v>277</v>
      </c>
      <c r="Z148" s="148"/>
      <c r="AA148" s="85" t="s">
        <v>277</v>
      </c>
      <c r="AB148" s="148" t="s">
        <v>85</v>
      </c>
      <c r="AC148" s="85" t="s">
        <v>277</v>
      </c>
      <c r="AD148" s="148"/>
      <c r="AE148" s="85" t="s">
        <v>277</v>
      </c>
      <c r="AF148" s="148"/>
      <c r="AG148" s="85" t="s">
        <v>277</v>
      </c>
      <c r="AH148" s="148"/>
      <c r="AI148" s="85" t="s">
        <v>277</v>
      </c>
      <c r="AJ148" s="148" t="s">
        <v>85</v>
      </c>
      <c r="AK148" s="85" t="s">
        <v>277</v>
      </c>
      <c r="AL148" s="148"/>
      <c r="AM148" s="85"/>
      <c r="AN148" s="148"/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277</v>
      </c>
      <c r="P149" s="148"/>
      <c r="Q149" s="85" t="s">
        <v>277</v>
      </c>
      <c r="R149" s="148"/>
      <c r="S149" s="85" t="s">
        <v>277</v>
      </c>
      <c r="T149" s="148"/>
      <c r="U149" s="85" t="s">
        <v>277</v>
      </c>
      <c r="V149" s="148"/>
      <c r="W149" s="85"/>
      <c r="X149" s="148"/>
      <c r="Y149" s="85" t="s">
        <v>277</v>
      </c>
      <c r="Z149" s="148"/>
      <c r="AA149" s="85" t="s">
        <v>277</v>
      </c>
      <c r="AB149" s="148"/>
      <c r="AC149" s="85" t="s">
        <v>277</v>
      </c>
      <c r="AD149" s="148"/>
      <c r="AE149" s="85" t="s">
        <v>277</v>
      </c>
      <c r="AF149" s="148" t="s">
        <v>630</v>
      </c>
      <c r="AG149" s="85" t="s">
        <v>277</v>
      </c>
      <c r="AH149" s="148"/>
      <c r="AI149" s="85" t="s">
        <v>277</v>
      </c>
      <c r="AJ149" s="148" t="s">
        <v>85</v>
      </c>
      <c r="AK149" s="85" t="s">
        <v>277</v>
      </c>
      <c r="AL149" s="148"/>
      <c r="AM149" s="85"/>
      <c r="AN149" s="148"/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82</v>
      </c>
      <c r="P150" s="148" t="s">
        <v>85</v>
      </c>
      <c r="Q150" s="85" t="s">
        <v>82</v>
      </c>
      <c r="R150" s="148" t="s">
        <v>277</v>
      </c>
      <c r="S150" s="85" t="s">
        <v>82</v>
      </c>
      <c r="T150" s="148" t="s">
        <v>468</v>
      </c>
      <c r="U150" s="85" t="s">
        <v>82</v>
      </c>
      <c r="V150" s="148" t="s">
        <v>86</v>
      </c>
      <c r="W150" s="85"/>
      <c r="X150" s="148"/>
      <c r="Y150" s="85" t="s">
        <v>82</v>
      </c>
      <c r="Z150" s="148" t="s">
        <v>539</v>
      </c>
      <c r="AA150" s="85" t="s">
        <v>82</v>
      </c>
      <c r="AB150" s="148"/>
      <c r="AC150" s="85" t="s">
        <v>82</v>
      </c>
      <c r="AD150" s="148"/>
      <c r="AE150" s="85" t="s">
        <v>82</v>
      </c>
      <c r="AF150" s="148"/>
      <c r="AG150" s="85" t="s">
        <v>82</v>
      </c>
      <c r="AH150" s="148"/>
      <c r="AI150" s="85" t="s">
        <v>82</v>
      </c>
      <c r="AJ150" s="148" t="s">
        <v>85</v>
      </c>
      <c r="AK150" s="85" t="s">
        <v>82</v>
      </c>
      <c r="AL150" s="148"/>
      <c r="AM150" s="85"/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82</v>
      </c>
      <c r="P151" s="148" t="s">
        <v>85</v>
      </c>
      <c r="Q151" s="85" t="s">
        <v>82</v>
      </c>
      <c r="R151" s="148" t="s">
        <v>84</v>
      </c>
      <c r="S151" s="85" t="s">
        <v>468</v>
      </c>
      <c r="T151" s="148" t="s">
        <v>287</v>
      </c>
      <c r="U151" s="85" t="s">
        <v>82</v>
      </c>
      <c r="V151" s="148" t="s">
        <v>534</v>
      </c>
      <c r="W151" s="85"/>
      <c r="X151" s="148"/>
      <c r="Y151" s="85" t="s">
        <v>82</v>
      </c>
      <c r="Z151" s="148"/>
      <c r="AA151" s="85" t="s">
        <v>82</v>
      </c>
      <c r="AB151" s="148"/>
      <c r="AC151" s="85" t="s">
        <v>82</v>
      </c>
      <c r="AD151" s="148" t="s">
        <v>288</v>
      </c>
      <c r="AE151" s="85" t="s">
        <v>82</v>
      </c>
      <c r="AF151" s="148"/>
      <c r="AG151" s="85" t="s">
        <v>82</v>
      </c>
      <c r="AH151" s="148"/>
      <c r="AI151" s="85" t="s">
        <v>82</v>
      </c>
      <c r="AJ151" s="148" t="s">
        <v>85</v>
      </c>
      <c r="AK151" s="85" t="s">
        <v>82</v>
      </c>
      <c r="AL151" s="148"/>
      <c r="AM151" s="85"/>
      <c r="AN151" s="148"/>
    </row>
    <row r="152" spans="1:40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278</v>
      </c>
      <c r="P152" s="154"/>
      <c r="Q152" s="37" t="s">
        <v>278</v>
      </c>
      <c r="R152" s="154"/>
      <c r="S152" s="37" t="s">
        <v>278</v>
      </c>
      <c r="T152" s="154"/>
      <c r="U152" s="37" t="s">
        <v>278</v>
      </c>
      <c r="V152" s="154"/>
      <c r="W152" s="37"/>
      <c r="X152" s="154"/>
      <c r="Y152" s="37" t="s">
        <v>278</v>
      </c>
      <c r="Z152" s="154"/>
      <c r="AA152" s="37" t="s">
        <v>278</v>
      </c>
      <c r="AB152" s="154"/>
      <c r="AC152" s="37" t="s">
        <v>278</v>
      </c>
      <c r="AD152" s="154"/>
      <c r="AE152" s="37" t="s">
        <v>278</v>
      </c>
      <c r="AF152" s="154"/>
      <c r="AG152" s="37" t="s">
        <v>278</v>
      </c>
      <c r="AH152" s="154"/>
      <c r="AI152" s="37" t="s">
        <v>278</v>
      </c>
      <c r="AJ152" s="154"/>
      <c r="AK152" s="37" t="s">
        <v>278</v>
      </c>
      <c r="AL152" s="154"/>
      <c r="AM152" s="37"/>
      <c r="AN152" s="154"/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278</v>
      </c>
      <c r="P153" s="147"/>
      <c r="Q153" s="86" t="s">
        <v>278</v>
      </c>
      <c r="R153" s="147"/>
      <c r="S153" s="86" t="s">
        <v>278</v>
      </c>
      <c r="T153" s="147"/>
      <c r="U153" s="86" t="s">
        <v>278</v>
      </c>
      <c r="V153" s="147"/>
      <c r="W153" s="86"/>
      <c r="X153" s="147"/>
      <c r="Y153" s="86" t="s">
        <v>278</v>
      </c>
      <c r="Z153" s="147"/>
      <c r="AA153" s="86" t="s">
        <v>278</v>
      </c>
      <c r="AB153" s="147"/>
      <c r="AC153" s="86" t="s">
        <v>278</v>
      </c>
      <c r="AD153" s="147"/>
      <c r="AE153" s="86" t="s">
        <v>278</v>
      </c>
      <c r="AF153" s="147"/>
      <c r="AG153" s="86" t="s">
        <v>278</v>
      </c>
      <c r="AH153" s="147"/>
      <c r="AI153" s="86" t="s">
        <v>278</v>
      </c>
      <c r="AJ153" s="147"/>
      <c r="AK153" s="86" t="s">
        <v>278</v>
      </c>
      <c r="AL153" s="147"/>
      <c r="AM153" s="86"/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278</v>
      </c>
      <c r="P154" s="149"/>
      <c r="Q154" s="19" t="s">
        <v>278</v>
      </c>
      <c r="R154" s="149"/>
      <c r="S154" s="19" t="s">
        <v>278</v>
      </c>
      <c r="T154" s="149"/>
      <c r="U154" s="19" t="s">
        <v>278</v>
      </c>
      <c r="V154" s="149"/>
      <c r="W154" s="19"/>
      <c r="X154" s="149"/>
      <c r="Y154" s="19" t="s">
        <v>278</v>
      </c>
      <c r="Z154" s="149"/>
      <c r="AA154" s="19" t="s">
        <v>278</v>
      </c>
      <c r="AB154" s="149"/>
      <c r="AC154" s="19" t="s">
        <v>278</v>
      </c>
      <c r="AD154" s="149"/>
      <c r="AE154" s="19" t="s">
        <v>278</v>
      </c>
      <c r="AF154" s="149"/>
      <c r="AG154" s="19" t="s">
        <v>278</v>
      </c>
      <c r="AH154" s="149"/>
      <c r="AI154" s="19" t="s">
        <v>278</v>
      </c>
      <c r="AJ154" s="149"/>
      <c r="AK154" s="19" t="s">
        <v>278</v>
      </c>
      <c r="AL154" s="149"/>
      <c r="AM154" s="19"/>
      <c r="AN154" s="149"/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298</v>
      </c>
      <c r="P155" s="149" t="s">
        <v>281</v>
      </c>
      <c r="Q155" s="19" t="s">
        <v>282</v>
      </c>
      <c r="R155" s="149"/>
      <c r="S155" s="19" t="s">
        <v>278</v>
      </c>
      <c r="T155" s="149"/>
      <c r="U155" s="19" t="s">
        <v>298</v>
      </c>
      <c r="V155" s="149" t="s">
        <v>88</v>
      </c>
      <c r="W155" s="19"/>
      <c r="X155" s="149"/>
      <c r="Y155" s="19" t="s">
        <v>83</v>
      </c>
      <c r="Z155" s="149" t="s">
        <v>85</v>
      </c>
      <c r="AA155" s="19" t="s">
        <v>278</v>
      </c>
      <c r="AB155" s="149"/>
      <c r="AC155" s="19" t="s">
        <v>282</v>
      </c>
      <c r="AD155" s="149"/>
      <c r="AE155" s="19" t="s">
        <v>278</v>
      </c>
      <c r="AF155" s="149"/>
      <c r="AG155" s="19" t="s">
        <v>298</v>
      </c>
      <c r="AH155" s="149"/>
      <c r="AI155" s="19" t="s">
        <v>278</v>
      </c>
      <c r="AJ155" s="149"/>
      <c r="AK155" s="19" t="s">
        <v>278</v>
      </c>
      <c r="AL155" s="149"/>
      <c r="AM155" s="19"/>
      <c r="AN155" s="149"/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298</v>
      </c>
      <c r="P156" s="154" t="s">
        <v>281</v>
      </c>
      <c r="Q156" s="37" t="s">
        <v>282</v>
      </c>
      <c r="R156" s="154"/>
      <c r="S156" s="37" t="s">
        <v>278</v>
      </c>
      <c r="T156" s="154" t="s">
        <v>282</v>
      </c>
      <c r="U156" s="37" t="s">
        <v>298</v>
      </c>
      <c r="V156" s="154" t="s">
        <v>88</v>
      </c>
      <c r="W156" s="37"/>
      <c r="X156" s="154"/>
      <c r="Y156" s="37" t="s">
        <v>83</v>
      </c>
      <c r="Z156" s="154" t="s">
        <v>85</v>
      </c>
      <c r="AA156" s="37" t="s">
        <v>278</v>
      </c>
      <c r="AB156" s="154"/>
      <c r="AC156" s="37" t="s">
        <v>282</v>
      </c>
      <c r="AD156" s="154" t="s">
        <v>85</v>
      </c>
      <c r="AE156" s="37" t="s">
        <v>278</v>
      </c>
      <c r="AF156" s="154"/>
      <c r="AG156" s="37" t="s">
        <v>298</v>
      </c>
      <c r="AH156" s="154"/>
      <c r="AI156" s="37" t="s">
        <v>278</v>
      </c>
      <c r="AJ156" s="154"/>
      <c r="AK156" s="37" t="s">
        <v>278</v>
      </c>
      <c r="AL156" s="154"/>
      <c r="AM156" s="37"/>
      <c r="AN156" s="154"/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298</v>
      </c>
      <c r="P157" s="154" t="s">
        <v>645</v>
      </c>
      <c r="Q157" s="37" t="s">
        <v>282</v>
      </c>
      <c r="R157" s="154" t="s">
        <v>84</v>
      </c>
      <c r="S157" s="37" t="s">
        <v>282</v>
      </c>
      <c r="T157" s="154" t="s">
        <v>84</v>
      </c>
      <c r="U157" s="37" t="s">
        <v>298</v>
      </c>
      <c r="V157" s="154" t="s">
        <v>84</v>
      </c>
      <c r="W157" s="37"/>
      <c r="X157" s="154"/>
      <c r="Y157" s="37" t="s">
        <v>83</v>
      </c>
      <c r="Z157" s="154" t="s">
        <v>85</v>
      </c>
      <c r="AA157" s="37" t="s">
        <v>282</v>
      </c>
      <c r="AB157" s="154" t="s">
        <v>84</v>
      </c>
      <c r="AC157" s="37" t="s">
        <v>282</v>
      </c>
      <c r="AD157" s="154" t="s">
        <v>283</v>
      </c>
      <c r="AE157" s="37" t="s">
        <v>282</v>
      </c>
      <c r="AF157" s="154" t="s">
        <v>84</v>
      </c>
      <c r="AG157" s="37" t="s">
        <v>298</v>
      </c>
      <c r="AH157" s="154"/>
      <c r="AI157" s="37" t="s">
        <v>282</v>
      </c>
      <c r="AJ157" s="154" t="s">
        <v>90</v>
      </c>
      <c r="AK157" s="37" t="s">
        <v>282</v>
      </c>
      <c r="AL157" s="154" t="s">
        <v>288</v>
      </c>
      <c r="AM157" s="37"/>
      <c r="AN157" s="154"/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278</v>
      </c>
      <c r="P158" s="148"/>
      <c r="Q158" s="85" t="s">
        <v>278</v>
      </c>
      <c r="R158" s="148"/>
      <c r="S158" s="85" t="s">
        <v>282</v>
      </c>
      <c r="T158" s="148" t="s">
        <v>492</v>
      </c>
      <c r="U158" s="85" t="s">
        <v>278</v>
      </c>
      <c r="V158" s="148"/>
      <c r="W158" s="85"/>
      <c r="X158" s="148"/>
      <c r="Y158" s="85" t="s">
        <v>278</v>
      </c>
      <c r="Z158" s="148"/>
      <c r="AA158" s="85" t="s">
        <v>282</v>
      </c>
      <c r="AB158" s="148" t="s">
        <v>85</v>
      </c>
      <c r="AC158" s="85" t="s">
        <v>278</v>
      </c>
      <c r="AD158" s="148"/>
      <c r="AE158" s="85" t="s">
        <v>282</v>
      </c>
      <c r="AF158" s="148" t="s">
        <v>85</v>
      </c>
      <c r="AG158" s="85" t="s">
        <v>278</v>
      </c>
      <c r="AH158" s="148"/>
      <c r="AI158" s="85" t="s">
        <v>282</v>
      </c>
      <c r="AJ158" s="148" t="s">
        <v>90</v>
      </c>
      <c r="AK158" s="85" t="s">
        <v>282</v>
      </c>
      <c r="AL158" s="148" t="s">
        <v>85</v>
      </c>
      <c r="AM158" s="85"/>
      <c r="AN158" s="148"/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278</v>
      </c>
      <c r="P159" s="148"/>
      <c r="Q159" s="85" t="s">
        <v>278</v>
      </c>
      <c r="R159" s="148"/>
      <c r="S159" s="85" t="s">
        <v>282</v>
      </c>
      <c r="T159" s="148" t="s">
        <v>278</v>
      </c>
      <c r="U159" s="85" t="s">
        <v>278</v>
      </c>
      <c r="V159" s="148"/>
      <c r="W159" s="85"/>
      <c r="X159" s="148"/>
      <c r="Y159" s="85" t="s">
        <v>278</v>
      </c>
      <c r="Z159" s="148"/>
      <c r="AA159" s="85" t="s">
        <v>282</v>
      </c>
      <c r="AB159" s="148" t="s">
        <v>85</v>
      </c>
      <c r="AC159" s="85" t="s">
        <v>278</v>
      </c>
      <c r="AD159" s="148"/>
      <c r="AE159" s="85" t="s">
        <v>282</v>
      </c>
      <c r="AF159" s="148" t="s">
        <v>85</v>
      </c>
      <c r="AG159" s="85" t="s">
        <v>278</v>
      </c>
      <c r="AH159" s="148"/>
      <c r="AI159" s="85" t="s">
        <v>282</v>
      </c>
      <c r="AJ159" s="148" t="s">
        <v>85</v>
      </c>
      <c r="AK159" s="85" t="s">
        <v>282</v>
      </c>
      <c r="AL159" s="148" t="s">
        <v>85</v>
      </c>
      <c r="AM159" s="85"/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278</v>
      </c>
      <c r="P160" s="147"/>
      <c r="Q160" s="86" t="s">
        <v>278</v>
      </c>
      <c r="R160" s="147"/>
      <c r="S160" s="86" t="s">
        <v>278</v>
      </c>
      <c r="T160" s="147"/>
      <c r="U160" s="86" t="s">
        <v>278</v>
      </c>
      <c r="V160" s="147"/>
      <c r="W160" s="86"/>
      <c r="X160" s="147"/>
      <c r="Y160" s="86" t="s">
        <v>278</v>
      </c>
      <c r="Z160" s="147"/>
      <c r="AA160" s="86" t="s">
        <v>278</v>
      </c>
      <c r="AB160" s="147"/>
      <c r="AC160" s="86" t="s">
        <v>278</v>
      </c>
      <c r="AD160" s="147"/>
      <c r="AE160" s="86" t="s">
        <v>278</v>
      </c>
      <c r="AF160" s="147"/>
      <c r="AG160" s="86" t="s">
        <v>278</v>
      </c>
      <c r="AH160" s="147"/>
      <c r="AI160" s="86" t="s">
        <v>278</v>
      </c>
      <c r="AJ160" s="147"/>
      <c r="AK160" s="86" t="s">
        <v>278</v>
      </c>
      <c r="AL160" s="147"/>
      <c r="AM160" s="86"/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278</v>
      </c>
      <c r="P161" s="162"/>
      <c r="Q161" s="124" t="s">
        <v>278</v>
      </c>
      <c r="R161" s="162"/>
      <c r="S161" s="124" t="s">
        <v>278</v>
      </c>
      <c r="T161" s="162"/>
      <c r="U161" s="124" t="s">
        <v>278</v>
      </c>
      <c r="V161" s="162"/>
      <c r="W161" s="124"/>
      <c r="X161" s="162"/>
      <c r="Y161" s="124" t="s">
        <v>278</v>
      </c>
      <c r="Z161" s="162"/>
      <c r="AA161" s="124" t="s">
        <v>278</v>
      </c>
      <c r="AB161" s="162"/>
      <c r="AC161" s="124" t="s">
        <v>278</v>
      </c>
      <c r="AD161" s="162"/>
      <c r="AE161" s="124" t="s">
        <v>278</v>
      </c>
      <c r="AF161" s="162"/>
      <c r="AG161" s="124" t="s">
        <v>278</v>
      </c>
      <c r="AH161" s="162"/>
      <c r="AI161" s="124" t="s">
        <v>278</v>
      </c>
      <c r="AJ161" s="162"/>
      <c r="AK161" s="124" t="s">
        <v>278</v>
      </c>
      <c r="AL161" s="162"/>
      <c r="AM161" s="124"/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276</v>
      </c>
      <c r="P162" s="151" t="s">
        <v>499</v>
      </c>
      <c r="Q162" s="84" t="s">
        <v>276</v>
      </c>
      <c r="R162" s="151" t="s">
        <v>85</v>
      </c>
      <c r="S162" s="84" t="s">
        <v>276</v>
      </c>
      <c r="T162" s="151"/>
      <c r="U162" s="84" t="s">
        <v>276</v>
      </c>
      <c r="V162" s="151" t="s">
        <v>84</v>
      </c>
      <c r="W162" s="84"/>
      <c r="X162" s="151"/>
      <c r="Y162" s="84" t="s">
        <v>276</v>
      </c>
      <c r="Z162" s="151" t="s">
        <v>540</v>
      </c>
      <c r="AA162" s="84" t="s">
        <v>276</v>
      </c>
      <c r="AB162" s="151"/>
      <c r="AC162" s="84" t="s">
        <v>276</v>
      </c>
      <c r="AD162" s="151"/>
      <c r="AE162" s="84" t="s">
        <v>276</v>
      </c>
      <c r="AF162" s="151"/>
      <c r="AG162" s="84" t="s">
        <v>276</v>
      </c>
      <c r="AH162" s="151"/>
      <c r="AI162" s="84" t="s">
        <v>276</v>
      </c>
      <c r="AJ162" s="151"/>
      <c r="AK162" s="84" t="s">
        <v>276</v>
      </c>
      <c r="AL162" s="151"/>
      <c r="AM162" s="84"/>
      <c r="AN162" s="151"/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276</v>
      </c>
      <c r="P163" s="155" t="s">
        <v>499</v>
      </c>
      <c r="Q163" s="40" t="s">
        <v>276</v>
      </c>
      <c r="R163" s="155" t="s">
        <v>85</v>
      </c>
      <c r="S163" s="40" t="s">
        <v>276</v>
      </c>
      <c r="T163" s="155"/>
      <c r="U163" s="40" t="s">
        <v>276</v>
      </c>
      <c r="V163" s="155" t="s">
        <v>84</v>
      </c>
      <c r="W163" s="40"/>
      <c r="X163" s="155"/>
      <c r="Y163" s="40" t="s">
        <v>276</v>
      </c>
      <c r="Z163" s="155"/>
      <c r="AA163" s="40" t="s">
        <v>276</v>
      </c>
      <c r="AB163" s="155"/>
      <c r="AC163" s="40" t="s">
        <v>276</v>
      </c>
      <c r="AD163" s="155"/>
      <c r="AE163" s="40" t="s">
        <v>276</v>
      </c>
      <c r="AF163" s="155" t="s">
        <v>484</v>
      </c>
      <c r="AG163" s="40" t="s">
        <v>276</v>
      </c>
      <c r="AH163" s="155"/>
      <c r="AI163" s="40" t="s">
        <v>276</v>
      </c>
      <c r="AJ163" s="155"/>
      <c r="AK163" s="40" t="s">
        <v>276</v>
      </c>
      <c r="AL163" s="155"/>
      <c r="AM163" s="40"/>
      <c r="AN163" s="155"/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277</v>
      </c>
      <c r="P164" s="155" t="s">
        <v>665</v>
      </c>
      <c r="Q164" s="40" t="s">
        <v>277</v>
      </c>
      <c r="R164" s="155"/>
      <c r="S164" s="40" t="s">
        <v>468</v>
      </c>
      <c r="T164" s="155" t="s">
        <v>276</v>
      </c>
      <c r="U164" s="40" t="s">
        <v>277</v>
      </c>
      <c r="V164" s="155" t="s">
        <v>84</v>
      </c>
      <c r="W164" s="40"/>
      <c r="X164" s="155"/>
      <c r="Y164" s="40" t="s">
        <v>277</v>
      </c>
      <c r="Z164" s="155"/>
      <c r="AA164" s="40" t="s">
        <v>277</v>
      </c>
      <c r="AB164" s="155"/>
      <c r="AC164" s="40" t="s">
        <v>277</v>
      </c>
      <c r="AD164" s="155"/>
      <c r="AE164" s="40" t="s">
        <v>277</v>
      </c>
      <c r="AF164" s="155" t="s">
        <v>82</v>
      </c>
      <c r="AG164" s="40" t="s">
        <v>277</v>
      </c>
      <c r="AH164" s="155"/>
      <c r="AI164" s="40" t="s">
        <v>277</v>
      </c>
      <c r="AJ164" s="155" t="s">
        <v>587</v>
      </c>
      <c r="AK164" s="40" t="s">
        <v>277</v>
      </c>
      <c r="AL164" s="155"/>
      <c r="AM164" s="40"/>
      <c r="AN164" s="155"/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277</v>
      </c>
      <c r="P165" s="155" t="s">
        <v>665</v>
      </c>
      <c r="Q165" s="40" t="s">
        <v>277</v>
      </c>
      <c r="R165" s="155"/>
      <c r="S165" s="40" t="s">
        <v>277</v>
      </c>
      <c r="T165" s="155" t="s">
        <v>276</v>
      </c>
      <c r="U165" s="40" t="s">
        <v>277</v>
      </c>
      <c r="V165" s="155" t="s">
        <v>84</v>
      </c>
      <c r="W165" s="40"/>
      <c r="X165" s="155"/>
      <c r="Y165" s="40" t="s">
        <v>277</v>
      </c>
      <c r="Z165" s="155"/>
      <c r="AA165" s="40" t="s">
        <v>277</v>
      </c>
      <c r="AB165" s="155"/>
      <c r="AC165" s="40" t="s">
        <v>277</v>
      </c>
      <c r="AD165" s="155"/>
      <c r="AE165" s="40" t="s">
        <v>82</v>
      </c>
      <c r="AF165" s="155" t="s">
        <v>502</v>
      </c>
      <c r="AG165" s="40" t="s">
        <v>277</v>
      </c>
      <c r="AH165" s="155"/>
      <c r="AI165" s="40" t="s">
        <v>277</v>
      </c>
      <c r="AJ165" s="155"/>
      <c r="AK165" s="40" t="s">
        <v>277</v>
      </c>
      <c r="AL165" s="155"/>
      <c r="AM165" s="40"/>
      <c r="AN165" s="155"/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82</v>
      </c>
      <c r="P166" s="155" t="s">
        <v>466</v>
      </c>
      <c r="Q166" s="40" t="s">
        <v>82</v>
      </c>
      <c r="R166" s="155"/>
      <c r="S166" s="40" t="s">
        <v>82</v>
      </c>
      <c r="T166" s="155" t="s">
        <v>85</v>
      </c>
      <c r="U166" s="40" t="s">
        <v>82</v>
      </c>
      <c r="V166" s="155" t="s">
        <v>84</v>
      </c>
      <c r="W166" s="40"/>
      <c r="X166" s="155"/>
      <c r="Y166" s="40" t="s">
        <v>82</v>
      </c>
      <c r="Z166" s="155"/>
      <c r="AA166" s="40" t="s">
        <v>82</v>
      </c>
      <c r="AB166" s="155"/>
      <c r="AC166" s="40" t="s">
        <v>82</v>
      </c>
      <c r="AD166" s="155"/>
      <c r="AE166" s="40" t="s">
        <v>82</v>
      </c>
      <c r="AF166" s="155"/>
      <c r="AG166" s="40" t="s">
        <v>82</v>
      </c>
      <c r="AH166" s="155"/>
      <c r="AI166" s="40" t="s">
        <v>82</v>
      </c>
      <c r="AJ166" s="155"/>
      <c r="AK166" s="40" t="s">
        <v>82</v>
      </c>
      <c r="AL166" s="155"/>
      <c r="AM166" s="40"/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82</v>
      </c>
      <c r="P167" s="156"/>
      <c r="Q167" s="87" t="s">
        <v>82</v>
      </c>
      <c r="R167" s="156"/>
      <c r="S167" s="87" t="s">
        <v>82</v>
      </c>
      <c r="T167" s="156"/>
      <c r="U167" s="87" t="s">
        <v>82</v>
      </c>
      <c r="V167" s="156"/>
      <c r="W167" s="87"/>
      <c r="X167" s="156"/>
      <c r="Y167" s="87" t="s">
        <v>82</v>
      </c>
      <c r="Z167" s="156"/>
      <c r="AA167" s="87" t="s">
        <v>82</v>
      </c>
      <c r="AB167" s="156"/>
      <c r="AC167" s="87" t="s">
        <v>82</v>
      </c>
      <c r="AD167" s="156"/>
      <c r="AE167" s="87" t="s">
        <v>82</v>
      </c>
      <c r="AF167" s="156"/>
      <c r="AG167" s="87" t="s">
        <v>82</v>
      </c>
      <c r="AH167" s="156"/>
      <c r="AI167" s="87" t="s">
        <v>82</v>
      </c>
      <c r="AJ167" s="156"/>
      <c r="AK167" s="87" t="s">
        <v>82</v>
      </c>
      <c r="AL167" s="156" t="s">
        <v>16</v>
      </c>
      <c r="AM167" s="87"/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82</v>
      </c>
      <c r="P168" s="157"/>
      <c r="Q168" s="80" t="s">
        <v>82</v>
      </c>
      <c r="R168" s="157"/>
      <c r="S168" s="80" t="s">
        <v>82</v>
      </c>
      <c r="T168" s="157"/>
      <c r="U168" s="80" t="s">
        <v>82</v>
      </c>
      <c r="V168" s="157"/>
      <c r="W168" s="80"/>
      <c r="X168" s="157"/>
      <c r="Y168" s="80" t="s">
        <v>82</v>
      </c>
      <c r="Z168" s="157"/>
      <c r="AA168" s="80" t="s">
        <v>82</v>
      </c>
      <c r="AB168" s="157"/>
      <c r="AC168" s="80" t="s">
        <v>82</v>
      </c>
      <c r="AD168" s="157"/>
      <c r="AE168" s="80" t="s">
        <v>82</v>
      </c>
      <c r="AF168" s="157"/>
      <c r="AG168" s="80" t="s">
        <v>82</v>
      </c>
      <c r="AH168" s="157"/>
      <c r="AI168" s="80" t="s">
        <v>82</v>
      </c>
      <c r="AJ168" s="157" t="s">
        <v>537</v>
      </c>
      <c r="AK168" s="80" t="s">
        <v>82</v>
      </c>
      <c r="AL168" s="157"/>
      <c r="AM168" s="80"/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278</v>
      </c>
      <c r="P169" s="151"/>
      <c r="Q169" s="234" t="s">
        <v>278</v>
      </c>
      <c r="R169" s="151"/>
      <c r="S169" s="234" t="s">
        <v>278</v>
      </c>
      <c r="T169" s="151"/>
      <c r="U169" s="234" t="s">
        <v>278</v>
      </c>
      <c r="V169" s="151"/>
      <c r="W169" s="234"/>
      <c r="X169" s="151"/>
      <c r="Y169" s="234" t="s">
        <v>278</v>
      </c>
      <c r="Z169" s="151"/>
      <c r="AA169" s="234" t="s">
        <v>278</v>
      </c>
      <c r="AB169" s="151"/>
      <c r="AC169" s="234" t="s">
        <v>278</v>
      </c>
      <c r="AD169" s="151"/>
      <c r="AE169" s="234" t="s">
        <v>278</v>
      </c>
      <c r="AF169" s="151"/>
      <c r="AG169" s="234" t="s">
        <v>278</v>
      </c>
      <c r="AH169" s="151"/>
      <c r="AI169" s="234" t="s">
        <v>278</v>
      </c>
      <c r="AJ169" s="151"/>
      <c r="AK169" s="234" t="s">
        <v>278</v>
      </c>
      <c r="AL169" s="151"/>
      <c r="AM169" s="234"/>
      <c r="AN169" s="151"/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278</v>
      </c>
      <c r="P170" s="151"/>
      <c r="Q170" s="234" t="s">
        <v>278</v>
      </c>
      <c r="R170" s="151"/>
      <c r="S170" s="234" t="s">
        <v>278</v>
      </c>
      <c r="T170" s="151"/>
      <c r="U170" s="234" t="s">
        <v>278</v>
      </c>
      <c r="V170" s="151"/>
      <c r="W170" s="234"/>
      <c r="X170" s="151"/>
      <c r="Y170" s="234" t="s">
        <v>278</v>
      </c>
      <c r="Z170" s="151"/>
      <c r="AA170" s="234" t="s">
        <v>278</v>
      </c>
      <c r="AB170" s="151"/>
      <c r="AC170" s="234" t="s">
        <v>278</v>
      </c>
      <c r="AD170" s="151"/>
      <c r="AE170" s="234" t="s">
        <v>278</v>
      </c>
      <c r="AF170" s="151"/>
      <c r="AG170" s="234" t="s">
        <v>278</v>
      </c>
      <c r="AH170" s="151"/>
      <c r="AI170" s="234" t="s">
        <v>278</v>
      </c>
      <c r="AJ170" s="151"/>
      <c r="AK170" s="234" t="s">
        <v>278</v>
      </c>
      <c r="AL170" s="151"/>
      <c r="AM170" s="234"/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276</v>
      </c>
      <c r="P171" s="155"/>
      <c r="Q171" s="40" t="s">
        <v>276</v>
      </c>
      <c r="R171" s="155"/>
      <c r="S171" s="40" t="s">
        <v>276</v>
      </c>
      <c r="T171" s="155"/>
      <c r="U171" s="40" t="s">
        <v>276</v>
      </c>
      <c r="V171" s="155"/>
      <c r="W171" s="40"/>
      <c r="X171" s="155"/>
      <c r="Y171" s="40" t="s">
        <v>276</v>
      </c>
      <c r="Z171" s="155"/>
      <c r="AA171" s="40" t="s">
        <v>276</v>
      </c>
      <c r="AB171" s="155"/>
      <c r="AC171" s="40" t="s">
        <v>276</v>
      </c>
      <c r="AD171" s="155" t="s">
        <v>85</v>
      </c>
      <c r="AE171" s="40" t="s">
        <v>276</v>
      </c>
      <c r="AF171" s="155" t="s">
        <v>279</v>
      </c>
      <c r="AG171" s="40" t="s">
        <v>276</v>
      </c>
      <c r="AH171" s="155"/>
      <c r="AI171" s="40" t="s">
        <v>276</v>
      </c>
      <c r="AJ171" s="155"/>
      <c r="AK171" s="40" t="s">
        <v>276</v>
      </c>
      <c r="AL171" s="155"/>
      <c r="AM171" s="40"/>
      <c r="AN171" s="155"/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276</v>
      </c>
      <c r="P172" s="151"/>
      <c r="Q172" s="84" t="s">
        <v>276</v>
      </c>
      <c r="R172" s="151"/>
      <c r="S172" s="84" t="s">
        <v>276</v>
      </c>
      <c r="T172" s="151"/>
      <c r="U172" s="84" t="s">
        <v>276</v>
      </c>
      <c r="V172" s="151"/>
      <c r="W172" s="84"/>
      <c r="X172" s="151"/>
      <c r="Y172" s="84" t="s">
        <v>276</v>
      </c>
      <c r="Z172" s="151" t="s">
        <v>296</v>
      </c>
      <c r="AA172" s="84" t="s">
        <v>276</v>
      </c>
      <c r="AB172" s="151"/>
      <c r="AC172" s="84" t="s">
        <v>276</v>
      </c>
      <c r="AD172" s="151"/>
      <c r="AE172" s="84" t="s">
        <v>276</v>
      </c>
      <c r="AF172" s="151" t="s">
        <v>85</v>
      </c>
      <c r="AG172" s="84" t="s">
        <v>276</v>
      </c>
      <c r="AH172" s="151"/>
      <c r="AI172" s="84" t="s">
        <v>276</v>
      </c>
      <c r="AJ172" s="151"/>
      <c r="AK172" s="84" t="s">
        <v>276</v>
      </c>
      <c r="AL172" s="151"/>
      <c r="AM172" s="84"/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621</v>
      </c>
      <c r="P173" s="155" t="s">
        <v>296</v>
      </c>
      <c r="Q173" s="40" t="s">
        <v>277</v>
      </c>
      <c r="R173" s="155"/>
      <c r="S173" s="40" t="s">
        <v>277</v>
      </c>
      <c r="T173" s="155"/>
      <c r="U173" s="40" t="s">
        <v>277</v>
      </c>
      <c r="V173" s="155"/>
      <c r="W173" s="40"/>
      <c r="X173" s="155"/>
      <c r="Y173" s="40" t="s">
        <v>277</v>
      </c>
      <c r="Z173" s="155" t="s">
        <v>87</v>
      </c>
      <c r="AA173" s="40" t="s">
        <v>277</v>
      </c>
      <c r="AB173" s="155"/>
      <c r="AC173" s="40" t="s">
        <v>277</v>
      </c>
      <c r="AD173" s="155"/>
      <c r="AE173" s="40" t="s">
        <v>277</v>
      </c>
      <c r="AF173" s="155" t="s">
        <v>502</v>
      </c>
      <c r="AG173" s="40" t="s">
        <v>277</v>
      </c>
      <c r="AH173" s="155"/>
      <c r="AI173" s="40" t="s">
        <v>277</v>
      </c>
      <c r="AJ173" s="155" t="s">
        <v>294</v>
      </c>
      <c r="AK173" s="40" t="s">
        <v>277</v>
      </c>
      <c r="AL173" s="155"/>
      <c r="AM173" s="40"/>
      <c r="AN173" s="155"/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277</v>
      </c>
      <c r="P174" s="156"/>
      <c r="Q174" s="239" t="s">
        <v>277</v>
      </c>
      <c r="R174" s="156"/>
      <c r="S174" s="239" t="s">
        <v>277</v>
      </c>
      <c r="T174" s="156"/>
      <c r="U174" s="239" t="s">
        <v>277</v>
      </c>
      <c r="V174" s="156"/>
      <c r="W174" s="239"/>
      <c r="X174" s="156"/>
      <c r="Y174" s="239" t="s">
        <v>277</v>
      </c>
      <c r="Z174" s="156" t="s">
        <v>22</v>
      </c>
      <c r="AA174" s="239" t="s">
        <v>277</v>
      </c>
      <c r="AB174" s="156"/>
      <c r="AC174" s="239" t="s">
        <v>277</v>
      </c>
      <c r="AD174" s="156"/>
      <c r="AE174" s="239" t="s">
        <v>277</v>
      </c>
      <c r="AF174" s="156" t="s">
        <v>502</v>
      </c>
      <c r="AG174" s="239" t="s">
        <v>277</v>
      </c>
      <c r="AH174" s="156"/>
      <c r="AI174" s="239" t="s">
        <v>277</v>
      </c>
      <c r="AJ174" s="156"/>
      <c r="AK174" s="239" t="s">
        <v>277</v>
      </c>
      <c r="AL174" s="156" t="s">
        <v>308</v>
      </c>
      <c r="AM174" s="239"/>
      <c r="AN174" s="156"/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277</v>
      </c>
      <c r="P175" s="157" t="s">
        <v>466</v>
      </c>
      <c r="Q175" s="80" t="s">
        <v>277</v>
      </c>
      <c r="R175" s="157"/>
      <c r="S175" s="80" t="s">
        <v>277</v>
      </c>
      <c r="T175" s="157" t="s">
        <v>88</v>
      </c>
      <c r="U175" s="80" t="s">
        <v>277</v>
      </c>
      <c r="V175" s="157" t="s">
        <v>86</v>
      </c>
      <c r="W175" s="80"/>
      <c r="X175" s="157"/>
      <c r="Y175" s="80" t="s">
        <v>277</v>
      </c>
      <c r="Z175" s="157" t="s">
        <v>22</v>
      </c>
      <c r="AA175" s="80" t="s">
        <v>277</v>
      </c>
      <c r="AB175" s="157"/>
      <c r="AC175" s="80" t="s">
        <v>277</v>
      </c>
      <c r="AD175" s="157"/>
      <c r="AE175" s="80" t="s">
        <v>277</v>
      </c>
      <c r="AF175" s="157" t="s">
        <v>502</v>
      </c>
      <c r="AG175" s="80" t="s">
        <v>277</v>
      </c>
      <c r="AH175" s="157"/>
      <c r="AI175" s="80" t="s">
        <v>277</v>
      </c>
      <c r="AJ175" s="157" t="s">
        <v>542</v>
      </c>
      <c r="AK175" s="80" t="s">
        <v>277</v>
      </c>
      <c r="AL175" s="157" t="s">
        <v>308</v>
      </c>
      <c r="AM175" s="80"/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82</v>
      </c>
      <c r="P176" s="151" t="s">
        <v>85</v>
      </c>
      <c r="Q176" s="234" t="s">
        <v>82</v>
      </c>
      <c r="R176" s="151"/>
      <c r="S176" s="234" t="s">
        <v>82</v>
      </c>
      <c r="T176" s="151" t="s">
        <v>85</v>
      </c>
      <c r="U176" s="234" t="s">
        <v>82</v>
      </c>
      <c r="V176" s="151"/>
      <c r="W176" s="234"/>
      <c r="X176" s="151"/>
      <c r="Y176" s="234" t="s">
        <v>82</v>
      </c>
      <c r="Z176" s="151"/>
      <c r="AA176" s="234" t="s">
        <v>82</v>
      </c>
      <c r="AB176" s="151"/>
      <c r="AC176" s="234" t="s">
        <v>82</v>
      </c>
      <c r="AD176" s="151"/>
      <c r="AE176" s="234" t="s">
        <v>82</v>
      </c>
      <c r="AF176" s="151"/>
      <c r="AG176" s="234" t="s">
        <v>82</v>
      </c>
      <c r="AH176" s="151"/>
      <c r="AI176" s="234" t="s">
        <v>82</v>
      </c>
      <c r="AJ176" s="151"/>
      <c r="AK176" s="234" t="s">
        <v>82</v>
      </c>
      <c r="AL176" s="151"/>
      <c r="AM176" s="234"/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82</v>
      </c>
      <c r="P177" s="155" t="s">
        <v>492</v>
      </c>
      <c r="Q177" s="40" t="s">
        <v>82</v>
      </c>
      <c r="R177" s="155"/>
      <c r="S177" s="40" t="s">
        <v>82</v>
      </c>
      <c r="T177" s="155" t="s">
        <v>492</v>
      </c>
      <c r="U177" s="40" t="s">
        <v>82</v>
      </c>
      <c r="V177" s="155"/>
      <c r="W177" s="40"/>
      <c r="X177" s="155"/>
      <c r="Y177" s="40" t="s">
        <v>82</v>
      </c>
      <c r="Z177" s="155"/>
      <c r="AA177" s="40" t="s">
        <v>82</v>
      </c>
      <c r="AB177" s="155"/>
      <c r="AC177" s="40" t="s">
        <v>82</v>
      </c>
      <c r="AD177" s="155" t="s">
        <v>288</v>
      </c>
      <c r="AE177" s="40" t="s">
        <v>82</v>
      </c>
      <c r="AF177" s="155"/>
      <c r="AG177" s="40" t="s">
        <v>82</v>
      </c>
      <c r="AH177" s="155"/>
      <c r="AI177" s="40" t="s">
        <v>82</v>
      </c>
      <c r="AJ177" s="155"/>
      <c r="AK177" s="40" t="s">
        <v>82</v>
      </c>
      <c r="AL177" s="155"/>
      <c r="AM177" s="40"/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278</v>
      </c>
      <c r="P178" s="155"/>
      <c r="Q178" s="40" t="s">
        <v>82</v>
      </c>
      <c r="R178" s="155" t="s">
        <v>11</v>
      </c>
      <c r="S178" s="40" t="s">
        <v>278</v>
      </c>
      <c r="T178" s="155"/>
      <c r="U178" s="40" t="s">
        <v>278</v>
      </c>
      <c r="V178" s="155"/>
      <c r="W178" s="40"/>
      <c r="X178" s="155"/>
      <c r="Y178" s="40" t="s">
        <v>278</v>
      </c>
      <c r="Z178" s="155"/>
      <c r="AA178" s="40" t="s">
        <v>278</v>
      </c>
      <c r="AB178" s="155"/>
      <c r="AC178" s="40" t="s">
        <v>278</v>
      </c>
      <c r="AD178" s="155"/>
      <c r="AE178" s="40" t="s">
        <v>278</v>
      </c>
      <c r="AF178" s="155"/>
      <c r="AG178" s="40" t="s">
        <v>278</v>
      </c>
      <c r="AH178" s="155"/>
      <c r="AI178" s="40" t="s">
        <v>278</v>
      </c>
      <c r="AJ178" s="155"/>
      <c r="AK178" s="40" t="s">
        <v>278</v>
      </c>
      <c r="AL178" s="155"/>
      <c r="AM178" s="40"/>
      <c r="AN178" s="155"/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278</v>
      </c>
      <c r="P179" s="151"/>
      <c r="Q179" s="84" t="s">
        <v>278</v>
      </c>
      <c r="R179" s="151"/>
      <c r="S179" s="84" t="s">
        <v>278</v>
      </c>
      <c r="T179" s="151"/>
      <c r="U179" s="84" t="s">
        <v>278</v>
      </c>
      <c r="V179" s="151"/>
      <c r="W179" s="84"/>
      <c r="X179" s="151"/>
      <c r="Y179" s="84" t="s">
        <v>278</v>
      </c>
      <c r="Z179" s="151"/>
      <c r="AA179" s="84" t="s">
        <v>278</v>
      </c>
      <c r="AB179" s="151"/>
      <c r="AC179" s="84" t="s">
        <v>278</v>
      </c>
      <c r="AD179" s="151"/>
      <c r="AE179" s="84" t="s">
        <v>278</v>
      </c>
      <c r="AF179" s="151"/>
      <c r="AG179" s="84" t="s">
        <v>278</v>
      </c>
      <c r="AH179" s="151"/>
      <c r="AI179" s="84" t="s">
        <v>278</v>
      </c>
      <c r="AJ179" s="151"/>
      <c r="AK179" s="84" t="s">
        <v>276</v>
      </c>
      <c r="AL179" s="151" t="s">
        <v>308</v>
      </c>
      <c r="AM179" s="84"/>
      <c r="AN179" s="151"/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276</v>
      </c>
      <c r="P180" s="155"/>
      <c r="Q180" s="40" t="s">
        <v>276</v>
      </c>
      <c r="R180" s="155"/>
      <c r="S180" s="40" t="s">
        <v>276</v>
      </c>
      <c r="T180" s="155"/>
      <c r="U180" s="40" t="s">
        <v>276</v>
      </c>
      <c r="V180" s="155"/>
      <c r="W180" s="40"/>
      <c r="X180" s="155"/>
      <c r="Y180" s="40" t="s">
        <v>276</v>
      </c>
      <c r="Z180" s="155"/>
      <c r="AA180" s="40" t="s">
        <v>276</v>
      </c>
      <c r="AB180" s="155"/>
      <c r="AC180" s="40" t="s">
        <v>276</v>
      </c>
      <c r="AD180" s="155" t="s">
        <v>85</v>
      </c>
      <c r="AE180" s="40" t="s">
        <v>276</v>
      </c>
      <c r="AF180" s="155" t="s">
        <v>82</v>
      </c>
      <c r="AG180" s="40" t="s">
        <v>276</v>
      </c>
      <c r="AH180" s="155"/>
      <c r="AI180" s="40" t="s">
        <v>276</v>
      </c>
      <c r="AJ180" s="155"/>
      <c r="AK180" s="40" t="s">
        <v>276</v>
      </c>
      <c r="AL180" s="155" t="s">
        <v>308</v>
      </c>
      <c r="AM180" s="40"/>
      <c r="AN180" s="155"/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276</v>
      </c>
      <c r="P181" s="157"/>
      <c r="Q181" s="80" t="s">
        <v>276</v>
      </c>
      <c r="R181" s="157"/>
      <c r="S181" s="80" t="s">
        <v>276</v>
      </c>
      <c r="T181" s="157"/>
      <c r="U181" s="80" t="s">
        <v>276</v>
      </c>
      <c r="V181" s="157"/>
      <c r="W181" s="80"/>
      <c r="X181" s="157"/>
      <c r="Y181" s="80" t="s">
        <v>276</v>
      </c>
      <c r="Z181" s="157"/>
      <c r="AA181" s="80" t="s">
        <v>276</v>
      </c>
      <c r="AB181" s="157"/>
      <c r="AC181" s="80" t="s">
        <v>276</v>
      </c>
      <c r="AD181" s="157" t="s">
        <v>85</v>
      </c>
      <c r="AE181" s="80" t="s">
        <v>276</v>
      </c>
      <c r="AF181" s="157" t="s">
        <v>82</v>
      </c>
      <c r="AG181" s="80" t="s">
        <v>276</v>
      </c>
      <c r="AH181" s="157"/>
      <c r="AI181" s="80" t="s">
        <v>276</v>
      </c>
      <c r="AJ181" s="157"/>
      <c r="AK181" s="80" t="s">
        <v>276</v>
      </c>
      <c r="AL181" s="157"/>
      <c r="AM181" s="80"/>
      <c r="AN181" s="157"/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276</v>
      </c>
      <c r="P182" s="157" t="s">
        <v>17</v>
      </c>
      <c r="Q182" s="80" t="s">
        <v>276</v>
      </c>
      <c r="R182" s="157"/>
      <c r="S182" s="80" t="s">
        <v>276</v>
      </c>
      <c r="T182" s="157"/>
      <c r="U182" s="80" t="s">
        <v>276</v>
      </c>
      <c r="V182" s="157"/>
      <c r="W182" s="80"/>
      <c r="X182" s="157"/>
      <c r="Y182" s="80" t="s">
        <v>276</v>
      </c>
      <c r="Z182" s="157"/>
      <c r="AA182" s="80" t="s">
        <v>276</v>
      </c>
      <c r="AB182" s="157"/>
      <c r="AC182" s="80" t="s">
        <v>276</v>
      </c>
      <c r="AD182" s="157" t="s">
        <v>88</v>
      </c>
      <c r="AE182" s="80" t="s">
        <v>276</v>
      </c>
      <c r="AF182" s="157" t="s">
        <v>82</v>
      </c>
      <c r="AG182" s="80" t="s">
        <v>276</v>
      </c>
      <c r="AH182" s="157"/>
      <c r="AI182" s="80" t="s">
        <v>276</v>
      </c>
      <c r="AJ182" s="157"/>
      <c r="AK182" s="80" t="s">
        <v>276</v>
      </c>
      <c r="AL182" s="157"/>
      <c r="AM182" s="80"/>
      <c r="AN182" s="157"/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277</v>
      </c>
      <c r="P183" s="151" t="s">
        <v>593</v>
      </c>
      <c r="Q183" s="84" t="s">
        <v>277</v>
      </c>
      <c r="R183" s="151" t="s">
        <v>276</v>
      </c>
      <c r="S183" s="84" t="s">
        <v>276</v>
      </c>
      <c r="T183" s="151" t="s">
        <v>293</v>
      </c>
      <c r="U183" s="84" t="s">
        <v>277</v>
      </c>
      <c r="V183" s="151" t="s">
        <v>541</v>
      </c>
      <c r="W183" s="84"/>
      <c r="X183" s="151"/>
      <c r="Y183" s="84" t="s">
        <v>277</v>
      </c>
      <c r="Z183" s="151" t="s">
        <v>630</v>
      </c>
      <c r="AA183" s="84" t="s">
        <v>277</v>
      </c>
      <c r="AB183" s="151"/>
      <c r="AC183" s="84" t="s">
        <v>277</v>
      </c>
      <c r="AD183" s="151" t="s">
        <v>88</v>
      </c>
      <c r="AE183" s="84" t="s">
        <v>277</v>
      </c>
      <c r="AF183" s="151" t="s">
        <v>88</v>
      </c>
      <c r="AG183" s="84" t="s">
        <v>277</v>
      </c>
      <c r="AH183" s="151"/>
      <c r="AI183" s="84" t="s">
        <v>277</v>
      </c>
      <c r="AJ183" s="151"/>
      <c r="AK183" s="84" t="s">
        <v>277</v>
      </c>
      <c r="AL183" s="151"/>
      <c r="AM183" s="84"/>
      <c r="AN183" s="151"/>
    </row>
    <row r="184" spans="1:40" ht="12.7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277</v>
      </c>
      <c r="P184" s="155" t="s">
        <v>593</v>
      </c>
      <c r="Q184" s="40" t="s">
        <v>277</v>
      </c>
      <c r="R184" s="155" t="s">
        <v>276</v>
      </c>
      <c r="S184" s="40" t="s">
        <v>277</v>
      </c>
      <c r="T184" s="155" t="s">
        <v>276</v>
      </c>
      <c r="U184" s="40" t="s">
        <v>277</v>
      </c>
      <c r="V184" s="155"/>
      <c r="W184" s="40"/>
      <c r="X184" s="155"/>
      <c r="Y184" s="40" t="s">
        <v>277</v>
      </c>
      <c r="Z184" s="155" t="s">
        <v>630</v>
      </c>
      <c r="AA184" s="40" t="s">
        <v>277</v>
      </c>
      <c r="AB184" s="155"/>
      <c r="AC184" s="40" t="s">
        <v>277</v>
      </c>
      <c r="AD184" s="155"/>
      <c r="AE184" s="40" t="s">
        <v>277</v>
      </c>
      <c r="AF184" s="155" t="s">
        <v>88</v>
      </c>
      <c r="AG184" s="40" t="s">
        <v>277</v>
      </c>
      <c r="AH184" s="155"/>
      <c r="AI184" s="40" t="s">
        <v>277</v>
      </c>
      <c r="AJ184" s="155"/>
      <c r="AK184" s="40" t="s">
        <v>277</v>
      </c>
      <c r="AL184" s="155"/>
      <c r="AM184" s="40"/>
      <c r="AN184" s="155"/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82</v>
      </c>
      <c r="P185" s="155"/>
      <c r="Q185" s="40" t="s">
        <v>82</v>
      </c>
      <c r="R185" s="155"/>
      <c r="S185" s="40" t="s">
        <v>82</v>
      </c>
      <c r="T185" s="155"/>
      <c r="U185" s="40" t="s">
        <v>82</v>
      </c>
      <c r="V185" s="155"/>
      <c r="W185" s="40"/>
      <c r="X185" s="155"/>
      <c r="Y185" s="40" t="s">
        <v>82</v>
      </c>
      <c r="Z185" s="155"/>
      <c r="AA185" s="40" t="s">
        <v>82</v>
      </c>
      <c r="AB185" s="155"/>
      <c r="AC185" s="40" t="s">
        <v>82</v>
      </c>
      <c r="AD185" s="155"/>
      <c r="AE185" s="40" t="s">
        <v>82</v>
      </c>
      <c r="AF185" s="155" t="s">
        <v>88</v>
      </c>
      <c r="AG185" s="40" t="s">
        <v>82</v>
      </c>
      <c r="AH185" s="155"/>
      <c r="AI185" s="40" t="s">
        <v>82</v>
      </c>
      <c r="AJ185" s="155" t="s">
        <v>88</v>
      </c>
      <c r="AK185" s="40" t="s">
        <v>82</v>
      </c>
      <c r="AL185" s="155"/>
      <c r="AM185" s="40"/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82</v>
      </c>
      <c r="P186" s="151"/>
      <c r="Q186" s="84" t="s">
        <v>82</v>
      </c>
      <c r="R186" s="151"/>
      <c r="S186" s="84" t="s">
        <v>82</v>
      </c>
      <c r="T186" s="151"/>
      <c r="U186" s="84" t="s">
        <v>82</v>
      </c>
      <c r="V186" s="151" t="s">
        <v>492</v>
      </c>
      <c r="W186" s="84"/>
      <c r="X186" s="151"/>
      <c r="Y186" s="84" t="s">
        <v>82</v>
      </c>
      <c r="Z186" s="151"/>
      <c r="AA186" s="84" t="s">
        <v>82</v>
      </c>
      <c r="AB186" s="151"/>
      <c r="AC186" s="84" t="s">
        <v>82</v>
      </c>
      <c r="AD186" s="151"/>
      <c r="AE186" s="84" t="s">
        <v>82</v>
      </c>
      <c r="AF186" s="151" t="s">
        <v>88</v>
      </c>
      <c r="AG186" s="84" t="s">
        <v>82</v>
      </c>
      <c r="AH186" s="151"/>
      <c r="AI186" s="84" t="s">
        <v>82</v>
      </c>
      <c r="AJ186" s="151" t="s">
        <v>88</v>
      </c>
      <c r="AK186" s="84" t="s">
        <v>82</v>
      </c>
      <c r="AL186" s="151"/>
      <c r="AM186" s="84"/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278</v>
      </c>
      <c r="P187" s="155"/>
      <c r="Q187" s="40" t="s">
        <v>278</v>
      </c>
      <c r="R187" s="155"/>
      <c r="S187" s="40" t="s">
        <v>278</v>
      </c>
      <c r="T187" s="155"/>
      <c r="U187" s="40" t="s">
        <v>278</v>
      </c>
      <c r="V187" s="155"/>
      <c r="W187" s="40"/>
      <c r="X187" s="155"/>
      <c r="Y187" s="40" t="s">
        <v>278</v>
      </c>
      <c r="Z187" s="155"/>
      <c r="AA187" s="40" t="s">
        <v>278</v>
      </c>
      <c r="AB187" s="155"/>
      <c r="AC187" s="40" t="s">
        <v>278</v>
      </c>
      <c r="AD187" s="155"/>
      <c r="AE187" s="40" t="s">
        <v>278</v>
      </c>
      <c r="AF187" s="155"/>
      <c r="AG187" s="40" t="s">
        <v>278</v>
      </c>
      <c r="AH187" s="155"/>
      <c r="AI187" s="40" t="s">
        <v>278</v>
      </c>
      <c r="AJ187" s="155"/>
      <c r="AK187" s="40" t="s">
        <v>278</v>
      </c>
      <c r="AL187" s="155"/>
      <c r="AM187" s="40"/>
      <c r="AN187" s="155"/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278</v>
      </c>
      <c r="P188" s="156"/>
      <c r="Q188" s="87" t="s">
        <v>278</v>
      </c>
      <c r="R188" s="156"/>
      <c r="S188" s="87" t="s">
        <v>278</v>
      </c>
      <c r="T188" s="156"/>
      <c r="U188" s="87" t="s">
        <v>278</v>
      </c>
      <c r="V188" s="156"/>
      <c r="W188" s="87"/>
      <c r="X188" s="156"/>
      <c r="Y188" s="87" t="s">
        <v>278</v>
      </c>
      <c r="Z188" s="156"/>
      <c r="AA188" s="87" t="s">
        <v>278</v>
      </c>
      <c r="AB188" s="156"/>
      <c r="AC188" s="87" t="s">
        <v>278</v>
      </c>
      <c r="AD188" s="156"/>
      <c r="AE188" s="87" t="s">
        <v>278</v>
      </c>
      <c r="AF188" s="156"/>
      <c r="AG188" s="87" t="s">
        <v>278</v>
      </c>
      <c r="AH188" s="156"/>
      <c r="AI188" s="87" t="s">
        <v>278</v>
      </c>
      <c r="AJ188" s="156"/>
      <c r="AK188" s="87" t="s">
        <v>278</v>
      </c>
      <c r="AL188" s="156"/>
      <c r="AM188" s="87"/>
      <c r="AN188" s="156"/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278</v>
      </c>
      <c r="P189" s="157"/>
      <c r="Q189" s="80" t="s">
        <v>278</v>
      </c>
      <c r="R189" s="157"/>
      <c r="S189" s="80" t="s">
        <v>278</v>
      </c>
      <c r="T189" s="157"/>
      <c r="U189" s="80" t="s">
        <v>278</v>
      </c>
      <c r="V189" s="157"/>
      <c r="W189" s="80"/>
      <c r="X189" s="157"/>
      <c r="Y189" s="80" t="s">
        <v>278</v>
      </c>
      <c r="Z189" s="157"/>
      <c r="AA189" s="80" t="s">
        <v>278</v>
      </c>
      <c r="AB189" s="157"/>
      <c r="AC189" s="80" t="s">
        <v>278</v>
      </c>
      <c r="AD189" s="157"/>
      <c r="AE189" s="80" t="s">
        <v>278</v>
      </c>
      <c r="AF189" s="157"/>
      <c r="AG189" s="80" t="s">
        <v>278</v>
      </c>
      <c r="AH189" s="157"/>
      <c r="AI189" s="80" t="s">
        <v>278</v>
      </c>
      <c r="AJ189" s="157"/>
      <c r="AK189" s="80" t="s">
        <v>278</v>
      </c>
      <c r="AL189" s="157"/>
      <c r="AM189" s="80"/>
      <c r="AN189" s="157"/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278</v>
      </c>
      <c r="P190" s="152"/>
      <c r="Q190" s="116" t="s">
        <v>278</v>
      </c>
      <c r="R190" s="152"/>
      <c r="S190" s="116" t="s">
        <v>282</v>
      </c>
      <c r="T190" s="152" t="s">
        <v>278</v>
      </c>
      <c r="U190" s="116" t="s">
        <v>278</v>
      </c>
      <c r="V190" s="152"/>
      <c r="W190" s="116"/>
      <c r="X190" s="152"/>
      <c r="Y190" s="116" t="s">
        <v>278</v>
      </c>
      <c r="Z190" s="152"/>
      <c r="AA190" s="116" t="s">
        <v>282</v>
      </c>
      <c r="AB190" s="152" t="s">
        <v>85</v>
      </c>
      <c r="AC190" s="116" t="s">
        <v>278</v>
      </c>
      <c r="AD190" s="152" t="s">
        <v>492</v>
      </c>
      <c r="AE190" s="116" t="s">
        <v>282</v>
      </c>
      <c r="AF190" s="152" t="s">
        <v>85</v>
      </c>
      <c r="AG190" s="116" t="s">
        <v>278</v>
      </c>
      <c r="AH190" s="152"/>
      <c r="AI190" s="116" t="s">
        <v>282</v>
      </c>
      <c r="AJ190" s="152" t="s">
        <v>90</v>
      </c>
      <c r="AK190" s="116" t="s">
        <v>282</v>
      </c>
      <c r="AL190" s="152" t="s">
        <v>88</v>
      </c>
      <c r="AM190" s="116"/>
      <c r="AN190" s="152"/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278</v>
      </c>
      <c r="P191" s="153"/>
      <c r="Q191" s="88" t="s">
        <v>278</v>
      </c>
      <c r="R191" s="153" t="s">
        <v>505</v>
      </c>
      <c r="S191" s="88" t="s">
        <v>282</v>
      </c>
      <c r="T191" s="153"/>
      <c r="U191" s="88" t="s">
        <v>278</v>
      </c>
      <c r="V191" s="153"/>
      <c r="W191" s="88"/>
      <c r="X191" s="153"/>
      <c r="Y191" s="88" t="s">
        <v>278</v>
      </c>
      <c r="Z191" s="153"/>
      <c r="AA191" s="88" t="s">
        <v>282</v>
      </c>
      <c r="AB191" s="153" t="s">
        <v>85</v>
      </c>
      <c r="AC191" s="88" t="s">
        <v>278</v>
      </c>
      <c r="AD191" s="153" t="s">
        <v>492</v>
      </c>
      <c r="AE191" s="88" t="s">
        <v>282</v>
      </c>
      <c r="AF191" s="153" t="s">
        <v>85</v>
      </c>
      <c r="AG191" s="88" t="s">
        <v>278</v>
      </c>
      <c r="AH191" s="153"/>
      <c r="AI191" s="88" t="s">
        <v>282</v>
      </c>
      <c r="AJ191" s="153" t="s">
        <v>90</v>
      </c>
      <c r="AK191" s="88" t="s">
        <v>282</v>
      </c>
      <c r="AL191" s="153" t="s">
        <v>88</v>
      </c>
      <c r="AM191" s="88"/>
      <c r="AN191" s="153"/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298</v>
      </c>
      <c r="P192" s="158" t="s">
        <v>281</v>
      </c>
      <c r="Q192" s="123" t="s">
        <v>282</v>
      </c>
      <c r="R192" s="158"/>
      <c r="S192" s="123" t="s">
        <v>282</v>
      </c>
      <c r="T192" s="158" t="s">
        <v>286</v>
      </c>
      <c r="U192" s="123" t="s">
        <v>298</v>
      </c>
      <c r="V192" s="158" t="s">
        <v>87</v>
      </c>
      <c r="W192" s="123"/>
      <c r="X192" s="158"/>
      <c r="Y192" s="123" t="s">
        <v>83</v>
      </c>
      <c r="Z192" s="158" t="s">
        <v>85</v>
      </c>
      <c r="AA192" s="123" t="s">
        <v>282</v>
      </c>
      <c r="AB192" s="158" t="s">
        <v>85</v>
      </c>
      <c r="AC192" s="123" t="s">
        <v>282</v>
      </c>
      <c r="AD192" s="158" t="s">
        <v>492</v>
      </c>
      <c r="AE192" s="123" t="s">
        <v>282</v>
      </c>
      <c r="AF192" s="158" t="s">
        <v>85</v>
      </c>
      <c r="AG192" s="123" t="s">
        <v>298</v>
      </c>
      <c r="AH192" s="158"/>
      <c r="AI192" s="123" t="s">
        <v>282</v>
      </c>
      <c r="AJ192" s="158" t="s">
        <v>90</v>
      </c>
      <c r="AK192" s="123" t="s">
        <v>282</v>
      </c>
      <c r="AL192" s="158" t="s">
        <v>88</v>
      </c>
      <c r="AM192" s="123"/>
      <c r="AN192" s="158"/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298</v>
      </c>
      <c r="P193" s="159" t="s">
        <v>281</v>
      </c>
      <c r="Q193" s="89" t="s">
        <v>282</v>
      </c>
      <c r="R193" s="159"/>
      <c r="S193" s="89" t="s">
        <v>282</v>
      </c>
      <c r="T193" s="159" t="s">
        <v>279</v>
      </c>
      <c r="U193" s="89" t="s">
        <v>298</v>
      </c>
      <c r="V193" s="159" t="s">
        <v>87</v>
      </c>
      <c r="W193" s="89"/>
      <c r="X193" s="159"/>
      <c r="Y193" s="89" t="s">
        <v>83</v>
      </c>
      <c r="Z193" s="159" t="s">
        <v>85</v>
      </c>
      <c r="AA193" s="89" t="s">
        <v>278</v>
      </c>
      <c r="AB193" s="159"/>
      <c r="AC193" s="89" t="s">
        <v>282</v>
      </c>
      <c r="AD193" s="159" t="s">
        <v>492</v>
      </c>
      <c r="AE193" s="89" t="s">
        <v>278</v>
      </c>
      <c r="AF193" s="159"/>
      <c r="AG193" s="89" t="s">
        <v>298</v>
      </c>
      <c r="AH193" s="159"/>
      <c r="AI193" s="89" t="s">
        <v>278</v>
      </c>
      <c r="AJ193" s="159"/>
      <c r="AK193" s="89" t="s">
        <v>278</v>
      </c>
      <c r="AL193" s="159"/>
      <c r="AM193" s="89"/>
      <c r="AN193" s="159"/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298</v>
      </c>
      <c r="P194" s="160" t="s">
        <v>281</v>
      </c>
      <c r="Q194" s="101" t="s">
        <v>282</v>
      </c>
      <c r="R194" s="160" t="s">
        <v>278</v>
      </c>
      <c r="S194" s="101" t="s">
        <v>278</v>
      </c>
      <c r="T194" s="160"/>
      <c r="U194" s="101" t="s">
        <v>298</v>
      </c>
      <c r="V194" s="160" t="s">
        <v>87</v>
      </c>
      <c r="W194" s="101"/>
      <c r="X194" s="160"/>
      <c r="Y194" s="101" t="s">
        <v>83</v>
      </c>
      <c r="Z194" s="160" t="s">
        <v>85</v>
      </c>
      <c r="AA194" s="101" t="s">
        <v>278</v>
      </c>
      <c r="AB194" s="160"/>
      <c r="AC194" s="101" t="s">
        <v>282</v>
      </c>
      <c r="AD194" s="160" t="s">
        <v>492</v>
      </c>
      <c r="AE194" s="101" t="s">
        <v>278</v>
      </c>
      <c r="AF194" s="160"/>
      <c r="AG194" s="101" t="s">
        <v>298</v>
      </c>
      <c r="AH194" s="160"/>
      <c r="AI194" s="101" t="s">
        <v>278</v>
      </c>
      <c r="AJ194" s="160"/>
      <c r="AK194" s="101" t="s">
        <v>278</v>
      </c>
      <c r="AL194" s="160"/>
      <c r="AM194" s="101"/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278</v>
      </c>
      <c r="P195" s="156"/>
      <c r="Q195" s="87" t="s">
        <v>278</v>
      </c>
      <c r="R195" s="156"/>
      <c r="S195" s="87" t="s">
        <v>278</v>
      </c>
      <c r="T195" s="156"/>
      <c r="U195" s="87" t="s">
        <v>278</v>
      </c>
      <c r="V195" s="156"/>
      <c r="W195" s="87"/>
      <c r="X195" s="156"/>
      <c r="Y195" s="87" t="s">
        <v>278</v>
      </c>
      <c r="Z195" s="156"/>
      <c r="AA195" s="87" t="s">
        <v>278</v>
      </c>
      <c r="AB195" s="156"/>
      <c r="AC195" s="87" t="s">
        <v>278</v>
      </c>
      <c r="AD195" s="156"/>
      <c r="AE195" s="87" t="s">
        <v>278</v>
      </c>
      <c r="AF195" s="156"/>
      <c r="AG195" s="87" t="s">
        <v>278</v>
      </c>
      <c r="AH195" s="156"/>
      <c r="AI195" s="87" t="s">
        <v>278</v>
      </c>
      <c r="AJ195" s="156"/>
      <c r="AK195" s="87" t="s">
        <v>278</v>
      </c>
      <c r="AL195" s="156"/>
      <c r="AM195" s="87"/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278</v>
      </c>
      <c r="P196" s="157"/>
      <c r="Q196" s="80" t="s">
        <v>278</v>
      </c>
      <c r="R196" s="157"/>
      <c r="S196" s="80" t="s">
        <v>278</v>
      </c>
      <c r="T196" s="157"/>
      <c r="U196" s="80" t="s">
        <v>278</v>
      </c>
      <c r="V196" s="157"/>
      <c r="W196" s="80"/>
      <c r="X196" s="157"/>
      <c r="Y196" s="80" t="s">
        <v>278</v>
      </c>
      <c r="Z196" s="157"/>
      <c r="AA196" s="80" t="s">
        <v>278</v>
      </c>
      <c r="AB196" s="157"/>
      <c r="AC196" s="80" t="s">
        <v>278</v>
      </c>
      <c r="AD196" s="157"/>
      <c r="AE196" s="80" t="s">
        <v>278</v>
      </c>
      <c r="AF196" s="157"/>
      <c r="AG196" s="80" t="s">
        <v>278</v>
      </c>
      <c r="AH196" s="157"/>
      <c r="AI196" s="80" t="s">
        <v>278</v>
      </c>
      <c r="AJ196" s="157"/>
      <c r="AK196" s="80" t="s">
        <v>278</v>
      </c>
      <c r="AL196" s="157"/>
      <c r="AM196" s="80"/>
      <c r="AN196" s="157"/>
    </row>
    <row r="197" spans="1:40" ht="14.2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276</v>
      </c>
      <c r="P197" s="159"/>
      <c r="Q197" s="89" t="s">
        <v>276</v>
      </c>
      <c r="R197" s="159"/>
      <c r="S197" s="89" t="s">
        <v>276</v>
      </c>
      <c r="T197" s="159" t="s">
        <v>492</v>
      </c>
      <c r="U197" s="89" t="s">
        <v>276</v>
      </c>
      <c r="V197" s="159"/>
      <c r="W197" s="89"/>
      <c r="X197" s="159"/>
      <c r="Y197" s="89" t="s">
        <v>276</v>
      </c>
      <c r="Z197" s="159"/>
      <c r="AA197" s="89" t="s">
        <v>276</v>
      </c>
      <c r="AB197" s="159" t="s">
        <v>85</v>
      </c>
      <c r="AC197" s="89" t="s">
        <v>276</v>
      </c>
      <c r="AD197" s="159" t="s">
        <v>85</v>
      </c>
      <c r="AE197" s="89" t="s">
        <v>276</v>
      </c>
      <c r="AF197" s="159"/>
      <c r="AG197" s="89" t="s">
        <v>276</v>
      </c>
      <c r="AH197" s="159"/>
      <c r="AI197" s="89" t="s">
        <v>276</v>
      </c>
      <c r="AJ197" s="159" t="s">
        <v>85</v>
      </c>
      <c r="AK197" s="89" t="s">
        <v>276</v>
      </c>
      <c r="AL197" s="159"/>
      <c r="AM197" s="89"/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276</v>
      </c>
      <c r="P198" s="160"/>
      <c r="Q198" s="101" t="s">
        <v>276</v>
      </c>
      <c r="R198" s="160"/>
      <c r="S198" s="101" t="s">
        <v>276</v>
      </c>
      <c r="T198" s="160" t="s">
        <v>492</v>
      </c>
      <c r="U198" s="101" t="s">
        <v>276</v>
      </c>
      <c r="V198" s="160"/>
      <c r="W198" s="101"/>
      <c r="X198" s="160"/>
      <c r="Y198" s="101" t="s">
        <v>276</v>
      </c>
      <c r="Z198" s="160"/>
      <c r="AA198" s="101" t="s">
        <v>276</v>
      </c>
      <c r="AB198" s="160" t="s">
        <v>85</v>
      </c>
      <c r="AC198" s="101" t="s">
        <v>276</v>
      </c>
      <c r="AD198" s="160"/>
      <c r="AE198" s="101" t="s">
        <v>276</v>
      </c>
      <c r="AF198" s="160"/>
      <c r="AG198" s="101" t="s">
        <v>276</v>
      </c>
      <c r="AH198" s="160"/>
      <c r="AI198" s="101" t="s">
        <v>276</v>
      </c>
      <c r="AJ198" s="160" t="s">
        <v>87</v>
      </c>
      <c r="AK198" s="101" t="s">
        <v>276</v>
      </c>
      <c r="AL198" s="160"/>
      <c r="AM198" s="101"/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277</v>
      </c>
      <c r="P199" s="160"/>
      <c r="Q199" s="101" t="s">
        <v>277</v>
      </c>
      <c r="R199" s="160"/>
      <c r="S199" s="101" t="s">
        <v>277</v>
      </c>
      <c r="T199" s="160" t="s">
        <v>492</v>
      </c>
      <c r="U199" s="101" t="s">
        <v>277</v>
      </c>
      <c r="V199" s="160"/>
      <c r="W199" s="101"/>
      <c r="X199" s="160"/>
      <c r="Y199" s="101" t="s">
        <v>277</v>
      </c>
      <c r="Z199" s="160" t="s">
        <v>82</v>
      </c>
      <c r="AA199" s="101" t="s">
        <v>277</v>
      </c>
      <c r="AB199" s="160"/>
      <c r="AC199" s="101" t="s">
        <v>277</v>
      </c>
      <c r="AD199" s="160"/>
      <c r="AE199" s="101" t="s">
        <v>277</v>
      </c>
      <c r="AF199" s="160" t="s">
        <v>82</v>
      </c>
      <c r="AG199" s="101" t="s">
        <v>277</v>
      </c>
      <c r="AH199" s="160"/>
      <c r="AI199" s="101" t="s">
        <v>277</v>
      </c>
      <c r="AJ199" s="160" t="s">
        <v>89</v>
      </c>
      <c r="AK199" s="101" t="s">
        <v>277</v>
      </c>
      <c r="AL199" s="160"/>
      <c r="AM199" s="101"/>
      <c r="AN199" s="160"/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277</v>
      </c>
      <c r="P200" s="159" t="s">
        <v>466</v>
      </c>
      <c r="Q200" s="89" t="s">
        <v>277</v>
      </c>
      <c r="R200" s="159"/>
      <c r="S200" s="89" t="s">
        <v>277</v>
      </c>
      <c r="T200" s="159" t="s">
        <v>492</v>
      </c>
      <c r="U200" s="89" t="s">
        <v>277</v>
      </c>
      <c r="V200" s="159" t="s">
        <v>539</v>
      </c>
      <c r="W200" s="89"/>
      <c r="X200" s="159"/>
      <c r="Y200" s="89" t="s">
        <v>277</v>
      </c>
      <c r="Z200" s="159" t="s">
        <v>82</v>
      </c>
      <c r="AA200" s="89" t="s">
        <v>277</v>
      </c>
      <c r="AB200" s="159"/>
      <c r="AC200" s="89" t="s">
        <v>277</v>
      </c>
      <c r="AD200" s="159"/>
      <c r="AE200" s="89" t="s">
        <v>277</v>
      </c>
      <c r="AF200" s="159" t="s">
        <v>82</v>
      </c>
      <c r="AG200" s="89" t="s">
        <v>277</v>
      </c>
      <c r="AH200" s="159"/>
      <c r="AI200" s="89" t="s">
        <v>277</v>
      </c>
      <c r="AJ200" s="159"/>
      <c r="AK200" s="89" t="s">
        <v>277</v>
      </c>
      <c r="AL200" s="159"/>
      <c r="AM200" s="89"/>
      <c r="AN200" s="159"/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82</v>
      </c>
      <c r="P201" s="160" t="s">
        <v>466</v>
      </c>
      <c r="Q201" s="101" t="s">
        <v>82</v>
      </c>
      <c r="R201" s="160"/>
      <c r="S201" s="101" t="s">
        <v>82</v>
      </c>
      <c r="T201" s="160" t="s">
        <v>492</v>
      </c>
      <c r="U201" s="101" t="s">
        <v>82</v>
      </c>
      <c r="V201" s="160" t="s">
        <v>542</v>
      </c>
      <c r="W201" s="101"/>
      <c r="X201" s="160"/>
      <c r="Y201" s="101" t="s">
        <v>82</v>
      </c>
      <c r="Z201" s="160" t="s">
        <v>89</v>
      </c>
      <c r="AA201" s="101" t="s">
        <v>82</v>
      </c>
      <c r="AB201" s="160"/>
      <c r="AC201" s="101" t="s">
        <v>82</v>
      </c>
      <c r="AD201" s="160"/>
      <c r="AE201" s="101" t="s">
        <v>82</v>
      </c>
      <c r="AF201" s="160" t="s">
        <v>502</v>
      </c>
      <c r="AG201" s="101" t="s">
        <v>82</v>
      </c>
      <c r="AH201" s="160"/>
      <c r="AI201" s="101" t="s">
        <v>82</v>
      </c>
      <c r="AJ201" s="160"/>
      <c r="AK201" s="101" t="s">
        <v>82</v>
      </c>
      <c r="AL201" s="160" t="s">
        <v>276</v>
      </c>
      <c r="AM201" s="101"/>
      <c r="AN201" s="160"/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82</v>
      </c>
      <c r="P202" s="156" t="s">
        <v>466</v>
      </c>
      <c r="Q202" s="87" t="s">
        <v>82</v>
      </c>
      <c r="R202" s="156"/>
      <c r="S202" s="87" t="s">
        <v>82</v>
      </c>
      <c r="T202" s="156" t="s">
        <v>492</v>
      </c>
      <c r="U202" s="87" t="s">
        <v>82</v>
      </c>
      <c r="V202" s="156"/>
      <c r="W202" s="87"/>
      <c r="X202" s="156"/>
      <c r="Y202" s="87" t="s">
        <v>82</v>
      </c>
      <c r="Z202" s="156" t="s">
        <v>539</v>
      </c>
      <c r="AA202" s="87" t="s">
        <v>82</v>
      </c>
      <c r="AB202" s="156"/>
      <c r="AC202" s="87" t="s">
        <v>82</v>
      </c>
      <c r="AD202" s="156"/>
      <c r="AE202" s="87" t="s">
        <v>82</v>
      </c>
      <c r="AF202" s="156"/>
      <c r="AG202" s="87" t="s">
        <v>82</v>
      </c>
      <c r="AH202" s="156"/>
      <c r="AI202" s="87" t="s">
        <v>82</v>
      </c>
      <c r="AJ202" s="156"/>
      <c r="AK202" s="87" t="s">
        <v>276</v>
      </c>
      <c r="AL202" s="156" t="s">
        <v>308</v>
      </c>
      <c r="AM202" s="87"/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82</v>
      </c>
      <c r="P203" s="157" t="s">
        <v>466</v>
      </c>
      <c r="Q203" s="80" t="s">
        <v>82</v>
      </c>
      <c r="R203" s="157"/>
      <c r="S203" s="80" t="s">
        <v>82</v>
      </c>
      <c r="T203" s="157" t="s">
        <v>492</v>
      </c>
      <c r="U203" s="80" t="s">
        <v>82</v>
      </c>
      <c r="V203" s="157"/>
      <c r="W203" s="80"/>
      <c r="X203" s="157"/>
      <c r="Y203" s="80" t="s">
        <v>82</v>
      </c>
      <c r="Z203" s="157"/>
      <c r="AA203" s="80" t="s">
        <v>82</v>
      </c>
      <c r="AB203" s="157" t="s">
        <v>287</v>
      </c>
      <c r="AC203" s="80" t="s">
        <v>82</v>
      </c>
      <c r="AD203" s="157"/>
      <c r="AE203" s="80" t="s">
        <v>82</v>
      </c>
      <c r="AF203" s="157"/>
      <c r="AG203" s="80" t="s">
        <v>82</v>
      </c>
      <c r="AH203" s="157"/>
      <c r="AI203" s="80" t="s">
        <v>82</v>
      </c>
      <c r="AJ203" s="157"/>
      <c r="AK203" s="80" t="s">
        <v>276</v>
      </c>
      <c r="AL203" s="157" t="s">
        <v>308</v>
      </c>
      <c r="AM203" s="80"/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278</v>
      </c>
      <c r="P204" s="159"/>
      <c r="Q204" s="89" t="s">
        <v>278</v>
      </c>
      <c r="R204" s="159"/>
      <c r="S204" s="89" t="s">
        <v>278</v>
      </c>
      <c r="T204" s="159" t="s">
        <v>492</v>
      </c>
      <c r="U204" s="89" t="s">
        <v>278</v>
      </c>
      <c r="V204" s="159"/>
      <c r="W204" s="89"/>
      <c r="X204" s="159"/>
      <c r="Y204" s="89" t="s">
        <v>278</v>
      </c>
      <c r="Z204" s="159"/>
      <c r="AA204" s="89" t="s">
        <v>278</v>
      </c>
      <c r="AB204" s="159"/>
      <c r="AC204" s="89" t="s">
        <v>278</v>
      </c>
      <c r="AD204" s="159"/>
      <c r="AE204" s="89" t="s">
        <v>278</v>
      </c>
      <c r="AF204" s="159" t="s">
        <v>82</v>
      </c>
      <c r="AG204" s="89" t="s">
        <v>278</v>
      </c>
      <c r="AH204" s="159"/>
      <c r="AI204" s="89" t="s">
        <v>278</v>
      </c>
      <c r="AJ204" s="159"/>
      <c r="AK204" s="89" t="s">
        <v>278</v>
      </c>
      <c r="AL204" s="159"/>
      <c r="AM204" s="89"/>
      <c r="AN204" s="159"/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278</v>
      </c>
      <c r="P205" s="160"/>
      <c r="Q205" s="101" t="s">
        <v>278</v>
      </c>
      <c r="R205" s="160"/>
      <c r="S205" s="101" t="s">
        <v>278</v>
      </c>
      <c r="T205" s="160" t="s">
        <v>492</v>
      </c>
      <c r="U205" s="101" t="s">
        <v>278</v>
      </c>
      <c r="V205" s="160"/>
      <c r="W205" s="101"/>
      <c r="X205" s="160"/>
      <c r="Y205" s="101" t="s">
        <v>278</v>
      </c>
      <c r="Z205" s="160" t="s">
        <v>82</v>
      </c>
      <c r="AA205" s="101" t="s">
        <v>278</v>
      </c>
      <c r="AB205" s="160"/>
      <c r="AC205" s="101" t="s">
        <v>278</v>
      </c>
      <c r="AD205" s="160"/>
      <c r="AE205" s="101" t="s">
        <v>278</v>
      </c>
      <c r="AF205" s="160"/>
      <c r="AG205" s="101" t="s">
        <v>278</v>
      </c>
      <c r="AH205" s="160"/>
      <c r="AI205" s="101" t="s">
        <v>278</v>
      </c>
      <c r="AJ205" s="160"/>
      <c r="AK205" s="101" t="s">
        <v>278</v>
      </c>
      <c r="AL205" s="160"/>
      <c r="AM205" s="101"/>
      <c r="AN205" s="160"/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276</v>
      </c>
      <c r="P206" s="160" t="s">
        <v>466</v>
      </c>
      <c r="Q206" s="101" t="s">
        <v>276</v>
      </c>
      <c r="R206" s="160"/>
      <c r="S206" s="101" t="s">
        <v>276</v>
      </c>
      <c r="T206" s="160" t="s">
        <v>492</v>
      </c>
      <c r="U206" s="101" t="s">
        <v>276</v>
      </c>
      <c r="V206" s="160" t="s">
        <v>86</v>
      </c>
      <c r="W206" s="101"/>
      <c r="X206" s="160"/>
      <c r="Y206" s="101" t="s">
        <v>276</v>
      </c>
      <c r="Z206" s="160" t="s">
        <v>89</v>
      </c>
      <c r="AA206" s="101" t="s">
        <v>276</v>
      </c>
      <c r="AB206" s="160"/>
      <c r="AC206" s="101" t="s">
        <v>276</v>
      </c>
      <c r="AD206" s="160" t="s">
        <v>85</v>
      </c>
      <c r="AE206" s="101" t="s">
        <v>276</v>
      </c>
      <c r="AF206" s="160"/>
      <c r="AG206" s="101" t="s">
        <v>276</v>
      </c>
      <c r="AH206" s="160"/>
      <c r="AI206" s="101" t="s">
        <v>276</v>
      </c>
      <c r="AJ206" s="160"/>
      <c r="AK206" s="101" t="s">
        <v>276</v>
      </c>
      <c r="AL206" s="160"/>
      <c r="AM206" s="101"/>
      <c r="AN206" s="160"/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276</v>
      </c>
      <c r="P207" s="159" t="s">
        <v>466</v>
      </c>
      <c r="Q207" s="89" t="s">
        <v>276</v>
      </c>
      <c r="R207" s="159"/>
      <c r="S207" s="89" t="s">
        <v>276</v>
      </c>
      <c r="T207" s="159" t="s">
        <v>492</v>
      </c>
      <c r="U207" s="89" t="s">
        <v>276</v>
      </c>
      <c r="V207" s="159" t="s">
        <v>86</v>
      </c>
      <c r="W207" s="89"/>
      <c r="X207" s="159"/>
      <c r="Y207" s="89" t="s">
        <v>276</v>
      </c>
      <c r="Z207" s="159"/>
      <c r="AA207" s="89" t="s">
        <v>276</v>
      </c>
      <c r="AB207" s="159"/>
      <c r="AC207" s="89" t="s">
        <v>276</v>
      </c>
      <c r="AD207" s="159"/>
      <c r="AE207" s="89" t="s">
        <v>276</v>
      </c>
      <c r="AF207" s="159"/>
      <c r="AG207" s="89" t="s">
        <v>276</v>
      </c>
      <c r="AH207" s="159"/>
      <c r="AI207" s="89" t="s">
        <v>276</v>
      </c>
      <c r="AJ207" s="159"/>
      <c r="AK207" s="89" t="s">
        <v>276</v>
      </c>
      <c r="AL207" s="159" t="s">
        <v>308</v>
      </c>
      <c r="AM207" s="89"/>
      <c r="AN207" s="159"/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277</v>
      </c>
      <c r="P208" s="160" t="s">
        <v>466</v>
      </c>
      <c r="Q208" s="101" t="s">
        <v>277</v>
      </c>
      <c r="R208" s="160"/>
      <c r="S208" s="101" t="s">
        <v>277</v>
      </c>
      <c r="T208" s="160" t="s">
        <v>492</v>
      </c>
      <c r="U208" s="101" t="s">
        <v>277</v>
      </c>
      <c r="V208" s="160" t="s">
        <v>86</v>
      </c>
      <c r="W208" s="101"/>
      <c r="X208" s="160"/>
      <c r="Y208" s="101" t="s">
        <v>277</v>
      </c>
      <c r="Z208" s="160" t="s">
        <v>276</v>
      </c>
      <c r="AA208" s="101" t="s">
        <v>277</v>
      </c>
      <c r="AB208" s="160" t="s">
        <v>290</v>
      </c>
      <c r="AC208" s="101" t="s">
        <v>277</v>
      </c>
      <c r="AD208" s="160"/>
      <c r="AE208" s="101" t="s">
        <v>277</v>
      </c>
      <c r="AF208" s="160"/>
      <c r="AG208" s="101" t="s">
        <v>277</v>
      </c>
      <c r="AH208" s="160"/>
      <c r="AI208" s="101" t="s">
        <v>277</v>
      </c>
      <c r="AJ208" s="160"/>
      <c r="AK208" s="101" t="s">
        <v>276</v>
      </c>
      <c r="AL208" s="160" t="s">
        <v>308</v>
      </c>
      <c r="AM208" s="101"/>
      <c r="AN208" s="160"/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277</v>
      </c>
      <c r="P209" s="156" t="s">
        <v>466</v>
      </c>
      <c r="Q209" s="87" t="s">
        <v>277</v>
      </c>
      <c r="R209" s="156"/>
      <c r="S209" s="87" t="s">
        <v>277</v>
      </c>
      <c r="T209" s="156" t="s">
        <v>492</v>
      </c>
      <c r="U209" s="87" t="s">
        <v>277</v>
      </c>
      <c r="V209" s="156" t="s">
        <v>86</v>
      </c>
      <c r="W209" s="87"/>
      <c r="X209" s="156"/>
      <c r="Y209" s="87" t="s">
        <v>277</v>
      </c>
      <c r="Z209" s="156" t="s">
        <v>276</v>
      </c>
      <c r="AA209" s="87" t="s">
        <v>277</v>
      </c>
      <c r="AB209" s="156" t="s">
        <v>492</v>
      </c>
      <c r="AC209" s="87" t="s">
        <v>277</v>
      </c>
      <c r="AD209" s="156"/>
      <c r="AE209" s="87" t="s">
        <v>277</v>
      </c>
      <c r="AF209" s="156"/>
      <c r="AG209" s="87" t="s">
        <v>277</v>
      </c>
      <c r="AH209" s="156"/>
      <c r="AI209" s="87" t="s">
        <v>277</v>
      </c>
      <c r="AJ209" s="156"/>
      <c r="AK209" s="87" t="s">
        <v>277</v>
      </c>
      <c r="AL209" s="156" t="s">
        <v>85</v>
      </c>
      <c r="AM209" s="87"/>
      <c r="AN209" s="156"/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277</v>
      </c>
      <c r="P210" s="157" t="s">
        <v>466</v>
      </c>
      <c r="Q210" s="80" t="s">
        <v>277</v>
      </c>
      <c r="R210" s="157"/>
      <c r="S210" s="80" t="s">
        <v>277</v>
      </c>
      <c r="T210" s="157" t="s">
        <v>492</v>
      </c>
      <c r="U210" s="80" t="s">
        <v>277</v>
      </c>
      <c r="V210" s="157" t="s">
        <v>86</v>
      </c>
      <c r="W210" s="80"/>
      <c r="X210" s="157"/>
      <c r="Y210" s="80" t="s">
        <v>276</v>
      </c>
      <c r="Z210" s="157" t="s">
        <v>540</v>
      </c>
      <c r="AA210" s="80" t="s">
        <v>277</v>
      </c>
      <c r="AB210" s="157" t="s">
        <v>492</v>
      </c>
      <c r="AC210" s="80" t="s">
        <v>277</v>
      </c>
      <c r="AD210" s="157"/>
      <c r="AE210" s="80" t="s">
        <v>277</v>
      </c>
      <c r="AF210" s="157"/>
      <c r="AG210" s="80" t="s">
        <v>277</v>
      </c>
      <c r="AH210" s="157"/>
      <c r="AI210" s="80" t="s">
        <v>277</v>
      </c>
      <c r="AJ210" s="157" t="s">
        <v>16</v>
      </c>
      <c r="AK210" s="80" t="s">
        <v>277</v>
      </c>
      <c r="AL210" s="157" t="s">
        <v>85</v>
      </c>
      <c r="AM210" s="80"/>
      <c r="AN210" s="157"/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82</v>
      </c>
      <c r="P211" s="160" t="s">
        <v>466</v>
      </c>
      <c r="Q211" s="101" t="s">
        <v>82</v>
      </c>
      <c r="R211" s="160"/>
      <c r="S211" s="101" t="s">
        <v>82</v>
      </c>
      <c r="T211" s="160" t="s">
        <v>85</v>
      </c>
      <c r="U211" s="101" t="s">
        <v>82</v>
      </c>
      <c r="V211" s="160" t="s">
        <v>86</v>
      </c>
      <c r="W211" s="101"/>
      <c r="X211" s="160"/>
      <c r="Y211" s="101" t="s">
        <v>82</v>
      </c>
      <c r="Z211" s="160"/>
      <c r="AA211" s="101" t="s">
        <v>82</v>
      </c>
      <c r="AB211" s="160"/>
      <c r="AC211" s="101" t="s">
        <v>82</v>
      </c>
      <c r="AD211" s="160"/>
      <c r="AE211" s="101" t="s">
        <v>277</v>
      </c>
      <c r="AF211" s="160" t="s">
        <v>502</v>
      </c>
      <c r="AG211" s="101" t="s">
        <v>82</v>
      </c>
      <c r="AH211" s="160"/>
      <c r="AI211" s="101" t="s">
        <v>82</v>
      </c>
      <c r="AJ211" s="160"/>
      <c r="AK211" s="101" t="s">
        <v>82</v>
      </c>
      <c r="AL211" s="160" t="s">
        <v>85</v>
      </c>
      <c r="AM211" s="101"/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82</v>
      </c>
      <c r="P212" s="156" t="s">
        <v>466</v>
      </c>
      <c r="Q212" s="87" t="s">
        <v>82</v>
      </c>
      <c r="R212" s="156"/>
      <c r="S212" s="87" t="s">
        <v>82</v>
      </c>
      <c r="T212" s="156" t="s">
        <v>22</v>
      </c>
      <c r="U212" s="87" t="s">
        <v>82</v>
      </c>
      <c r="V212" s="156" t="s">
        <v>86</v>
      </c>
      <c r="W212" s="87"/>
      <c r="X212" s="156"/>
      <c r="Y212" s="87" t="s">
        <v>82</v>
      </c>
      <c r="Z212" s="156"/>
      <c r="AA212" s="87" t="s">
        <v>82</v>
      </c>
      <c r="AB212" s="156"/>
      <c r="AC212" s="87" t="s">
        <v>82</v>
      </c>
      <c r="AD212" s="156"/>
      <c r="AE212" s="87" t="s">
        <v>82</v>
      </c>
      <c r="AF212" s="156"/>
      <c r="AG212" s="87" t="s">
        <v>82</v>
      </c>
      <c r="AH212" s="156"/>
      <c r="AI212" s="87" t="s">
        <v>82</v>
      </c>
      <c r="AJ212" s="156"/>
      <c r="AK212" s="87" t="s">
        <v>82</v>
      </c>
      <c r="AL212" s="156" t="s">
        <v>85</v>
      </c>
      <c r="AM212" s="87"/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278</v>
      </c>
      <c r="P213" s="160"/>
      <c r="Q213" s="101" t="s">
        <v>278</v>
      </c>
      <c r="R213" s="160"/>
      <c r="S213" s="101" t="s">
        <v>278</v>
      </c>
      <c r="T213" s="160"/>
      <c r="U213" s="101" t="s">
        <v>278</v>
      </c>
      <c r="V213" s="160"/>
      <c r="W213" s="101"/>
      <c r="X213" s="160"/>
      <c r="Y213" s="101" t="s">
        <v>278</v>
      </c>
      <c r="Z213" s="160"/>
      <c r="AA213" s="101" t="s">
        <v>278</v>
      </c>
      <c r="AB213" s="160"/>
      <c r="AC213" s="101" t="s">
        <v>278</v>
      </c>
      <c r="AD213" s="160"/>
      <c r="AE213" s="101" t="s">
        <v>278</v>
      </c>
      <c r="AF213" s="160"/>
      <c r="AG213" s="101" t="s">
        <v>278</v>
      </c>
      <c r="AH213" s="160"/>
      <c r="AI213" s="101" t="s">
        <v>278</v>
      </c>
      <c r="AJ213" s="160"/>
      <c r="AK213" s="101" t="s">
        <v>278</v>
      </c>
      <c r="AL213" s="160"/>
      <c r="AM213" s="101"/>
      <c r="AN213" s="160"/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278</v>
      </c>
      <c r="P214" s="159"/>
      <c r="Q214" s="89" t="s">
        <v>278</v>
      </c>
      <c r="R214" s="159"/>
      <c r="S214" s="89" t="s">
        <v>278</v>
      </c>
      <c r="T214" s="159"/>
      <c r="U214" s="89" t="s">
        <v>278</v>
      </c>
      <c r="V214" s="159"/>
      <c r="W214" s="89"/>
      <c r="X214" s="159"/>
      <c r="Y214" s="89" t="s">
        <v>278</v>
      </c>
      <c r="Z214" s="159"/>
      <c r="AA214" s="89" t="s">
        <v>278</v>
      </c>
      <c r="AB214" s="159"/>
      <c r="AC214" s="89" t="s">
        <v>278</v>
      </c>
      <c r="AD214" s="159"/>
      <c r="AE214" s="89" t="s">
        <v>278</v>
      </c>
      <c r="AF214" s="159"/>
      <c r="AG214" s="89" t="s">
        <v>278</v>
      </c>
      <c r="AH214" s="159"/>
      <c r="AI214" s="89" t="s">
        <v>278</v>
      </c>
      <c r="AJ214" s="159"/>
      <c r="AK214" s="89" t="s">
        <v>278</v>
      </c>
      <c r="AL214" s="159"/>
      <c r="AM214" s="89"/>
      <c r="AN214" s="159"/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276</v>
      </c>
      <c r="P215" s="160" t="s">
        <v>466</v>
      </c>
      <c r="Q215" s="101" t="s">
        <v>276</v>
      </c>
      <c r="R215" s="160"/>
      <c r="S215" s="101" t="s">
        <v>276</v>
      </c>
      <c r="T215" s="160" t="s">
        <v>85</v>
      </c>
      <c r="U215" s="101" t="s">
        <v>276</v>
      </c>
      <c r="V215" s="160" t="s">
        <v>86</v>
      </c>
      <c r="W215" s="101"/>
      <c r="X215" s="160"/>
      <c r="Y215" s="101" t="s">
        <v>276</v>
      </c>
      <c r="Z215" s="160"/>
      <c r="AA215" s="101" t="s">
        <v>276</v>
      </c>
      <c r="AB215" s="160"/>
      <c r="AC215" s="101" t="s">
        <v>276</v>
      </c>
      <c r="AD215" s="160"/>
      <c r="AE215" s="101" t="s">
        <v>276</v>
      </c>
      <c r="AF215" s="160"/>
      <c r="AG215" s="101" t="s">
        <v>276</v>
      </c>
      <c r="AH215" s="160"/>
      <c r="AI215" s="101" t="s">
        <v>276</v>
      </c>
      <c r="AJ215" s="160"/>
      <c r="AK215" s="101" t="s">
        <v>276</v>
      </c>
      <c r="AL215" s="160" t="s">
        <v>85</v>
      </c>
      <c r="AM215" s="101"/>
      <c r="AN215" s="160"/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538</v>
      </c>
      <c r="P216" s="156" t="s">
        <v>284</v>
      </c>
      <c r="Q216" s="87" t="s">
        <v>276</v>
      </c>
      <c r="R216" s="156"/>
      <c r="S216" s="87" t="s">
        <v>276</v>
      </c>
      <c r="T216" s="156" t="s">
        <v>88</v>
      </c>
      <c r="U216" s="87" t="s">
        <v>276</v>
      </c>
      <c r="V216" s="156" t="s">
        <v>86</v>
      </c>
      <c r="W216" s="87"/>
      <c r="X216" s="156"/>
      <c r="Y216" s="87" t="s">
        <v>276</v>
      </c>
      <c r="Z216" s="156"/>
      <c r="AA216" s="87" t="s">
        <v>276</v>
      </c>
      <c r="AB216" s="156"/>
      <c r="AC216" s="87" t="s">
        <v>276</v>
      </c>
      <c r="AD216" s="156"/>
      <c r="AE216" s="87" t="s">
        <v>276</v>
      </c>
      <c r="AF216" s="156"/>
      <c r="AG216" s="87" t="s">
        <v>276</v>
      </c>
      <c r="AH216" s="156"/>
      <c r="AI216" s="87" t="s">
        <v>276</v>
      </c>
      <c r="AJ216" s="156"/>
      <c r="AK216" s="87" t="s">
        <v>276</v>
      </c>
      <c r="AL216" s="156" t="s">
        <v>85</v>
      </c>
      <c r="AM216" s="87"/>
      <c r="AN216" s="156"/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538</v>
      </c>
      <c r="P217" s="157" t="s">
        <v>284</v>
      </c>
      <c r="Q217" s="80" t="s">
        <v>276</v>
      </c>
      <c r="R217" s="157"/>
      <c r="S217" s="80" t="s">
        <v>276</v>
      </c>
      <c r="T217" s="157" t="s">
        <v>22</v>
      </c>
      <c r="U217" s="80" t="s">
        <v>276</v>
      </c>
      <c r="V217" s="157" t="s">
        <v>86</v>
      </c>
      <c r="W217" s="80"/>
      <c r="X217" s="157"/>
      <c r="Y217" s="80" t="s">
        <v>276</v>
      </c>
      <c r="Z217" s="157"/>
      <c r="AA217" s="80" t="s">
        <v>276</v>
      </c>
      <c r="AB217" s="157"/>
      <c r="AC217" s="80" t="s">
        <v>276</v>
      </c>
      <c r="AD217" s="157"/>
      <c r="AE217" s="80" t="s">
        <v>276</v>
      </c>
      <c r="AF217" s="157"/>
      <c r="AG217" s="80" t="s">
        <v>276</v>
      </c>
      <c r="AH217" s="157"/>
      <c r="AI217" s="80" t="s">
        <v>276</v>
      </c>
      <c r="AJ217" s="157" t="s">
        <v>492</v>
      </c>
      <c r="AK217" s="80" t="s">
        <v>276</v>
      </c>
      <c r="AL217" s="157" t="s">
        <v>85</v>
      </c>
      <c r="AM217" s="80"/>
      <c r="AN217" s="157"/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277</v>
      </c>
      <c r="P218" s="159" t="s">
        <v>466</v>
      </c>
      <c r="Q218" s="89" t="s">
        <v>277</v>
      </c>
      <c r="R218" s="159" t="s">
        <v>85</v>
      </c>
      <c r="S218" s="89" t="s">
        <v>277</v>
      </c>
      <c r="T218" s="159" t="s">
        <v>88</v>
      </c>
      <c r="U218" s="89" t="s">
        <v>277</v>
      </c>
      <c r="V218" s="159" t="s">
        <v>86</v>
      </c>
      <c r="W218" s="89"/>
      <c r="X218" s="159"/>
      <c r="Y218" s="89" t="s">
        <v>277</v>
      </c>
      <c r="Z218" s="159"/>
      <c r="AA218" s="89" t="s">
        <v>277</v>
      </c>
      <c r="AB218" s="159"/>
      <c r="AC218" s="89" t="s">
        <v>277</v>
      </c>
      <c r="AD218" s="159"/>
      <c r="AE218" s="89" t="s">
        <v>277</v>
      </c>
      <c r="AF218" s="159" t="s">
        <v>88</v>
      </c>
      <c r="AG218" s="89" t="s">
        <v>277</v>
      </c>
      <c r="AH218" s="159"/>
      <c r="AI218" s="89" t="s">
        <v>277</v>
      </c>
      <c r="AJ218" s="159"/>
      <c r="AK218" s="89" t="s">
        <v>277</v>
      </c>
      <c r="AL218" s="159"/>
      <c r="AM218" s="89"/>
      <c r="AN218" s="159"/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277</v>
      </c>
      <c r="P219" s="159" t="s">
        <v>466</v>
      </c>
      <c r="Q219" s="111" t="s">
        <v>277</v>
      </c>
      <c r="R219" s="159" t="s">
        <v>276</v>
      </c>
      <c r="S219" s="111" t="s">
        <v>277</v>
      </c>
      <c r="T219" s="159" t="s">
        <v>88</v>
      </c>
      <c r="U219" s="111" t="s">
        <v>277</v>
      </c>
      <c r="V219" s="159" t="s">
        <v>86</v>
      </c>
      <c r="W219" s="111"/>
      <c r="X219" s="159"/>
      <c r="Y219" s="111" t="s">
        <v>277</v>
      </c>
      <c r="Z219" s="159"/>
      <c r="AA219" s="111" t="s">
        <v>277</v>
      </c>
      <c r="AB219" s="159"/>
      <c r="AC219" s="111" t="s">
        <v>277</v>
      </c>
      <c r="AD219" s="159"/>
      <c r="AE219" s="111" t="s">
        <v>277</v>
      </c>
      <c r="AF219" s="159" t="s">
        <v>88</v>
      </c>
      <c r="AG219" s="111" t="s">
        <v>277</v>
      </c>
      <c r="AH219" s="159"/>
      <c r="AI219" s="111" t="s">
        <v>277</v>
      </c>
      <c r="AJ219" s="159" t="s">
        <v>512</v>
      </c>
      <c r="AK219" s="111" t="s">
        <v>277</v>
      </c>
      <c r="AL219" s="159"/>
      <c r="AM219" s="111"/>
      <c r="AN219" s="159"/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82</v>
      </c>
      <c r="P220" s="159" t="s">
        <v>466</v>
      </c>
      <c r="Q220" s="111" t="s">
        <v>82</v>
      </c>
      <c r="R220" s="159"/>
      <c r="S220" s="111" t="s">
        <v>82</v>
      </c>
      <c r="T220" s="159" t="s">
        <v>88</v>
      </c>
      <c r="U220" s="111" t="s">
        <v>82</v>
      </c>
      <c r="V220" s="159" t="s">
        <v>86</v>
      </c>
      <c r="W220" s="111"/>
      <c r="X220" s="159"/>
      <c r="Y220" s="111" t="s">
        <v>82</v>
      </c>
      <c r="Z220" s="159"/>
      <c r="AA220" s="111" t="s">
        <v>82</v>
      </c>
      <c r="AB220" s="159"/>
      <c r="AC220" s="111" t="s">
        <v>82</v>
      </c>
      <c r="AD220" s="159"/>
      <c r="AE220" s="111" t="s">
        <v>82</v>
      </c>
      <c r="AF220" s="159" t="s">
        <v>88</v>
      </c>
      <c r="AG220" s="111" t="s">
        <v>82</v>
      </c>
      <c r="AH220" s="159"/>
      <c r="AI220" s="111" t="s">
        <v>82</v>
      </c>
      <c r="AJ220" s="159"/>
      <c r="AK220" s="111" t="s">
        <v>82</v>
      </c>
      <c r="AL220" s="159"/>
      <c r="AM220" s="111"/>
      <c r="AN220" s="159"/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82</v>
      </c>
      <c r="P221" s="159" t="s">
        <v>466</v>
      </c>
      <c r="Q221" s="89" t="s">
        <v>82</v>
      </c>
      <c r="R221" s="159"/>
      <c r="S221" s="89" t="s">
        <v>82</v>
      </c>
      <c r="T221" s="159" t="s">
        <v>88</v>
      </c>
      <c r="U221" s="89" t="s">
        <v>82</v>
      </c>
      <c r="V221" s="159" t="s">
        <v>86</v>
      </c>
      <c r="W221" s="89"/>
      <c r="X221" s="159"/>
      <c r="Y221" s="89" t="s">
        <v>82</v>
      </c>
      <c r="Z221" s="159"/>
      <c r="AA221" s="89" t="s">
        <v>82</v>
      </c>
      <c r="AB221" s="159"/>
      <c r="AC221" s="89" t="s">
        <v>82</v>
      </c>
      <c r="AD221" s="159" t="s">
        <v>286</v>
      </c>
      <c r="AE221" s="89" t="s">
        <v>82</v>
      </c>
      <c r="AF221" s="159" t="s">
        <v>88</v>
      </c>
      <c r="AG221" s="89" t="s">
        <v>82</v>
      </c>
      <c r="AH221" s="159"/>
      <c r="AI221" s="89" t="s">
        <v>82</v>
      </c>
      <c r="AJ221" s="159"/>
      <c r="AK221" s="89" t="s">
        <v>82</v>
      </c>
      <c r="AL221" s="159"/>
      <c r="AM221" s="89"/>
      <c r="AN221" s="159"/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278</v>
      </c>
      <c r="P222" s="161"/>
      <c r="Q222" s="102" t="s">
        <v>278</v>
      </c>
      <c r="R222" s="161"/>
      <c r="S222" s="102" t="s">
        <v>278</v>
      </c>
      <c r="T222" s="161"/>
      <c r="U222" s="102" t="s">
        <v>278</v>
      </c>
      <c r="V222" s="161"/>
      <c r="W222" s="102"/>
      <c r="X222" s="161"/>
      <c r="Y222" s="102" t="s">
        <v>278</v>
      </c>
      <c r="Z222" s="161"/>
      <c r="AA222" s="102" t="s">
        <v>278</v>
      </c>
      <c r="AB222" s="161"/>
      <c r="AC222" s="102" t="s">
        <v>278</v>
      </c>
      <c r="AD222" s="161"/>
      <c r="AE222" s="102" t="s">
        <v>278</v>
      </c>
      <c r="AF222" s="161"/>
      <c r="AG222" s="102" t="s">
        <v>278</v>
      </c>
      <c r="AH222" s="161"/>
      <c r="AI222" s="102" t="s">
        <v>278</v>
      </c>
      <c r="AJ222" s="161"/>
      <c r="AK222" s="102" t="s">
        <v>278</v>
      </c>
      <c r="AL222" s="161"/>
      <c r="AM222" s="102"/>
      <c r="AN222" s="161"/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278</v>
      </c>
      <c r="P223" s="156"/>
      <c r="Q223" s="87" t="s">
        <v>278</v>
      </c>
      <c r="R223" s="156"/>
      <c r="S223" s="87" t="s">
        <v>278</v>
      </c>
      <c r="T223" s="156"/>
      <c r="U223" s="87" t="s">
        <v>278</v>
      </c>
      <c r="V223" s="156"/>
      <c r="W223" s="87"/>
      <c r="X223" s="156"/>
      <c r="Y223" s="87" t="s">
        <v>278</v>
      </c>
      <c r="Z223" s="156"/>
      <c r="AA223" s="87" t="s">
        <v>278</v>
      </c>
      <c r="AB223" s="156"/>
      <c r="AC223" s="87" t="s">
        <v>278</v>
      </c>
      <c r="AD223" s="156"/>
      <c r="AE223" s="87" t="s">
        <v>278</v>
      </c>
      <c r="AF223" s="156"/>
      <c r="AG223" s="87" t="s">
        <v>278</v>
      </c>
      <c r="AH223" s="156"/>
      <c r="AI223" s="87" t="s">
        <v>278</v>
      </c>
      <c r="AJ223" s="156"/>
      <c r="AK223" s="87" t="s">
        <v>278</v>
      </c>
      <c r="AL223" s="156"/>
      <c r="AM223" s="87"/>
      <c r="AN223" s="156"/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278</v>
      </c>
      <c r="P224" s="157"/>
      <c r="Q224" s="80" t="s">
        <v>278</v>
      </c>
      <c r="R224" s="157"/>
      <c r="S224" s="80" t="s">
        <v>278</v>
      </c>
      <c r="T224" s="157"/>
      <c r="U224" s="80" t="s">
        <v>278</v>
      </c>
      <c r="V224" s="157"/>
      <c r="W224" s="80"/>
      <c r="X224" s="157"/>
      <c r="Y224" s="80" t="s">
        <v>278</v>
      </c>
      <c r="Z224" s="157"/>
      <c r="AA224" s="80" t="s">
        <v>278</v>
      </c>
      <c r="AB224" s="157"/>
      <c r="AC224" s="80" t="s">
        <v>278</v>
      </c>
      <c r="AD224" s="157"/>
      <c r="AE224" s="80" t="s">
        <v>278</v>
      </c>
      <c r="AF224" s="157"/>
      <c r="AG224" s="80" t="s">
        <v>278</v>
      </c>
      <c r="AH224" s="157"/>
      <c r="AI224" s="80" t="s">
        <v>278</v>
      </c>
      <c r="AJ224" s="157"/>
      <c r="AK224" s="80" t="s">
        <v>278</v>
      </c>
      <c r="AL224" s="157"/>
      <c r="AM224" s="80"/>
      <c r="AN224" s="157"/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298</v>
      </c>
      <c r="P225" s="151" t="s">
        <v>281</v>
      </c>
      <c r="Q225" s="84" t="s">
        <v>282</v>
      </c>
      <c r="R225" s="151" t="s">
        <v>278</v>
      </c>
      <c r="S225" s="84" t="s">
        <v>278</v>
      </c>
      <c r="T225" s="151"/>
      <c r="U225" s="84" t="s">
        <v>298</v>
      </c>
      <c r="V225" s="151" t="s">
        <v>85</v>
      </c>
      <c r="W225" s="84"/>
      <c r="X225" s="151"/>
      <c r="Y225" s="84" t="s">
        <v>83</v>
      </c>
      <c r="Z225" s="151" t="s">
        <v>85</v>
      </c>
      <c r="AA225" s="84" t="s">
        <v>278</v>
      </c>
      <c r="AB225" s="151"/>
      <c r="AC225" s="84" t="s">
        <v>282</v>
      </c>
      <c r="AD225" s="151"/>
      <c r="AE225" s="84" t="s">
        <v>278</v>
      </c>
      <c r="AF225" s="151"/>
      <c r="AG225" s="84" t="s">
        <v>298</v>
      </c>
      <c r="AH225" s="151"/>
      <c r="AI225" s="84" t="s">
        <v>278</v>
      </c>
      <c r="AJ225" s="151"/>
      <c r="AK225" s="84" t="s">
        <v>278</v>
      </c>
      <c r="AL225" s="151"/>
      <c r="AM225" s="84"/>
      <c r="AN225" s="151"/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298</v>
      </c>
      <c r="P226" s="155" t="s">
        <v>281</v>
      </c>
      <c r="Q226" s="40" t="s">
        <v>282</v>
      </c>
      <c r="R226" s="155"/>
      <c r="S226" s="40" t="s">
        <v>278</v>
      </c>
      <c r="T226" s="155"/>
      <c r="U226" s="40" t="s">
        <v>298</v>
      </c>
      <c r="V226" s="155" t="s">
        <v>85</v>
      </c>
      <c r="W226" s="40"/>
      <c r="X226" s="155"/>
      <c r="Y226" s="40" t="s">
        <v>83</v>
      </c>
      <c r="Z226" s="155" t="s">
        <v>85</v>
      </c>
      <c r="AA226" s="40" t="s">
        <v>278</v>
      </c>
      <c r="AB226" s="155"/>
      <c r="AC226" s="40" t="s">
        <v>282</v>
      </c>
      <c r="AD226" s="155" t="s">
        <v>298</v>
      </c>
      <c r="AE226" s="40" t="s">
        <v>278</v>
      </c>
      <c r="AF226" s="155"/>
      <c r="AG226" s="40" t="s">
        <v>298</v>
      </c>
      <c r="AH226" s="155"/>
      <c r="AI226" s="40" t="s">
        <v>278</v>
      </c>
      <c r="AJ226" s="155"/>
      <c r="AK226" s="40" t="s">
        <v>278</v>
      </c>
      <c r="AL226" s="155"/>
      <c r="AM226" s="40"/>
      <c r="AN226" s="155"/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298</v>
      </c>
      <c r="P227" s="155" t="s">
        <v>85</v>
      </c>
      <c r="Q227" s="40" t="s">
        <v>282</v>
      </c>
      <c r="R227" s="155"/>
      <c r="S227" s="40" t="s">
        <v>282</v>
      </c>
      <c r="T227" s="155" t="s">
        <v>85</v>
      </c>
      <c r="U227" s="40" t="s">
        <v>298</v>
      </c>
      <c r="V227" s="155" t="s">
        <v>85</v>
      </c>
      <c r="W227" s="40"/>
      <c r="X227" s="155"/>
      <c r="Y227" s="40" t="s">
        <v>83</v>
      </c>
      <c r="Z227" s="155" t="s">
        <v>85</v>
      </c>
      <c r="AA227" s="40" t="s">
        <v>282</v>
      </c>
      <c r="AB227" s="155" t="s">
        <v>88</v>
      </c>
      <c r="AC227" s="40" t="s">
        <v>282</v>
      </c>
      <c r="AD227" s="155" t="s">
        <v>298</v>
      </c>
      <c r="AE227" s="40" t="s">
        <v>282</v>
      </c>
      <c r="AF227" s="155" t="s">
        <v>85</v>
      </c>
      <c r="AG227" s="40" t="s">
        <v>298</v>
      </c>
      <c r="AH227" s="155"/>
      <c r="AI227" s="40" t="s">
        <v>282</v>
      </c>
      <c r="AJ227" s="155" t="s">
        <v>90</v>
      </c>
      <c r="AK227" s="40" t="s">
        <v>282</v>
      </c>
      <c r="AL227" s="155" t="s">
        <v>88</v>
      </c>
      <c r="AM227" s="40"/>
      <c r="AN227" s="155"/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278</v>
      </c>
      <c r="P228" s="151"/>
      <c r="Q228" s="84" t="s">
        <v>505</v>
      </c>
      <c r="R228" s="151" t="s">
        <v>87</v>
      </c>
      <c r="S228" s="84" t="s">
        <v>282</v>
      </c>
      <c r="T228" s="151" t="s">
        <v>85</v>
      </c>
      <c r="U228" s="84" t="s">
        <v>278</v>
      </c>
      <c r="V228" s="151"/>
      <c r="W228" s="84"/>
      <c r="X228" s="151"/>
      <c r="Y228" s="84" t="s">
        <v>278</v>
      </c>
      <c r="Z228" s="151"/>
      <c r="AA228" s="84" t="s">
        <v>282</v>
      </c>
      <c r="AB228" s="151" t="s">
        <v>88</v>
      </c>
      <c r="AC228" s="84" t="s">
        <v>278</v>
      </c>
      <c r="AD228" s="151"/>
      <c r="AE228" s="84" t="s">
        <v>282</v>
      </c>
      <c r="AF228" s="151" t="s">
        <v>85</v>
      </c>
      <c r="AG228" s="84" t="s">
        <v>278</v>
      </c>
      <c r="AH228" s="151"/>
      <c r="AI228" s="84" t="s">
        <v>282</v>
      </c>
      <c r="AJ228" s="151" t="s">
        <v>90</v>
      </c>
      <c r="AK228" s="84" t="s">
        <v>282</v>
      </c>
      <c r="AL228" s="151" t="s">
        <v>88</v>
      </c>
      <c r="AM228" s="84"/>
      <c r="AN228" s="151"/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278</v>
      </c>
      <c r="P229" s="155"/>
      <c r="Q229" s="40" t="s">
        <v>278</v>
      </c>
      <c r="R229" s="155"/>
      <c r="S229" s="40" t="s">
        <v>282</v>
      </c>
      <c r="T229" s="155" t="s">
        <v>85</v>
      </c>
      <c r="U229" s="40" t="s">
        <v>278</v>
      </c>
      <c r="V229" s="155"/>
      <c r="W229" s="40"/>
      <c r="X229" s="155"/>
      <c r="Y229" s="40" t="s">
        <v>278</v>
      </c>
      <c r="Z229" s="155"/>
      <c r="AA229" s="40" t="s">
        <v>282</v>
      </c>
      <c r="AB229" s="155" t="s">
        <v>88</v>
      </c>
      <c r="AC229" s="40" t="s">
        <v>278</v>
      </c>
      <c r="AD229" s="155"/>
      <c r="AE229" s="40" t="s">
        <v>282</v>
      </c>
      <c r="AF229" s="155" t="s">
        <v>510</v>
      </c>
      <c r="AG229" s="40" t="s">
        <v>278</v>
      </c>
      <c r="AH229" s="155"/>
      <c r="AI229" s="40" t="s">
        <v>282</v>
      </c>
      <c r="AJ229" s="155" t="s">
        <v>88</v>
      </c>
      <c r="AK229" s="40" t="s">
        <v>282</v>
      </c>
      <c r="AL229" s="155" t="s">
        <v>88</v>
      </c>
      <c r="AM229" s="40"/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278</v>
      </c>
      <c r="P230" s="156"/>
      <c r="Q230" s="87" t="s">
        <v>278</v>
      </c>
      <c r="R230" s="156"/>
      <c r="S230" s="87" t="s">
        <v>278</v>
      </c>
      <c r="T230" s="156"/>
      <c r="U230" s="87" t="s">
        <v>278</v>
      </c>
      <c r="V230" s="156"/>
      <c r="W230" s="87"/>
      <c r="X230" s="156"/>
      <c r="Y230" s="87" t="s">
        <v>278</v>
      </c>
      <c r="Z230" s="156"/>
      <c r="AA230" s="87" t="s">
        <v>278</v>
      </c>
      <c r="AB230" s="156"/>
      <c r="AC230" s="87" t="s">
        <v>278</v>
      </c>
      <c r="AD230" s="156"/>
      <c r="AE230" s="87" t="s">
        <v>278</v>
      </c>
      <c r="AF230" s="156"/>
      <c r="AG230" s="87" t="s">
        <v>278</v>
      </c>
      <c r="AH230" s="156"/>
      <c r="AI230" s="87" t="s">
        <v>278</v>
      </c>
      <c r="AJ230" s="156"/>
      <c r="AK230" s="87" t="s">
        <v>278</v>
      </c>
      <c r="AL230" s="156" t="s">
        <v>276</v>
      </c>
      <c r="AM230" s="87"/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278</v>
      </c>
      <c r="P231" s="157"/>
      <c r="Q231" s="80" t="s">
        <v>278</v>
      </c>
      <c r="R231" s="157"/>
      <c r="S231" s="80" t="s">
        <v>278</v>
      </c>
      <c r="T231" s="157"/>
      <c r="U231" s="80" t="s">
        <v>278</v>
      </c>
      <c r="V231" s="157"/>
      <c r="W231" s="80"/>
      <c r="X231" s="157"/>
      <c r="Y231" s="80" t="s">
        <v>278</v>
      </c>
      <c r="Z231" s="157" t="s">
        <v>276</v>
      </c>
      <c r="AA231" s="80" t="s">
        <v>278</v>
      </c>
      <c r="AB231" s="157"/>
      <c r="AC231" s="80" t="s">
        <v>278</v>
      </c>
      <c r="AD231" s="157"/>
      <c r="AE231" s="80" t="s">
        <v>278</v>
      </c>
      <c r="AF231" s="157"/>
      <c r="AG231" s="80" t="s">
        <v>278</v>
      </c>
      <c r="AH231" s="157"/>
      <c r="AI231" s="80" t="s">
        <v>278</v>
      </c>
      <c r="AJ231" s="157"/>
      <c r="AK231" s="80" t="s">
        <v>278</v>
      </c>
      <c r="AL231" s="157" t="s">
        <v>276</v>
      </c>
      <c r="AM231" s="80"/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276</v>
      </c>
      <c r="P232" s="151" t="s">
        <v>88</v>
      </c>
      <c r="Q232" s="84" t="s">
        <v>276</v>
      </c>
      <c r="R232" s="151" t="s">
        <v>85</v>
      </c>
      <c r="S232" s="84" t="s">
        <v>276</v>
      </c>
      <c r="T232" s="151"/>
      <c r="U232" s="84" t="s">
        <v>276</v>
      </c>
      <c r="V232" s="151" t="s">
        <v>88</v>
      </c>
      <c r="W232" s="84"/>
      <c r="X232" s="151"/>
      <c r="Y232" s="84" t="s">
        <v>276</v>
      </c>
      <c r="Z232" s="151"/>
      <c r="AA232" s="84" t="s">
        <v>276</v>
      </c>
      <c r="AB232" s="151" t="s">
        <v>88</v>
      </c>
      <c r="AC232" s="84" t="s">
        <v>276</v>
      </c>
      <c r="AD232" s="151" t="s">
        <v>85</v>
      </c>
      <c r="AE232" s="84" t="s">
        <v>276</v>
      </c>
      <c r="AF232" s="151" t="s">
        <v>82</v>
      </c>
      <c r="AG232" s="84" t="s">
        <v>276</v>
      </c>
      <c r="AH232" s="151"/>
      <c r="AI232" s="84" t="s">
        <v>276</v>
      </c>
      <c r="AJ232" s="151"/>
      <c r="AK232" s="84" t="s">
        <v>276</v>
      </c>
      <c r="AL232" s="151"/>
      <c r="AM232" s="84"/>
      <c r="AN232" s="151"/>
    </row>
    <row r="233" spans="1:40" ht="12.7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276</v>
      </c>
      <c r="P233" s="151" t="s">
        <v>88</v>
      </c>
      <c r="Q233" s="84" t="s">
        <v>276</v>
      </c>
      <c r="R233" s="151" t="s">
        <v>85</v>
      </c>
      <c r="S233" s="84" t="s">
        <v>276</v>
      </c>
      <c r="T233" s="151"/>
      <c r="U233" s="84" t="s">
        <v>276</v>
      </c>
      <c r="V233" s="151" t="s">
        <v>88</v>
      </c>
      <c r="W233" s="84"/>
      <c r="X233" s="151"/>
      <c r="Y233" s="84" t="s">
        <v>276</v>
      </c>
      <c r="Z233" s="151"/>
      <c r="AA233" s="84" t="s">
        <v>276</v>
      </c>
      <c r="AB233" s="151" t="s">
        <v>88</v>
      </c>
      <c r="AC233" s="84" t="s">
        <v>276</v>
      </c>
      <c r="AD233" s="151"/>
      <c r="AE233" s="84" t="s">
        <v>276</v>
      </c>
      <c r="AF233" s="151" t="s">
        <v>82</v>
      </c>
      <c r="AG233" s="84" t="s">
        <v>276</v>
      </c>
      <c r="AH233" s="151"/>
      <c r="AI233" s="84" t="s">
        <v>276</v>
      </c>
      <c r="AJ233" s="151"/>
      <c r="AK233" s="84" t="s">
        <v>276</v>
      </c>
      <c r="AL233" s="151"/>
      <c r="AM233" s="84"/>
      <c r="AN233" s="151"/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277</v>
      </c>
      <c r="P234" s="151" t="s">
        <v>85</v>
      </c>
      <c r="Q234" s="84" t="s">
        <v>277</v>
      </c>
      <c r="R234" s="151" t="s">
        <v>85</v>
      </c>
      <c r="S234" s="84" t="s">
        <v>277</v>
      </c>
      <c r="T234" s="151"/>
      <c r="U234" s="84" t="s">
        <v>277</v>
      </c>
      <c r="V234" s="151" t="s">
        <v>88</v>
      </c>
      <c r="W234" s="84"/>
      <c r="X234" s="151"/>
      <c r="Y234" s="84" t="s">
        <v>539</v>
      </c>
      <c r="Z234" s="151" t="s">
        <v>284</v>
      </c>
      <c r="AA234" s="84" t="s">
        <v>277</v>
      </c>
      <c r="AB234" s="151" t="s">
        <v>88</v>
      </c>
      <c r="AC234" s="84" t="s">
        <v>277</v>
      </c>
      <c r="AD234" s="151"/>
      <c r="AE234" s="84" t="s">
        <v>277</v>
      </c>
      <c r="AF234" s="151" t="s">
        <v>82</v>
      </c>
      <c r="AG234" s="84" t="s">
        <v>277</v>
      </c>
      <c r="AH234" s="151"/>
      <c r="AI234" s="84" t="s">
        <v>277</v>
      </c>
      <c r="AJ234" s="151"/>
      <c r="AK234" s="84" t="s">
        <v>277</v>
      </c>
      <c r="AL234" s="151"/>
      <c r="AM234" s="84"/>
      <c r="AN234" s="151"/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277</v>
      </c>
      <c r="P235" s="151" t="s">
        <v>85</v>
      </c>
      <c r="Q235" s="84" t="s">
        <v>277</v>
      </c>
      <c r="R235" s="151" t="s">
        <v>85</v>
      </c>
      <c r="S235" s="84" t="s">
        <v>277</v>
      </c>
      <c r="T235" s="151" t="s">
        <v>288</v>
      </c>
      <c r="U235" s="84" t="s">
        <v>277</v>
      </c>
      <c r="V235" s="151" t="s">
        <v>85</v>
      </c>
      <c r="W235" s="84"/>
      <c r="X235" s="151"/>
      <c r="Y235" s="84" t="s">
        <v>539</v>
      </c>
      <c r="Z235" s="151" t="s">
        <v>284</v>
      </c>
      <c r="AA235" s="84" t="s">
        <v>277</v>
      </c>
      <c r="AB235" s="151" t="s">
        <v>88</v>
      </c>
      <c r="AC235" s="84" t="s">
        <v>277</v>
      </c>
      <c r="AD235" s="151"/>
      <c r="AE235" s="84" t="s">
        <v>277</v>
      </c>
      <c r="AF235" s="151" t="s">
        <v>82</v>
      </c>
      <c r="AG235" s="84" t="s">
        <v>277</v>
      </c>
      <c r="AH235" s="151"/>
      <c r="AI235" s="84" t="s">
        <v>277</v>
      </c>
      <c r="AJ235" s="151"/>
      <c r="AK235" s="84" t="s">
        <v>277</v>
      </c>
      <c r="AL235" s="151"/>
      <c r="AM235" s="84"/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82</v>
      </c>
      <c r="P236" s="155" t="s">
        <v>85</v>
      </c>
      <c r="Q236" s="40" t="s">
        <v>82</v>
      </c>
      <c r="R236" s="155" t="s">
        <v>85</v>
      </c>
      <c r="S236" s="40" t="s">
        <v>82</v>
      </c>
      <c r="T236" s="155" t="s">
        <v>468</v>
      </c>
      <c r="U236" s="40" t="s">
        <v>82</v>
      </c>
      <c r="V236" s="155" t="s">
        <v>85</v>
      </c>
      <c r="W236" s="40"/>
      <c r="X236" s="155"/>
      <c r="Y236" s="40" t="s">
        <v>82</v>
      </c>
      <c r="Z236" s="155" t="s">
        <v>88</v>
      </c>
      <c r="AA236" s="40" t="s">
        <v>539</v>
      </c>
      <c r="AB236" s="155" t="s">
        <v>284</v>
      </c>
      <c r="AC236" s="40" t="s">
        <v>82</v>
      </c>
      <c r="AD236" s="155"/>
      <c r="AE236" s="40" t="s">
        <v>82</v>
      </c>
      <c r="AF236" s="155" t="s">
        <v>502</v>
      </c>
      <c r="AG236" s="40" t="s">
        <v>82</v>
      </c>
      <c r="AH236" s="155"/>
      <c r="AI236" s="40" t="s">
        <v>82</v>
      </c>
      <c r="AJ236" s="155"/>
      <c r="AK236" s="40" t="s">
        <v>82</v>
      </c>
      <c r="AL236" s="155"/>
      <c r="AM236" s="40"/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82</v>
      </c>
      <c r="P237" s="156" t="s">
        <v>22</v>
      </c>
      <c r="Q237" s="87" t="s">
        <v>82</v>
      </c>
      <c r="R237" s="156" t="s">
        <v>22</v>
      </c>
      <c r="S237" s="87" t="s">
        <v>82</v>
      </c>
      <c r="T237" s="156" t="s">
        <v>468</v>
      </c>
      <c r="U237" s="87" t="s">
        <v>82</v>
      </c>
      <c r="V237" s="156" t="s">
        <v>85</v>
      </c>
      <c r="W237" s="87"/>
      <c r="X237" s="156"/>
      <c r="Y237" s="87" t="s">
        <v>82</v>
      </c>
      <c r="Z237" s="156" t="s">
        <v>22</v>
      </c>
      <c r="AA237" s="87" t="s">
        <v>692</v>
      </c>
      <c r="AB237" s="156" t="s">
        <v>18</v>
      </c>
      <c r="AC237" s="87" t="s">
        <v>82</v>
      </c>
      <c r="AD237" s="156"/>
      <c r="AE237" s="87" t="s">
        <v>82</v>
      </c>
      <c r="AF237" s="156" t="s">
        <v>502</v>
      </c>
      <c r="AG237" s="87" t="s">
        <v>82</v>
      </c>
      <c r="AH237" s="156"/>
      <c r="AI237" s="87" t="s">
        <v>82</v>
      </c>
      <c r="AJ237" s="156"/>
      <c r="AK237" s="87" t="s">
        <v>82</v>
      </c>
      <c r="AL237" s="156"/>
      <c r="AM237" s="87"/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82</v>
      </c>
      <c r="P238" s="157" t="s">
        <v>22</v>
      </c>
      <c r="Q238" s="80" t="s">
        <v>82</v>
      </c>
      <c r="R238" s="157" t="s">
        <v>22</v>
      </c>
      <c r="S238" s="80" t="s">
        <v>82</v>
      </c>
      <c r="T238" s="157" t="s">
        <v>468</v>
      </c>
      <c r="U238" s="80" t="s">
        <v>82</v>
      </c>
      <c r="V238" s="157" t="s">
        <v>85</v>
      </c>
      <c r="W238" s="80"/>
      <c r="X238" s="157"/>
      <c r="Y238" s="80" t="s">
        <v>82</v>
      </c>
      <c r="Z238" s="157" t="s">
        <v>22</v>
      </c>
      <c r="AA238" s="80" t="s">
        <v>82</v>
      </c>
      <c r="AB238" s="157"/>
      <c r="AC238" s="80" t="s">
        <v>82</v>
      </c>
      <c r="AD238" s="157"/>
      <c r="AE238" s="80" t="s">
        <v>82</v>
      </c>
      <c r="AF238" s="157" t="s">
        <v>502</v>
      </c>
      <c r="AG238" s="80" t="s">
        <v>82</v>
      </c>
      <c r="AH238" s="157"/>
      <c r="AI238" s="80" t="s">
        <v>82</v>
      </c>
      <c r="AJ238" s="157"/>
      <c r="AK238" s="80" t="s">
        <v>82</v>
      </c>
      <c r="AL238" s="157"/>
      <c r="AM238" s="80"/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278</v>
      </c>
      <c r="P239" s="151"/>
      <c r="Q239" s="84" t="s">
        <v>278</v>
      </c>
      <c r="R239" s="151" t="s">
        <v>492</v>
      </c>
      <c r="S239" s="84" t="s">
        <v>278</v>
      </c>
      <c r="T239" s="151"/>
      <c r="U239" s="84" t="s">
        <v>278</v>
      </c>
      <c r="V239" s="151"/>
      <c r="W239" s="84"/>
      <c r="X239" s="151"/>
      <c r="Y239" s="84" t="s">
        <v>278</v>
      </c>
      <c r="Z239" s="151"/>
      <c r="AA239" s="84" t="s">
        <v>278</v>
      </c>
      <c r="AB239" s="151"/>
      <c r="AC239" s="84" t="s">
        <v>278</v>
      </c>
      <c r="AD239" s="151"/>
      <c r="AE239" s="84" t="s">
        <v>278</v>
      </c>
      <c r="AF239" s="151"/>
      <c r="AG239" s="84" t="s">
        <v>278</v>
      </c>
      <c r="AH239" s="151"/>
      <c r="AI239" s="84" t="s">
        <v>278</v>
      </c>
      <c r="AJ239" s="151"/>
      <c r="AK239" s="84" t="s">
        <v>278</v>
      </c>
      <c r="AL239" s="151"/>
      <c r="AM239" s="84"/>
      <c r="AN239" s="151"/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278</v>
      </c>
      <c r="P240" s="155"/>
      <c r="Q240" s="40" t="s">
        <v>278</v>
      </c>
      <c r="R240" s="155" t="s">
        <v>492</v>
      </c>
      <c r="S240" s="40" t="s">
        <v>278</v>
      </c>
      <c r="T240" s="155"/>
      <c r="U240" s="40" t="s">
        <v>278</v>
      </c>
      <c r="V240" s="155"/>
      <c r="W240" s="40"/>
      <c r="X240" s="155"/>
      <c r="Y240" s="40" t="s">
        <v>278</v>
      </c>
      <c r="Z240" s="155"/>
      <c r="AA240" s="40" t="s">
        <v>278</v>
      </c>
      <c r="AB240" s="155"/>
      <c r="AC240" s="40" t="s">
        <v>278</v>
      </c>
      <c r="AD240" s="155"/>
      <c r="AE240" s="40" t="s">
        <v>278</v>
      </c>
      <c r="AF240" s="155"/>
      <c r="AG240" s="40" t="s">
        <v>278</v>
      </c>
      <c r="AH240" s="155"/>
      <c r="AI240" s="40" t="s">
        <v>278</v>
      </c>
      <c r="AJ240" s="155"/>
      <c r="AK240" s="40" t="s">
        <v>278</v>
      </c>
      <c r="AL240" s="155"/>
      <c r="AM240" s="40"/>
      <c r="AN240" s="155"/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276</v>
      </c>
      <c r="P241" s="155" t="s">
        <v>88</v>
      </c>
      <c r="Q241" s="40" t="s">
        <v>276</v>
      </c>
      <c r="R241" s="155" t="s">
        <v>492</v>
      </c>
      <c r="S241" s="40" t="s">
        <v>276</v>
      </c>
      <c r="T241" s="155" t="s">
        <v>468</v>
      </c>
      <c r="U241" s="40" t="s">
        <v>276</v>
      </c>
      <c r="V241" s="155"/>
      <c r="W241" s="40"/>
      <c r="X241" s="155"/>
      <c r="Y241" s="40" t="s">
        <v>276</v>
      </c>
      <c r="Z241" s="155"/>
      <c r="AA241" s="40" t="s">
        <v>276</v>
      </c>
      <c r="AB241" s="155"/>
      <c r="AC241" s="40" t="s">
        <v>276</v>
      </c>
      <c r="AD241" s="155" t="s">
        <v>85</v>
      </c>
      <c r="AE241" s="40" t="s">
        <v>276</v>
      </c>
      <c r="AF241" s="155"/>
      <c r="AG241" s="40" t="s">
        <v>276</v>
      </c>
      <c r="AH241" s="155"/>
      <c r="AI241" s="40" t="s">
        <v>276</v>
      </c>
      <c r="AJ241" s="155"/>
      <c r="AK241" s="40" t="s">
        <v>276</v>
      </c>
      <c r="AL241" s="155"/>
      <c r="AM241" s="40"/>
      <c r="AN241" s="155"/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276</v>
      </c>
      <c r="P242" s="151" t="s">
        <v>88</v>
      </c>
      <c r="Q242" s="84" t="s">
        <v>276</v>
      </c>
      <c r="R242" s="151" t="s">
        <v>492</v>
      </c>
      <c r="S242" s="84" t="s">
        <v>276</v>
      </c>
      <c r="T242" s="151" t="s">
        <v>468</v>
      </c>
      <c r="U242" s="84" t="s">
        <v>276</v>
      </c>
      <c r="V242" s="151"/>
      <c r="W242" s="84"/>
      <c r="X242" s="151"/>
      <c r="Y242" s="84" t="s">
        <v>276</v>
      </c>
      <c r="Z242" s="151"/>
      <c r="AA242" s="84" t="s">
        <v>276</v>
      </c>
      <c r="AB242" s="151"/>
      <c r="AC242" s="84" t="s">
        <v>276</v>
      </c>
      <c r="AD242" s="151"/>
      <c r="AE242" s="84" t="s">
        <v>276</v>
      </c>
      <c r="AF242" s="151"/>
      <c r="AG242" s="84" t="s">
        <v>276</v>
      </c>
      <c r="AH242" s="151"/>
      <c r="AI242" s="84" t="s">
        <v>276</v>
      </c>
      <c r="AJ242" s="151"/>
      <c r="AK242" s="84" t="s">
        <v>276</v>
      </c>
      <c r="AL242" s="151"/>
      <c r="AM242" s="84"/>
      <c r="AN242" s="151"/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277</v>
      </c>
      <c r="P243" s="155" t="s">
        <v>88</v>
      </c>
      <c r="Q243" s="40" t="s">
        <v>277</v>
      </c>
      <c r="R243" s="155" t="s">
        <v>492</v>
      </c>
      <c r="S243" s="40" t="s">
        <v>277</v>
      </c>
      <c r="T243" s="155" t="s">
        <v>468</v>
      </c>
      <c r="U243" s="40" t="s">
        <v>277</v>
      </c>
      <c r="V243" s="155"/>
      <c r="W243" s="40"/>
      <c r="X243" s="155"/>
      <c r="Y243" s="40" t="s">
        <v>277</v>
      </c>
      <c r="Z243" s="155" t="s">
        <v>276</v>
      </c>
      <c r="AA243" s="40" t="s">
        <v>277</v>
      </c>
      <c r="AB243" s="155" t="s">
        <v>82</v>
      </c>
      <c r="AC243" s="40" t="s">
        <v>277</v>
      </c>
      <c r="AD243" s="155"/>
      <c r="AE243" s="40" t="s">
        <v>277</v>
      </c>
      <c r="AF243" s="155" t="s">
        <v>89</v>
      </c>
      <c r="AG243" s="40" t="s">
        <v>277</v>
      </c>
      <c r="AH243" s="155"/>
      <c r="AI243" s="40" t="s">
        <v>277</v>
      </c>
      <c r="AJ243" s="155"/>
      <c r="AK243" s="40" t="s">
        <v>277</v>
      </c>
      <c r="AL243" s="155"/>
      <c r="AM243" s="40"/>
      <c r="AN243" s="155"/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277</v>
      </c>
      <c r="P244" s="156" t="s">
        <v>88</v>
      </c>
      <c r="Q244" s="87" t="s">
        <v>277</v>
      </c>
      <c r="R244" s="156" t="s">
        <v>492</v>
      </c>
      <c r="S244" s="87" t="s">
        <v>277</v>
      </c>
      <c r="T244" s="156" t="s">
        <v>468</v>
      </c>
      <c r="U244" s="87" t="s">
        <v>277</v>
      </c>
      <c r="V244" s="156"/>
      <c r="W244" s="87"/>
      <c r="X244" s="156"/>
      <c r="Y244" s="87" t="s">
        <v>277</v>
      </c>
      <c r="Z244" s="156" t="s">
        <v>276</v>
      </c>
      <c r="AA244" s="87" t="s">
        <v>704</v>
      </c>
      <c r="AB244" s="156" t="s">
        <v>296</v>
      </c>
      <c r="AC244" s="87" t="s">
        <v>277</v>
      </c>
      <c r="AD244" s="156"/>
      <c r="AE244" s="87" t="s">
        <v>277</v>
      </c>
      <c r="AF244" s="156" t="s">
        <v>82</v>
      </c>
      <c r="AG244" s="87" t="s">
        <v>277</v>
      </c>
      <c r="AH244" s="156"/>
      <c r="AI244" s="87" t="s">
        <v>277</v>
      </c>
      <c r="AJ244" s="156" t="s">
        <v>617</v>
      </c>
      <c r="AK244" s="87" t="s">
        <v>277</v>
      </c>
      <c r="AL244" s="156"/>
      <c r="AM244" s="87"/>
      <c r="AN244" s="156"/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277</v>
      </c>
      <c r="P245" s="157" t="s">
        <v>88</v>
      </c>
      <c r="Q245" s="80" t="s">
        <v>277</v>
      </c>
      <c r="R245" s="157" t="s">
        <v>492</v>
      </c>
      <c r="S245" s="80" t="s">
        <v>276</v>
      </c>
      <c r="T245" s="157" t="s">
        <v>468</v>
      </c>
      <c r="U245" s="80" t="s">
        <v>277</v>
      </c>
      <c r="V245" s="157"/>
      <c r="W245" s="80"/>
      <c r="X245" s="157"/>
      <c r="Y245" s="80" t="s">
        <v>277</v>
      </c>
      <c r="Z245" s="157" t="s">
        <v>276</v>
      </c>
      <c r="AA245" s="80" t="s">
        <v>277</v>
      </c>
      <c r="AB245" s="157" t="s">
        <v>82</v>
      </c>
      <c r="AC245" s="80" t="s">
        <v>277</v>
      </c>
      <c r="AD245" s="157"/>
      <c r="AE245" s="80" t="s">
        <v>277</v>
      </c>
      <c r="AF245" s="157"/>
      <c r="AG245" s="80" t="s">
        <v>277</v>
      </c>
      <c r="AH245" s="157"/>
      <c r="AI245" s="80" t="s">
        <v>277</v>
      </c>
      <c r="AJ245" s="157"/>
      <c r="AK245" s="80" t="s">
        <v>277</v>
      </c>
      <c r="AL245" s="157"/>
      <c r="AM245" s="80"/>
      <c r="AN245" s="157"/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82</v>
      </c>
      <c r="P246" s="151" t="s">
        <v>88</v>
      </c>
      <c r="Q246" s="84" t="s">
        <v>82</v>
      </c>
      <c r="R246" s="151" t="s">
        <v>492</v>
      </c>
      <c r="S246" s="84" t="s">
        <v>277</v>
      </c>
      <c r="T246" s="151" t="s">
        <v>283</v>
      </c>
      <c r="U246" s="84" t="s">
        <v>82</v>
      </c>
      <c r="V246" s="151"/>
      <c r="W246" s="84"/>
      <c r="X246" s="151"/>
      <c r="Y246" s="84" t="s">
        <v>82</v>
      </c>
      <c r="Z246" s="151"/>
      <c r="AA246" s="84" t="s">
        <v>82</v>
      </c>
      <c r="AB246" s="151"/>
      <c r="AC246" s="84" t="s">
        <v>82</v>
      </c>
      <c r="AD246" s="151"/>
      <c r="AE246" s="84" t="s">
        <v>82</v>
      </c>
      <c r="AF246" s="151"/>
      <c r="AG246" s="84" t="s">
        <v>82</v>
      </c>
      <c r="AH246" s="151"/>
      <c r="AI246" s="84" t="s">
        <v>82</v>
      </c>
      <c r="AJ246" s="151"/>
      <c r="AK246" s="84" t="s">
        <v>82</v>
      </c>
      <c r="AL246" s="151"/>
      <c r="AM246" s="84"/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82</v>
      </c>
      <c r="P247" s="151" t="s">
        <v>88</v>
      </c>
      <c r="Q247" s="84" t="s">
        <v>82</v>
      </c>
      <c r="R247" s="151" t="s">
        <v>492</v>
      </c>
      <c r="S247" s="84" t="s">
        <v>82</v>
      </c>
      <c r="T247" s="151" t="s">
        <v>468</v>
      </c>
      <c r="U247" s="84" t="s">
        <v>82</v>
      </c>
      <c r="V247" s="151"/>
      <c r="W247" s="84"/>
      <c r="X247" s="151"/>
      <c r="Y247" s="84" t="s">
        <v>82</v>
      </c>
      <c r="Z247" s="151"/>
      <c r="AA247" s="84" t="s">
        <v>82</v>
      </c>
      <c r="AB247" s="151"/>
      <c r="AC247" s="84" t="s">
        <v>82</v>
      </c>
      <c r="AD247" s="151" t="s">
        <v>288</v>
      </c>
      <c r="AE247" s="84" t="s">
        <v>82</v>
      </c>
      <c r="AF247" s="151"/>
      <c r="AG247" s="84" t="s">
        <v>82</v>
      </c>
      <c r="AH247" s="151"/>
      <c r="AI247" s="84" t="s">
        <v>82</v>
      </c>
      <c r="AJ247" s="151"/>
      <c r="AK247" s="84" t="s">
        <v>82</v>
      </c>
      <c r="AL247" s="151"/>
      <c r="AM247" s="84"/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278</v>
      </c>
      <c r="P248" s="151"/>
      <c r="Q248" s="84" t="s">
        <v>278</v>
      </c>
      <c r="R248" s="151" t="s">
        <v>492</v>
      </c>
      <c r="S248" s="84" t="s">
        <v>278</v>
      </c>
      <c r="T248" s="151"/>
      <c r="U248" s="84" t="s">
        <v>278</v>
      </c>
      <c r="V248" s="151"/>
      <c r="W248" s="84"/>
      <c r="X248" s="151"/>
      <c r="Y248" s="84" t="s">
        <v>278</v>
      </c>
      <c r="Z248" s="151"/>
      <c r="AA248" s="84" t="s">
        <v>278</v>
      </c>
      <c r="AB248" s="151"/>
      <c r="AC248" s="84" t="s">
        <v>278</v>
      </c>
      <c r="AD248" s="151"/>
      <c r="AE248" s="84" t="s">
        <v>278</v>
      </c>
      <c r="AF248" s="151"/>
      <c r="AG248" s="84" t="s">
        <v>278</v>
      </c>
      <c r="AH248" s="151"/>
      <c r="AI248" s="84" t="s">
        <v>278</v>
      </c>
      <c r="AJ248" s="151"/>
      <c r="AK248" s="84" t="s">
        <v>278</v>
      </c>
      <c r="AL248" s="151"/>
      <c r="AM248" s="84"/>
      <c r="AN248" s="151"/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278</v>
      </c>
      <c r="P249" s="151"/>
      <c r="Q249" s="84" t="s">
        <v>278</v>
      </c>
      <c r="R249" s="151" t="s">
        <v>492</v>
      </c>
      <c r="S249" s="84" t="s">
        <v>278</v>
      </c>
      <c r="T249" s="151"/>
      <c r="U249" s="84" t="s">
        <v>278</v>
      </c>
      <c r="V249" s="151"/>
      <c r="W249" s="84"/>
      <c r="X249" s="151"/>
      <c r="Y249" s="84" t="s">
        <v>278</v>
      </c>
      <c r="Z249" s="151"/>
      <c r="AA249" s="84" t="s">
        <v>278</v>
      </c>
      <c r="AB249" s="151"/>
      <c r="AC249" s="84" t="s">
        <v>278</v>
      </c>
      <c r="AD249" s="151"/>
      <c r="AE249" s="84" t="s">
        <v>278</v>
      </c>
      <c r="AF249" s="151"/>
      <c r="AG249" s="84" t="s">
        <v>278</v>
      </c>
      <c r="AH249" s="151"/>
      <c r="AI249" s="84" t="s">
        <v>278</v>
      </c>
      <c r="AJ249" s="151"/>
      <c r="AK249" s="84" t="s">
        <v>278</v>
      </c>
      <c r="AL249" s="151"/>
      <c r="AM249" s="84"/>
      <c r="AN249" s="151"/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276</v>
      </c>
      <c r="P250" s="155"/>
      <c r="Q250" s="40" t="s">
        <v>276</v>
      </c>
      <c r="R250" s="155" t="s">
        <v>492</v>
      </c>
      <c r="S250" s="40" t="s">
        <v>276</v>
      </c>
      <c r="T250" s="155" t="s">
        <v>472</v>
      </c>
      <c r="U250" s="40" t="s">
        <v>276</v>
      </c>
      <c r="V250" s="155" t="s">
        <v>86</v>
      </c>
      <c r="W250" s="40"/>
      <c r="X250" s="155"/>
      <c r="Y250" s="40" t="s">
        <v>276</v>
      </c>
      <c r="Z250" s="155"/>
      <c r="AA250" s="40" t="s">
        <v>276</v>
      </c>
      <c r="AB250" s="155"/>
      <c r="AC250" s="40" t="s">
        <v>276</v>
      </c>
      <c r="AD250" s="155" t="s">
        <v>85</v>
      </c>
      <c r="AE250" s="40" t="s">
        <v>276</v>
      </c>
      <c r="AF250" s="155" t="s">
        <v>82</v>
      </c>
      <c r="AG250" s="40" t="s">
        <v>276</v>
      </c>
      <c r="AH250" s="155"/>
      <c r="AI250" s="40" t="s">
        <v>276</v>
      </c>
      <c r="AJ250" s="155" t="s">
        <v>85</v>
      </c>
      <c r="AK250" s="40" t="s">
        <v>276</v>
      </c>
      <c r="AL250" s="155" t="s">
        <v>283</v>
      </c>
      <c r="AM250" s="40"/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276</v>
      </c>
      <c r="P251" s="147" t="s">
        <v>284</v>
      </c>
      <c r="Q251" s="86" t="s">
        <v>276</v>
      </c>
      <c r="R251" s="147" t="s">
        <v>492</v>
      </c>
      <c r="S251" s="86" t="s">
        <v>276</v>
      </c>
      <c r="T251" s="147" t="s">
        <v>16</v>
      </c>
      <c r="U251" s="86" t="s">
        <v>276</v>
      </c>
      <c r="V251" s="147" t="s">
        <v>277</v>
      </c>
      <c r="W251" s="86"/>
      <c r="X251" s="147"/>
      <c r="Y251" s="86" t="s">
        <v>276</v>
      </c>
      <c r="Z251" s="147"/>
      <c r="AA251" s="86" t="s">
        <v>276</v>
      </c>
      <c r="AB251" s="147"/>
      <c r="AC251" s="86" t="s">
        <v>276</v>
      </c>
      <c r="AD251" s="147"/>
      <c r="AE251" s="86" t="s">
        <v>276</v>
      </c>
      <c r="AF251" s="147" t="s">
        <v>82</v>
      </c>
      <c r="AG251" s="86" t="s">
        <v>276</v>
      </c>
      <c r="AH251" s="147"/>
      <c r="AI251" s="86" t="s">
        <v>276</v>
      </c>
      <c r="AJ251" s="147"/>
      <c r="AK251" s="86" t="s">
        <v>276</v>
      </c>
      <c r="AL251" s="147"/>
      <c r="AM251" s="86"/>
      <c r="AN251" s="147"/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276</v>
      </c>
      <c r="P252" s="149"/>
      <c r="Q252" s="19" t="s">
        <v>276</v>
      </c>
      <c r="R252" s="149" t="s">
        <v>492</v>
      </c>
      <c r="S252" s="19" t="s">
        <v>276</v>
      </c>
      <c r="T252" s="149"/>
      <c r="U252" s="19" t="s">
        <v>276</v>
      </c>
      <c r="V252" s="149"/>
      <c r="W252" s="19"/>
      <c r="X252" s="149"/>
      <c r="Y252" s="19" t="s">
        <v>276</v>
      </c>
      <c r="Z252" s="149"/>
      <c r="AA252" s="19" t="s">
        <v>276</v>
      </c>
      <c r="AB252" s="149"/>
      <c r="AC252" s="19" t="s">
        <v>276</v>
      </c>
      <c r="AD252" s="149"/>
      <c r="AE252" s="19" t="s">
        <v>276</v>
      </c>
      <c r="AF252" s="149" t="s">
        <v>82</v>
      </c>
      <c r="AG252" s="19" t="s">
        <v>276</v>
      </c>
      <c r="AH252" s="149"/>
      <c r="AI252" s="19" t="s">
        <v>276</v>
      </c>
      <c r="AJ252" s="149"/>
      <c r="AK252" s="19" t="s">
        <v>276</v>
      </c>
      <c r="AL252" s="149"/>
      <c r="AM252" s="19"/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277</v>
      </c>
      <c r="P253" s="246"/>
      <c r="Q253" s="41" t="s">
        <v>277</v>
      </c>
      <c r="R253" s="246" t="s">
        <v>492</v>
      </c>
      <c r="S253" s="41" t="s">
        <v>277</v>
      </c>
      <c r="T253" s="246" t="s">
        <v>87</v>
      </c>
      <c r="U253" s="41" t="s">
        <v>277</v>
      </c>
      <c r="V253" s="246"/>
      <c r="W253" s="41"/>
      <c r="X253" s="246"/>
      <c r="Y253" s="41" t="s">
        <v>277</v>
      </c>
      <c r="Z253" s="246"/>
      <c r="AA253" s="41" t="s">
        <v>277</v>
      </c>
      <c r="AB253" s="246"/>
      <c r="AC253" s="41" t="s">
        <v>277</v>
      </c>
      <c r="AD253" s="246" t="s">
        <v>84</v>
      </c>
      <c r="AE253" s="41" t="s">
        <v>277</v>
      </c>
      <c r="AF253" s="246" t="s">
        <v>85</v>
      </c>
      <c r="AG253" s="41" t="s">
        <v>277</v>
      </c>
      <c r="AH253" s="246"/>
      <c r="AI253" s="41" t="s">
        <v>277</v>
      </c>
      <c r="AJ253" s="246" t="s">
        <v>88</v>
      </c>
      <c r="AK253" s="41" t="s">
        <v>277</v>
      </c>
      <c r="AL253" s="246"/>
      <c r="AM253" s="41"/>
      <c r="AN253" s="246"/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277</v>
      </c>
      <c r="P254" s="247" t="s">
        <v>476</v>
      </c>
      <c r="Q254" s="240" t="s">
        <v>277</v>
      </c>
      <c r="R254" s="247" t="s">
        <v>492</v>
      </c>
      <c r="S254" s="240" t="s">
        <v>277</v>
      </c>
      <c r="T254" s="247" t="s">
        <v>593</v>
      </c>
      <c r="U254" s="240" t="s">
        <v>277</v>
      </c>
      <c r="V254" s="247" t="s">
        <v>86</v>
      </c>
      <c r="W254" s="240"/>
      <c r="X254" s="247"/>
      <c r="Y254" s="240" t="s">
        <v>277</v>
      </c>
      <c r="Z254" s="247"/>
      <c r="AA254" s="240" t="s">
        <v>277</v>
      </c>
      <c r="AB254" s="247" t="s">
        <v>288</v>
      </c>
      <c r="AC254" s="240" t="s">
        <v>277</v>
      </c>
      <c r="AD254" s="247"/>
      <c r="AE254" s="240" t="s">
        <v>277</v>
      </c>
      <c r="AF254" s="247"/>
      <c r="AG254" s="240" t="s">
        <v>277</v>
      </c>
      <c r="AH254" s="247"/>
      <c r="AI254" s="240" t="s">
        <v>277</v>
      </c>
      <c r="AJ254" s="247"/>
      <c r="AK254" s="240" t="s">
        <v>277</v>
      </c>
      <c r="AL254" s="247"/>
      <c r="AM254" s="240"/>
      <c r="AN254" s="247"/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82</v>
      </c>
      <c r="P255" s="159" t="s">
        <v>466</v>
      </c>
      <c r="Q255" s="89" t="s">
        <v>82</v>
      </c>
      <c r="R255" s="159" t="s">
        <v>492</v>
      </c>
      <c r="S255" s="89" t="s">
        <v>82</v>
      </c>
      <c r="T255" s="159"/>
      <c r="U255" s="89" t="s">
        <v>82</v>
      </c>
      <c r="V255" s="159" t="s">
        <v>88</v>
      </c>
      <c r="W255" s="89"/>
      <c r="X255" s="159"/>
      <c r="Y255" s="89" t="s">
        <v>82</v>
      </c>
      <c r="Z255" s="159"/>
      <c r="AA255" s="89" t="s">
        <v>82</v>
      </c>
      <c r="AB255" s="159"/>
      <c r="AC255" s="89" t="s">
        <v>82</v>
      </c>
      <c r="AD255" s="159"/>
      <c r="AE255" s="89" t="s">
        <v>82</v>
      </c>
      <c r="AF255" s="159"/>
      <c r="AG255" s="89" t="s">
        <v>82</v>
      </c>
      <c r="AH255" s="159"/>
      <c r="AI255" s="89" t="s">
        <v>82</v>
      </c>
      <c r="AJ255" s="159" t="s">
        <v>492</v>
      </c>
      <c r="AK255" s="89" t="s">
        <v>82</v>
      </c>
      <c r="AL255" s="159"/>
      <c r="AM255" s="89"/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82</v>
      </c>
      <c r="P256" s="159" t="s">
        <v>466</v>
      </c>
      <c r="Q256" s="89" t="s">
        <v>82</v>
      </c>
      <c r="R256" s="159" t="s">
        <v>492</v>
      </c>
      <c r="S256" s="89" t="s">
        <v>82</v>
      </c>
      <c r="T256" s="159" t="s">
        <v>287</v>
      </c>
      <c r="U256" s="89" t="s">
        <v>82</v>
      </c>
      <c r="V256" s="159" t="s">
        <v>85</v>
      </c>
      <c r="W256" s="89"/>
      <c r="X256" s="159"/>
      <c r="Y256" s="89" t="s">
        <v>82</v>
      </c>
      <c r="Z256" s="159"/>
      <c r="AA256" s="89" t="s">
        <v>82</v>
      </c>
      <c r="AB256" s="159"/>
      <c r="AC256" s="89" t="s">
        <v>82</v>
      </c>
      <c r="AD256" s="159" t="s">
        <v>85</v>
      </c>
      <c r="AE256" s="89" t="s">
        <v>82</v>
      </c>
      <c r="AF256" s="159"/>
      <c r="AG256" s="89" t="s">
        <v>82</v>
      </c>
      <c r="AH256" s="159"/>
      <c r="AI256" s="89" t="s">
        <v>82</v>
      </c>
      <c r="AJ256" s="159" t="s">
        <v>492</v>
      </c>
      <c r="AK256" s="89" t="s">
        <v>82</v>
      </c>
      <c r="AL256" s="159"/>
      <c r="AM256" s="89"/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278</v>
      </c>
      <c r="P257" s="159"/>
      <c r="Q257" s="89" t="s">
        <v>278</v>
      </c>
      <c r="R257" s="159" t="s">
        <v>492</v>
      </c>
      <c r="S257" s="89" t="s">
        <v>278</v>
      </c>
      <c r="T257" s="159"/>
      <c r="U257" s="89" t="s">
        <v>278</v>
      </c>
      <c r="V257" s="159"/>
      <c r="W257" s="89"/>
      <c r="X257" s="159"/>
      <c r="Y257" s="89" t="s">
        <v>278</v>
      </c>
      <c r="Z257" s="159"/>
      <c r="AA257" s="89" t="s">
        <v>278</v>
      </c>
      <c r="AB257" s="159"/>
      <c r="AC257" s="89" t="s">
        <v>278</v>
      </c>
      <c r="AD257" s="159"/>
      <c r="AE257" s="89" t="s">
        <v>278</v>
      </c>
      <c r="AF257" s="159"/>
      <c r="AG257" s="89" t="s">
        <v>278</v>
      </c>
      <c r="AH257" s="159"/>
      <c r="AI257" s="89" t="s">
        <v>278</v>
      </c>
      <c r="AJ257" s="159"/>
      <c r="AK257" s="89" t="s">
        <v>278</v>
      </c>
      <c r="AL257" s="159"/>
      <c r="AM257" s="89"/>
      <c r="AN257" s="159"/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278</v>
      </c>
      <c r="P258" s="156"/>
      <c r="Q258" s="87" t="s">
        <v>278</v>
      </c>
      <c r="R258" s="156" t="s">
        <v>492</v>
      </c>
      <c r="S258" s="87" t="s">
        <v>278</v>
      </c>
      <c r="T258" s="156"/>
      <c r="U258" s="87" t="s">
        <v>278</v>
      </c>
      <c r="V258" s="156"/>
      <c r="W258" s="87"/>
      <c r="X258" s="156"/>
      <c r="Y258" s="87" t="s">
        <v>278</v>
      </c>
      <c r="Z258" s="156"/>
      <c r="AA258" s="87" t="s">
        <v>278</v>
      </c>
      <c r="AB258" s="156"/>
      <c r="AC258" s="87" t="s">
        <v>278</v>
      </c>
      <c r="AD258" s="156"/>
      <c r="AE258" s="87" t="s">
        <v>278</v>
      </c>
      <c r="AF258" s="156"/>
      <c r="AG258" s="87" t="s">
        <v>278</v>
      </c>
      <c r="AH258" s="156"/>
      <c r="AI258" s="87" t="s">
        <v>278</v>
      </c>
      <c r="AJ258" s="156"/>
      <c r="AK258" s="87" t="s">
        <v>278</v>
      </c>
      <c r="AL258" s="156"/>
      <c r="AM258" s="87"/>
      <c r="AN258" s="156"/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278</v>
      </c>
      <c r="P259" s="157"/>
      <c r="Q259" s="80" t="s">
        <v>278</v>
      </c>
      <c r="R259" s="157" t="s">
        <v>492</v>
      </c>
      <c r="S259" s="80" t="s">
        <v>278</v>
      </c>
      <c r="T259" s="157"/>
      <c r="U259" s="80" t="s">
        <v>278</v>
      </c>
      <c r="V259" s="157"/>
      <c r="W259" s="80"/>
      <c r="X259" s="157"/>
      <c r="Y259" s="80" t="s">
        <v>278</v>
      </c>
      <c r="Z259" s="157"/>
      <c r="AA259" s="80" t="s">
        <v>278</v>
      </c>
      <c r="AB259" s="157"/>
      <c r="AC259" s="80" t="s">
        <v>278</v>
      </c>
      <c r="AD259" s="157"/>
      <c r="AE259" s="80" t="s">
        <v>278</v>
      </c>
      <c r="AF259" s="157"/>
      <c r="AG259" s="80" t="s">
        <v>278</v>
      </c>
      <c r="AH259" s="157"/>
      <c r="AI259" s="80" t="s">
        <v>278</v>
      </c>
      <c r="AJ259" s="157"/>
      <c r="AK259" s="80" t="s">
        <v>278</v>
      </c>
      <c r="AL259" s="157"/>
      <c r="AM259" s="80"/>
      <c r="AN259" s="157"/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278</v>
      </c>
      <c r="P260" s="159"/>
      <c r="Q260" s="89" t="s">
        <v>278</v>
      </c>
      <c r="R260" s="159" t="s">
        <v>492</v>
      </c>
      <c r="S260" s="89" t="s">
        <v>282</v>
      </c>
      <c r="T260" s="159" t="s">
        <v>85</v>
      </c>
      <c r="U260" s="89" t="s">
        <v>278</v>
      </c>
      <c r="V260" s="159"/>
      <c r="W260" s="89"/>
      <c r="X260" s="159"/>
      <c r="Y260" s="89" t="s">
        <v>278</v>
      </c>
      <c r="Z260" s="159"/>
      <c r="AA260" s="89" t="s">
        <v>282</v>
      </c>
      <c r="AB260" s="159" t="s">
        <v>85</v>
      </c>
      <c r="AC260" s="89" t="s">
        <v>278</v>
      </c>
      <c r="AD260" s="159"/>
      <c r="AE260" s="89" t="s">
        <v>282</v>
      </c>
      <c r="AF260" s="159" t="s">
        <v>85</v>
      </c>
      <c r="AG260" s="89" t="s">
        <v>278</v>
      </c>
      <c r="AH260" s="159"/>
      <c r="AI260" s="89" t="s">
        <v>282</v>
      </c>
      <c r="AJ260" s="159" t="s">
        <v>90</v>
      </c>
      <c r="AK260" s="89" t="s">
        <v>282</v>
      </c>
      <c r="AL260" s="159" t="s">
        <v>87</v>
      </c>
      <c r="AM260" s="89"/>
      <c r="AN260" s="159"/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278</v>
      </c>
      <c r="P261" s="160"/>
      <c r="Q261" s="101" t="s">
        <v>282</v>
      </c>
      <c r="R261" s="160" t="s">
        <v>492</v>
      </c>
      <c r="S261" s="101" t="s">
        <v>282</v>
      </c>
      <c r="T261" s="160" t="s">
        <v>85</v>
      </c>
      <c r="U261" s="101" t="s">
        <v>278</v>
      </c>
      <c r="V261" s="160"/>
      <c r="W261" s="101"/>
      <c r="X261" s="160"/>
      <c r="Y261" s="101" t="s">
        <v>278</v>
      </c>
      <c r="Z261" s="160"/>
      <c r="AA261" s="101" t="s">
        <v>282</v>
      </c>
      <c r="AB261" s="160" t="s">
        <v>85</v>
      </c>
      <c r="AC261" s="101" t="s">
        <v>278</v>
      </c>
      <c r="AD261" s="160"/>
      <c r="AE261" s="101" t="s">
        <v>282</v>
      </c>
      <c r="AF261" s="160" t="s">
        <v>85</v>
      </c>
      <c r="AG261" s="101" t="s">
        <v>278</v>
      </c>
      <c r="AH261" s="160"/>
      <c r="AI261" s="101" t="s">
        <v>282</v>
      </c>
      <c r="AJ261" s="160" t="s">
        <v>90</v>
      </c>
      <c r="AK261" s="101" t="s">
        <v>282</v>
      </c>
      <c r="AL261" s="160" t="s">
        <v>87</v>
      </c>
      <c r="AM261" s="101"/>
      <c r="AN261" s="160"/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298</v>
      </c>
      <c r="P262" s="160" t="s">
        <v>281</v>
      </c>
      <c r="Q262" s="101" t="s">
        <v>282</v>
      </c>
      <c r="R262" s="160" t="s">
        <v>492</v>
      </c>
      <c r="S262" s="101" t="s">
        <v>282</v>
      </c>
      <c r="T262" s="160" t="s">
        <v>287</v>
      </c>
      <c r="U262" s="101" t="s">
        <v>298</v>
      </c>
      <c r="V262" s="160" t="s">
        <v>85</v>
      </c>
      <c r="W262" s="101"/>
      <c r="X262" s="160"/>
      <c r="Y262" s="101" t="s">
        <v>83</v>
      </c>
      <c r="Z262" s="160" t="s">
        <v>85</v>
      </c>
      <c r="AA262" s="101" t="s">
        <v>282</v>
      </c>
      <c r="AB262" s="160" t="s">
        <v>85</v>
      </c>
      <c r="AC262" s="101" t="s">
        <v>282</v>
      </c>
      <c r="AD262" s="160" t="s">
        <v>88</v>
      </c>
      <c r="AE262" s="101" t="s">
        <v>282</v>
      </c>
      <c r="AF262" s="160" t="s">
        <v>82</v>
      </c>
      <c r="AG262" s="101" t="s">
        <v>298</v>
      </c>
      <c r="AH262" s="160"/>
      <c r="AI262" s="101" t="s">
        <v>282</v>
      </c>
      <c r="AJ262" s="160" t="s">
        <v>90</v>
      </c>
      <c r="AK262" s="101" t="s">
        <v>282</v>
      </c>
      <c r="AL262" s="160" t="s">
        <v>87</v>
      </c>
      <c r="AM262" s="101"/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298</v>
      </c>
      <c r="P263" s="159" t="s">
        <v>281</v>
      </c>
      <c r="Q263" s="89" t="s">
        <v>282</v>
      </c>
      <c r="R263" s="159" t="s">
        <v>492</v>
      </c>
      <c r="S263" s="89" t="s">
        <v>278</v>
      </c>
      <c r="T263" s="159"/>
      <c r="U263" s="89" t="s">
        <v>298</v>
      </c>
      <c r="V263" s="159" t="s">
        <v>85</v>
      </c>
      <c r="W263" s="89"/>
      <c r="X263" s="159"/>
      <c r="Y263" s="89" t="s">
        <v>83</v>
      </c>
      <c r="Z263" s="159" t="s">
        <v>85</v>
      </c>
      <c r="AA263" s="89" t="s">
        <v>278</v>
      </c>
      <c r="AB263" s="159"/>
      <c r="AC263" s="89" t="s">
        <v>282</v>
      </c>
      <c r="AD263" s="159" t="s">
        <v>85</v>
      </c>
      <c r="AE263" s="89" t="s">
        <v>278</v>
      </c>
      <c r="AF263" s="159" t="s">
        <v>82</v>
      </c>
      <c r="AG263" s="89" t="s">
        <v>298</v>
      </c>
      <c r="AH263" s="159"/>
      <c r="AI263" s="89" t="s">
        <v>278</v>
      </c>
      <c r="AJ263" s="159"/>
      <c r="AK263" s="89" t="s">
        <v>278</v>
      </c>
      <c r="AL263" s="159"/>
      <c r="AM263" s="89"/>
      <c r="AN263" s="159"/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298</v>
      </c>
      <c r="P264" s="160" t="s">
        <v>281</v>
      </c>
      <c r="Q264" s="101" t="s">
        <v>278</v>
      </c>
      <c r="R264" s="160" t="s">
        <v>492</v>
      </c>
      <c r="S264" s="101" t="s">
        <v>278</v>
      </c>
      <c r="T264" s="160"/>
      <c r="U264" s="101" t="s">
        <v>298</v>
      </c>
      <c r="V264" s="160" t="s">
        <v>85</v>
      </c>
      <c r="W264" s="101"/>
      <c r="X264" s="160"/>
      <c r="Y264" s="101" t="s">
        <v>83</v>
      </c>
      <c r="Z264" s="160" t="s">
        <v>87</v>
      </c>
      <c r="AA264" s="101" t="s">
        <v>278</v>
      </c>
      <c r="AB264" s="160"/>
      <c r="AC264" s="101" t="s">
        <v>282</v>
      </c>
      <c r="AD264" s="160" t="s">
        <v>84</v>
      </c>
      <c r="AE264" s="101" t="s">
        <v>278</v>
      </c>
      <c r="AF264" s="160"/>
      <c r="AG264" s="101" t="s">
        <v>298</v>
      </c>
      <c r="AH264" s="160"/>
      <c r="AI264" s="101" t="s">
        <v>278</v>
      </c>
      <c r="AJ264" s="160"/>
      <c r="AK264" s="101" t="s">
        <v>278</v>
      </c>
      <c r="AL264" s="160"/>
      <c r="AM264" s="101"/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278</v>
      </c>
      <c r="P265" s="156"/>
      <c r="Q265" s="87" t="s">
        <v>278</v>
      </c>
      <c r="R265" s="156" t="s">
        <v>492</v>
      </c>
      <c r="S265" s="87" t="s">
        <v>278</v>
      </c>
      <c r="T265" s="156"/>
      <c r="U265" s="87" t="s">
        <v>278</v>
      </c>
      <c r="V265" s="156"/>
      <c r="W265" s="87"/>
      <c r="X265" s="156"/>
      <c r="Y265" s="87" t="s">
        <v>278</v>
      </c>
      <c r="Z265" s="156"/>
      <c r="AA265" s="87" t="s">
        <v>278</v>
      </c>
      <c r="AB265" s="156"/>
      <c r="AC265" s="87" t="s">
        <v>278</v>
      </c>
      <c r="AD265" s="156"/>
      <c r="AE265" s="87" t="s">
        <v>278</v>
      </c>
      <c r="AF265" s="156"/>
      <c r="AG265" s="87" t="s">
        <v>278</v>
      </c>
      <c r="AH265" s="156"/>
      <c r="AI265" s="87" t="s">
        <v>278</v>
      </c>
      <c r="AJ265" s="156"/>
      <c r="AK265" s="87" t="s">
        <v>278</v>
      </c>
      <c r="AL265" s="156"/>
      <c r="AM265" s="87"/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278</v>
      </c>
      <c r="P266" s="157"/>
      <c r="Q266" s="80" t="s">
        <v>278</v>
      </c>
      <c r="R266" s="157" t="s">
        <v>492</v>
      </c>
      <c r="S266" s="80" t="s">
        <v>278</v>
      </c>
      <c r="T266" s="157"/>
      <c r="U266" s="80" t="s">
        <v>278</v>
      </c>
      <c r="V266" s="157"/>
      <c r="W266" s="80"/>
      <c r="X266" s="157"/>
      <c r="Y266" s="80" t="s">
        <v>278</v>
      </c>
      <c r="Z266" s="157"/>
      <c r="AA266" s="80" t="s">
        <v>278</v>
      </c>
      <c r="AB266" s="157" t="s">
        <v>82</v>
      </c>
      <c r="AC266" s="80" t="s">
        <v>278</v>
      </c>
      <c r="AD266" s="157"/>
      <c r="AE266" s="80" t="s">
        <v>278</v>
      </c>
      <c r="AF266" s="157"/>
      <c r="AG266" s="80" t="s">
        <v>278</v>
      </c>
      <c r="AH266" s="157"/>
      <c r="AI266" s="80" t="s">
        <v>278</v>
      </c>
      <c r="AJ266" s="157"/>
      <c r="AK266" s="80" t="s">
        <v>278</v>
      </c>
      <c r="AL266" s="157"/>
      <c r="AM266" s="80"/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276</v>
      </c>
      <c r="P267" s="159" t="s">
        <v>466</v>
      </c>
      <c r="Q267" s="89" t="s">
        <v>276</v>
      </c>
      <c r="R267" s="159" t="s">
        <v>492</v>
      </c>
      <c r="S267" s="89" t="s">
        <v>276</v>
      </c>
      <c r="T267" s="159" t="s">
        <v>285</v>
      </c>
      <c r="U267" s="89" t="s">
        <v>276</v>
      </c>
      <c r="V267" s="159" t="s">
        <v>85</v>
      </c>
      <c r="W267" s="89"/>
      <c r="X267" s="159"/>
      <c r="Y267" s="89" t="s">
        <v>276</v>
      </c>
      <c r="Z267" s="159"/>
      <c r="AA267" s="89" t="s">
        <v>276</v>
      </c>
      <c r="AB267" s="159" t="s">
        <v>278</v>
      </c>
      <c r="AC267" s="89" t="s">
        <v>276</v>
      </c>
      <c r="AD267" s="159"/>
      <c r="AE267" s="89" t="s">
        <v>276</v>
      </c>
      <c r="AF267" s="159"/>
      <c r="AG267" s="89" t="s">
        <v>276</v>
      </c>
      <c r="AH267" s="159"/>
      <c r="AI267" s="89" t="s">
        <v>276</v>
      </c>
      <c r="AJ267" s="159" t="s">
        <v>628</v>
      </c>
      <c r="AK267" s="89" t="s">
        <v>276</v>
      </c>
      <c r="AL267" s="159"/>
      <c r="AM267" s="89"/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276</v>
      </c>
      <c r="P268" s="160" t="s">
        <v>466</v>
      </c>
      <c r="Q268" s="101" t="s">
        <v>276</v>
      </c>
      <c r="R268" s="160" t="s">
        <v>492</v>
      </c>
      <c r="S268" s="101" t="s">
        <v>276</v>
      </c>
      <c r="T268" s="160"/>
      <c r="U268" s="101" t="s">
        <v>276</v>
      </c>
      <c r="V268" s="160" t="s">
        <v>85</v>
      </c>
      <c r="W268" s="101"/>
      <c r="X268" s="160"/>
      <c r="Y268" s="101" t="s">
        <v>276</v>
      </c>
      <c r="Z268" s="160"/>
      <c r="AA268" s="101" t="s">
        <v>276</v>
      </c>
      <c r="AB268" s="160"/>
      <c r="AC268" s="101" t="s">
        <v>276</v>
      </c>
      <c r="AD268" s="160"/>
      <c r="AE268" s="101" t="s">
        <v>276</v>
      </c>
      <c r="AF268" s="160"/>
      <c r="AG268" s="101" t="s">
        <v>276</v>
      </c>
      <c r="AH268" s="160"/>
      <c r="AI268" s="101" t="s">
        <v>276</v>
      </c>
      <c r="AJ268" s="160"/>
      <c r="AK268" s="101" t="s">
        <v>276</v>
      </c>
      <c r="AL268" s="160" t="s">
        <v>540</v>
      </c>
      <c r="AM268" s="101"/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277</v>
      </c>
      <c r="P269" s="160" t="s">
        <v>466</v>
      </c>
      <c r="Q269" s="101" t="s">
        <v>277</v>
      </c>
      <c r="R269" s="160" t="s">
        <v>492</v>
      </c>
      <c r="S269" s="101" t="s">
        <v>472</v>
      </c>
      <c r="T269" s="160" t="s">
        <v>288</v>
      </c>
      <c r="U269" s="101" t="s">
        <v>277</v>
      </c>
      <c r="V269" s="160" t="s">
        <v>86</v>
      </c>
      <c r="W269" s="101"/>
      <c r="X269" s="160"/>
      <c r="Y269" s="101" t="s">
        <v>277</v>
      </c>
      <c r="Z269" s="160" t="s">
        <v>82</v>
      </c>
      <c r="AA269" s="101" t="s">
        <v>277</v>
      </c>
      <c r="AB269" s="160"/>
      <c r="AC269" s="101" t="s">
        <v>277</v>
      </c>
      <c r="AD269" s="160" t="s">
        <v>82</v>
      </c>
      <c r="AE269" s="101" t="s">
        <v>277</v>
      </c>
      <c r="AF269" s="160" t="s">
        <v>82</v>
      </c>
      <c r="AG269" s="101" t="s">
        <v>277</v>
      </c>
      <c r="AH269" s="160"/>
      <c r="AI269" s="101" t="s">
        <v>277</v>
      </c>
      <c r="AJ269" s="160"/>
      <c r="AK269" s="101" t="s">
        <v>277</v>
      </c>
      <c r="AL269" s="160"/>
      <c r="AM269" s="101"/>
      <c r="AN269" s="160"/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277</v>
      </c>
      <c r="P270" s="159" t="s">
        <v>466</v>
      </c>
      <c r="Q270" s="89" t="s">
        <v>277</v>
      </c>
      <c r="R270" s="159" t="s">
        <v>492</v>
      </c>
      <c r="S270" s="89" t="s">
        <v>277</v>
      </c>
      <c r="T270" s="159" t="s">
        <v>276</v>
      </c>
      <c r="U270" s="89" t="s">
        <v>277</v>
      </c>
      <c r="V270" s="159" t="s">
        <v>86</v>
      </c>
      <c r="W270" s="89"/>
      <c r="X270" s="159"/>
      <c r="Y270" s="89" t="s">
        <v>277</v>
      </c>
      <c r="Z270" s="159" t="s">
        <v>82</v>
      </c>
      <c r="AA270" s="89" t="s">
        <v>277</v>
      </c>
      <c r="AB270" s="159" t="s">
        <v>288</v>
      </c>
      <c r="AC270" s="89" t="s">
        <v>277</v>
      </c>
      <c r="AD270" s="159" t="s">
        <v>82</v>
      </c>
      <c r="AE270" s="89" t="s">
        <v>277</v>
      </c>
      <c r="AF270" s="159" t="s">
        <v>82</v>
      </c>
      <c r="AG270" s="89" t="s">
        <v>277</v>
      </c>
      <c r="AH270" s="159"/>
      <c r="AI270" s="89" t="s">
        <v>277</v>
      </c>
      <c r="AJ270" s="159"/>
      <c r="AK270" s="89" t="s">
        <v>277</v>
      </c>
      <c r="AL270" s="159"/>
      <c r="AM270" s="89"/>
      <c r="AN270" s="159"/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82</v>
      </c>
      <c r="P271" s="160" t="s">
        <v>466</v>
      </c>
      <c r="Q271" s="101" t="s">
        <v>82</v>
      </c>
      <c r="R271" s="160" t="s">
        <v>492</v>
      </c>
      <c r="S271" s="101" t="s">
        <v>82</v>
      </c>
      <c r="T271" s="160" t="s">
        <v>472</v>
      </c>
      <c r="U271" s="101" t="s">
        <v>82</v>
      </c>
      <c r="V271" s="160" t="s">
        <v>86</v>
      </c>
      <c r="W271" s="101"/>
      <c r="X271" s="160"/>
      <c r="Y271" s="101" t="s">
        <v>82</v>
      </c>
      <c r="Z271" s="160"/>
      <c r="AA271" s="101" t="s">
        <v>82</v>
      </c>
      <c r="AB271" s="160" t="s">
        <v>277</v>
      </c>
      <c r="AC271" s="101" t="s">
        <v>82</v>
      </c>
      <c r="AD271" s="160"/>
      <c r="AE271" s="101" t="s">
        <v>82</v>
      </c>
      <c r="AF271" s="160" t="s">
        <v>89</v>
      </c>
      <c r="AG271" s="101" t="s">
        <v>82</v>
      </c>
      <c r="AH271" s="160"/>
      <c r="AI271" s="101" t="s">
        <v>82</v>
      </c>
      <c r="AJ271" s="160"/>
      <c r="AK271" s="101" t="s">
        <v>82</v>
      </c>
      <c r="AL271" s="160"/>
      <c r="AM271" s="101"/>
      <c r="AN271" s="160"/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82</v>
      </c>
      <c r="P272" s="156" t="s">
        <v>466</v>
      </c>
      <c r="Q272" s="87" t="s">
        <v>82</v>
      </c>
      <c r="R272" s="156" t="s">
        <v>492</v>
      </c>
      <c r="S272" s="87" t="s">
        <v>82</v>
      </c>
      <c r="T272" s="156" t="s">
        <v>16</v>
      </c>
      <c r="U272" s="87" t="s">
        <v>82</v>
      </c>
      <c r="V272" s="156" t="s">
        <v>86</v>
      </c>
      <c r="W272" s="87"/>
      <c r="X272" s="156"/>
      <c r="Y272" s="87" t="s">
        <v>82</v>
      </c>
      <c r="Z272" s="156"/>
      <c r="AA272" s="87" t="s">
        <v>82</v>
      </c>
      <c r="AB272" s="156" t="s">
        <v>277</v>
      </c>
      <c r="AC272" s="87" t="s">
        <v>82</v>
      </c>
      <c r="AD272" s="156"/>
      <c r="AE272" s="87" t="s">
        <v>82</v>
      </c>
      <c r="AF272" s="156"/>
      <c r="AG272" s="87" t="s">
        <v>82</v>
      </c>
      <c r="AH272" s="156"/>
      <c r="AI272" s="87" t="s">
        <v>82</v>
      </c>
      <c r="AJ272" s="156"/>
      <c r="AK272" s="87" t="s">
        <v>82</v>
      </c>
      <c r="AL272" s="156"/>
      <c r="AM272" s="87"/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82</v>
      </c>
      <c r="P273" s="157" t="s">
        <v>22</v>
      </c>
      <c r="Q273" s="80" t="s">
        <v>82</v>
      </c>
      <c r="R273" s="157" t="s">
        <v>492</v>
      </c>
      <c r="S273" s="80" t="s">
        <v>82</v>
      </c>
      <c r="T273" s="157" t="s">
        <v>468</v>
      </c>
      <c r="U273" s="80" t="s">
        <v>82</v>
      </c>
      <c r="V273" s="157" t="s">
        <v>86</v>
      </c>
      <c r="W273" s="80"/>
      <c r="X273" s="157"/>
      <c r="Y273" s="80" t="s">
        <v>82</v>
      </c>
      <c r="Z273" s="157"/>
      <c r="AA273" s="80" t="s">
        <v>82</v>
      </c>
      <c r="AB273" s="157" t="s">
        <v>277</v>
      </c>
      <c r="AC273" s="80" t="s">
        <v>82</v>
      </c>
      <c r="AD273" s="157"/>
      <c r="AE273" s="80" t="s">
        <v>82</v>
      </c>
      <c r="AF273" s="157"/>
      <c r="AG273" s="80" t="s">
        <v>82</v>
      </c>
      <c r="AH273" s="157"/>
      <c r="AI273" s="80" t="s">
        <v>82</v>
      </c>
      <c r="AJ273" s="157"/>
      <c r="AK273" s="80" t="s">
        <v>82</v>
      </c>
      <c r="AL273" s="157"/>
      <c r="AM273" s="80"/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278</v>
      </c>
      <c r="P274" s="159"/>
      <c r="Q274" s="89" t="s">
        <v>278</v>
      </c>
      <c r="R274" s="159" t="s">
        <v>492</v>
      </c>
      <c r="S274" s="89" t="s">
        <v>278</v>
      </c>
      <c r="T274" s="159"/>
      <c r="U274" s="89" t="s">
        <v>278</v>
      </c>
      <c r="V274" s="159"/>
      <c r="W274" s="89"/>
      <c r="X274" s="159"/>
      <c r="Y274" s="89" t="s">
        <v>278</v>
      </c>
      <c r="Z274" s="159"/>
      <c r="AA274" s="89" t="s">
        <v>278</v>
      </c>
      <c r="AB274" s="159"/>
      <c r="AC274" s="89" t="s">
        <v>278</v>
      </c>
      <c r="AD274" s="159"/>
      <c r="AE274" s="89" t="s">
        <v>278</v>
      </c>
      <c r="AF274" s="159"/>
      <c r="AG274" s="89" t="s">
        <v>278</v>
      </c>
      <c r="AH274" s="159"/>
      <c r="AI274" s="89" t="s">
        <v>278</v>
      </c>
      <c r="AJ274" s="159"/>
      <c r="AK274" s="89" t="s">
        <v>278</v>
      </c>
      <c r="AL274" s="159"/>
      <c r="AM274" s="89"/>
      <c r="AN274" s="159"/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278</v>
      </c>
      <c r="P275" s="160"/>
      <c r="Q275" s="101" t="s">
        <v>278</v>
      </c>
      <c r="R275" s="160" t="s">
        <v>492</v>
      </c>
      <c r="S275" s="101" t="s">
        <v>278</v>
      </c>
      <c r="T275" s="160"/>
      <c r="U275" s="101" t="s">
        <v>278</v>
      </c>
      <c r="V275" s="160"/>
      <c r="W275" s="101"/>
      <c r="X275" s="160"/>
      <c r="Y275" s="101" t="s">
        <v>278</v>
      </c>
      <c r="Z275" s="160"/>
      <c r="AA275" s="101" t="s">
        <v>278</v>
      </c>
      <c r="AB275" s="160"/>
      <c r="AC275" s="101" t="s">
        <v>278</v>
      </c>
      <c r="AD275" s="160"/>
      <c r="AE275" s="101" t="s">
        <v>278</v>
      </c>
      <c r="AF275" s="160"/>
      <c r="AG275" s="101" t="s">
        <v>278</v>
      </c>
      <c r="AH275" s="160"/>
      <c r="AI275" s="101" t="s">
        <v>278</v>
      </c>
      <c r="AJ275" s="160"/>
      <c r="AK275" s="101" t="s">
        <v>278</v>
      </c>
      <c r="AL275" s="160"/>
      <c r="AM275" s="101"/>
      <c r="AN275" s="160"/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276</v>
      </c>
      <c r="P276" s="160" t="s">
        <v>500</v>
      </c>
      <c r="Q276" s="101" t="s">
        <v>276</v>
      </c>
      <c r="R276" s="160" t="s">
        <v>492</v>
      </c>
      <c r="S276" s="101" t="s">
        <v>276</v>
      </c>
      <c r="T276" s="160"/>
      <c r="U276" s="101" t="s">
        <v>276</v>
      </c>
      <c r="V276" s="160"/>
      <c r="W276" s="101"/>
      <c r="X276" s="160"/>
      <c r="Y276" s="101" t="s">
        <v>276</v>
      </c>
      <c r="Z276" s="160"/>
      <c r="AA276" s="101" t="s">
        <v>276</v>
      </c>
      <c r="AB276" s="160"/>
      <c r="AC276" s="101" t="s">
        <v>276</v>
      </c>
      <c r="AD276" s="160"/>
      <c r="AE276" s="101" t="s">
        <v>276</v>
      </c>
      <c r="AF276" s="160"/>
      <c r="AG276" s="101" t="s">
        <v>276</v>
      </c>
      <c r="AH276" s="160"/>
      <c r="AI276" s="101" t="s">
        <v>276</v>
      </c>
      <c r="AJ276" s="160"/>
      <c r="AK276" s="101" t="s">
        <v>276</v>
      </c>
      <c r="AL276" s="160"/>
      <c r="AM276" s="101"/>
      <c r="AN276" s="160"/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276</v>
      </c>
      <c r="P277" s="159" t="s">
        <v>500</v>
      </c>
      <c r="Q277" s="89" t="s">
        <v>276</v>
      </c>
      <c r="R277" s="159" t="s">
        <v>492</v>
      </c>
      <c r="S277" s="89" t="s">
        <v>276</v>
      </c>
      <c r="T277" s="159"/>
      <c r="U277" s="89" t="s">
        <v>276</v>
      </c>
      <c r="V277" s="159"/>
      <c r="W277" s="89"/>
      <c r="X277" s="159"/>
      <c r="Y277" s="89" t="s">
        <v>276</v>
      </c>
      <c r="Z277" s="159"/>
      <c r="AA277" s="89" t="s">
        <v>276</v>
      </c>
      <c r="AB277" s="159"/>
      <c r="AC277" s="89" t="s">
        <v>276</v>
      </c>
      <c r="AD277" s="159" t="s">
        <v>288</v>
      </c>
      <c r="AE277" s="89" t="s">
        <v>276</v>
      </c>
      <c r="AF277" s="159"/>
      <c r="AG277" s="89" t="s">
        <v>276</v>
      </c>
      <c r="AH277" s="159"/>
      <c r="AI277" s="89" t="s">
        <v>276</v>
      </c>
      <c r="AJ277" s="159"/>
      <c r="AK277" s="89" t="s">
        <v>276</v>
      </c>
      <c r="AL277" s="159"/>
      <c r="AM277" s="89"/>
      <c r="AN277" s="159"/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277</v>
      </c>
      <c r="P278" s="160" t="s">
        <v>466</v>
      </c>
      <c r="Q278" s="101" t="s">
        <v>277</v>
      </c>
      <c r="R278" s="160" t="s">
        <v>492</v>
      </c>
      <c r="S278" s="101" t="s">
        <v>277</v>
      </c>
      <c r="T278" s="160" t="s">
        <v>286</v>
      </c>
      <c r="U278" s="101" t="s">
        <v>277</v>
      </c>
      <c r="V278" s="160"/>
      <c r="W278" s="101"/>
      <c r="X278" s="160"/>
      <c r="Y278" s="101" t="s">
        <v>277</v>
      </c>
      <c r="Z278" s="160"/>
      <c r="AA278" s="101" t="s">
        <v>277</v>
      </c>
      <c r="AB278" s="160" t="s">
        <v>82</v>
      </c>
      <c r="AC278" s="101" t="s">
        <v>277</v>
      </c>
      <c r="AD278" s="160"/>
      <c r="AE278" s="101" t="s">
        <v>277</v>
      </c>
      <c r="AF278" s="160"/>
      <c r="AG278" s="101" t="s">
        <v>277</v>
      </c>
      <c r="AH278" s="160"/>
      <c r="AI278" s="101" t="s">
        <v>277</v>
      </c>
      <c r="AJ278" s="160"/>
      <c r="AK278" s="101" t="s">
        <v>277</v>
      </c>
      <c r="AL278" s="160"/>
      <c r="AM278" s="101"/>
      <c r="AN278" s="160"/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285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17</v>
      </c>
      <c r="O279" s="87" t="s">
        <v>277</v>
      </c>
      <c r="P279" s="156" t="s">
        <v>472</v>
      </c>
      <c r="Q279" s="87" t="s">
        <v>277</v>
      </c>
      <c r="R279" s="156" t="s">
        <v>492</v>
      </c>
      <c r="S279" s="87" t="s">
        <v>277</v>
      </c>
      <c r="T279" s="156"/>
      <c r="U279" s="87" t="s">
        <v>277</v>
      </c>
      <c r="V279" s="156"/>
      <c r="W279" s="87"/>
      <c r="X279" s="156"/>
      <c r="Y279" s="87" t="s">
        <v>277</v>
      </c>
      <c r="Z279" s="156"/>
      <c r="AA279" s="87" t="s">
        <v>277</v>
      </c>
      <c r="AB279" s="156" t="s">
        <v>88</v>
      </c>
      <c r="AC279" s="87" t="s">
        <v>277</v>
      </c>
      <c r="AD279" s="156"/>
      <c r="AE279" s="87" t="s">
        <v>277</v>
      </c>
      <c r="AF279" s="156"/>
      <c r="AG279" s="87" t="s">
        <v>277</v>
      </c>
      <c r="AH279" s="156"/>
      <c r="AI279" s="87" t="s">
        <v>277</v>
      </c>
      <c r="AJ279" s="156"/>
      <c r="AK279" s="87" t="s">
        <v>277</v>
      </c>
      <c r="AL279" s="156"/>
      <c r="AM279" s="87"/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277</v>
      </c>
      <c r="P280" s="157" t="s">
        <v>472</v>
      </c>
      <c r="Q280" s="80" t="s">
        <v>277</v>
      </c>
      <c r="R280" s="157" t="s">
        <v>492</v>
      </c>
      <c r="S280" s="80" t="s">
        <v>277</v>
      </c>
      <c r="T280" s="157" t="s">
        <v>279</v>
      </c>
      <c r="U280" s="80" t="s">
        <v>277</v>
      </c>
      <c r="V280" s="157"/>
      <c r="W280" s="80"/>
      <c r="X280" s="157"/>
      <c r="Y280" s="80" t="s">
        <v>277</v>
      </c>
      <c r="Z280" s="157"/>
      <c r="AA280" s="80" t="s">
        <v>277</v>
      </c>
      <c r="AB280" s="157"/>
      <c r="AC280" s="80" t="s">
        <v>277</v>
      </c>
      <c r="AD280" s="157"/>
      <c r="AE280" s="80" t="s">
        <v>277</v>
      </c>
      <c r="AF280" s="157"/>
      <c r="AG280" s="80" t="s">
        <v>277</v>
      </c>
      <c r="AH280" s="157"/>
      <c r="AI280" s="80" t="s">
        <v>277</v>
      </c>
      <c r="AJ280" s="157"/>
      <c r="AK280" s="80" t="s">
        <v>277</v>
      </c>
      <c r="AL280" s="157"/>
      <c r="AM280" s="80"/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/>
      <c r="I281" s="89" t="s">
        <v>83</v>
      </c>
      <c r="J281" s="159" t="s">
        <v>492</v>
      </c>
      <c r="K281" s="89" t="s">
        <v>277</v>
      </c>
      <c r="L281" s="159"/>
      <c r="M281" s="89" t="s">
        <v>82</v>
      </c>
      <c r="N281" s="159" t="s">
        <v>701</v>
      </c>
      <c r="O281" s="89" t="s">
        <v>82</v>
      </c>
      <c r="P281" s="159" t="s">
        <v>484</v>
      </c>
      <c r="Q281" s="89" t="s">
        <v>82</v>
      </c>
      <c r="R281" s="159" t="s">
        <v>492</v>
      </c>
      <c r="S281" s="89" t="s">
        <v>82</v>
      </c>
      <c r="T281" s="159" t="s">
        <v>468</v>
      </c>
      <c r="U281" s="89" t="s">
        <v>82</v>
      </c>
      <c r="V281" s="159" t="s">
        <v>86</v>
      </c>
      <c r="W281" s="89"/>
      <c r="X281" s="159"/>
      <c r="Y281" s="89" t="s">
        <v>82</v>
      </c>
      <c r="Z281" s="159"/>
      <c r="AA281" s="89" t="s">
        <v>82</v>
      </c>
      <c r="AB281" s="159"/>
      <c r="AC281" s="89" t="s">
        <v>82</v>
      </c>
      <c r="AD281" s="159"/>
      <c r="AE281" s="89" t="s">
        <v>82</v>
      </c>
      <c r="AF281" s="159"/>
      <c r="AG281" s="89" t="s">
        <v>82</v>
      </c>
      <c r="AH281" s="159"/>
      <c r="AI281" s="89" t="s">
        <v>82</v>
      </c>
      <c r="AJ281" s="159"/>
      <c r="AK281" s="89" t="s">
        <v>82</v>
      </c>
      <c r="AL281" s="159"/>
      <c r="AM281" s="89"/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/>
      <c r="M282" s="89" t="s">
        <v>82</v>
      </c>
      <c r="N282" s="159" t="s">
        <v>500</v>
      </c>
      <c r="O282" s="89" t="s">
        <v>82</v>
      </c>
      <c r="P282" s="159" t="s">
        <v>484</v>
      </c>
      <c r="Q282" s="89" t="s">
        <v>82</v>
      </c>
      <c r="R282" s="159" t="s">
        <v>492</v>
      </c>
      <c r="S282" s="89" t="s">
        <v>82</v>
      </c>
      <c r="T282" s="159" t="s">
        <v>468</v>
      </c>
      <c r="U282" s="89" t="s">
        <v>82</v>
      </c>
      <c r="V282" s="159" t="s">
        <v>86</v>
      </c>
      <c r="W282" s="89"/>
      <c r="X282" s="159"/>
      <c r="Y282" s="89" t="s">
        <v>82</v>
      </c>
      <c r="Z282" s="159"/>
      <c r="AA282" s="89" t="s">
        <v>82</v>
      </c>
      <c r="AB282" s="159"/>
      <c r="AC282" s="89" t="s">
        <v>82</v>
      </c>
      <c r="AD282" s="159"/>
      <c r="AE282" s="89" t="s">
        <v>82</v>
      </c>
      <c r="AF282" s="159"/>
      <c r="AG282" s="89" t="s">
        <v>82</v>
      </c>
      <c r="AH282" s="159"/>
      <c r="AI282" s="89" t="s">
        <v>82</v>
      </c>
      <c r="AJ282" s="159" t="s">
        <v>85</v>
      </c>
      <c r="AK282" s="89" t="s">
        <v>82</v>
      </c>
      <c r="AL282" s="159"/>
      <c r="AM282" s="89"/>
      <c r="AN282" s="159"/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278</v>
      </c>
      <c r="P283" s="163"/>
      <c r="Q283" s="90" t="s">
        <v>278</v>
      </c>
      <c r="R283" s="163" t="s">
        <v>492</v>
      </c>
      <c r="S283" s="90" t="s">
        <v>278</v>
      </c>
      <c r="T283" s="163"/>
      <c r="U283" s="90" t="s">
        <v>278</v>
      </c>
      <c r="V283" s="163"/>
      <c r="W283" s="90"/>
      <c r="X283" s="163"/>
      <c r="Y283" s="90" t="s">
        <v>278</v>
      </c>
      <c r="Z283" s="163"/>
      <c r="AA283" s="90" t="s">
        <v>278</v>
      </c>
      <c r="AB283" s="163"/>
      <c r="AC283" s="90" t="s">
        <v>278</v>
      </c>
      <c r="AD283" s="163"/>
      <c r="AE283" s="90" t="s">
        <v>278</v>
      </c>
      <c r="AF283" s="163"/>
      <c r="AG283" s="90" t="s">
        <v>278</v>
      </c>
      <c r="AH283" s="163"/>
      <c r="AI283" s="90" t="s">
        <v>278</v>
      </c>
      <c r="AJ283" s="163"/>
      <c r="AK283" s="90" t="s">
        <v>278</v>
      </c>
      <c r="AL283" s="163"/>
      <c r="AM283" s="90"/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278</v>
      </c>
      <c r="P284" s="151"/>
      <c r="Q284" s="84" t="s">
        <v>278</v>
      </c>
      <c r="R284" s="151" t="s">
        <v>492</v>
      </c>
      <c r="S284" s="84" t="s">
        <v>278</v>
      </c>
      <c r="T284" s="151"/>
      <c r="U284" s="84" t="s">
        <v>278</v>
      </c>
      <c r="V284" s="151"/>
      <c r="W284" s="84"/>
      <c r="X284" s="151"/>
      <c r="Y284" s="84" t="s">
        <v>278</v>
      </c>
      <c r="Z284" s="151"/>
      <c r="AA284" s="84" t="s">
        <v>278</v>
      </c>
      <c r="AB284" s="151"/>
      <c r="AC284" s="84" t="s">
        <v>278</v>
      </c>
      <c r="AD284" s="151"/>
      <c r="AE284" s="84" t="s">
        <v>278</v>
      </c>
      <c r="AF284" s="151"/>
      <c r="AG284" s="84" t="s">
        <v>278</v>
      </c>
      <c r="AH284" s="151"/>
      <c r="AI284" s="84" t="s">
        <v>278</v>
      </c>
      <c r="AJ284" s="151"/>
      <c r="AK284" s="84" t="s">
        <v>278</v>
      </c>
      <c r="AL284" s="151"/>
      <c r="AM284" s="84"/>
      <c r="AN284" s="151"/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276</v>
      </c>
      <c r="P285" s="151"/>
      <c r="Q285" s="84" t="s">
        <v>276</v>
      </c>
      <c r="R285" s="151" t="s">
        <v>492</v>
      </c>
      <c r="S285" s="84" t="s">
        <v>276</v>
      </c>
      <c r="T285" s="151"/>
      <c r="U285" s="84" t="s">
        <v>276</v>
      </c>
      <c r="V285" s="151"/>
      <c r="W285" s="84"/>
      <c r="X285" s="151"/>
      <c r="Y285" s="84" t="s">
        <v>276</v>
      </c>
      <c r="Z285" s="151"/>
      <c r="AA285" s="84" t="s">
        <v>276</v>
      </c>
      <c r="AB285" s="151"/>
      <c r="AC285" s="84" t="s">
        <v>276</v>
      </c>
      <c r="AD285" s="151"/>
      <c r="AE285" s="84" t="s">
        <v>276</v>
      </c>
      <c r="AF285" s="151" t="s">
        <v>82</v>
      </c>
      <c r="AG285" s="84" t="s">
        <v>276</v>
      </c>
      <c r="AH285" s="151"/>
      <c r="AI285" s="84" t="s">
        <v>276</v>
      </c>
      <c r="AJ285" s="151"/>
      <c r="AK285" s="84" t="s">
        <v>276</v>
      </c>
      <c r="AL285" s="151"/>
      <c r="AM285" s="84"/>
      <c r="AN285" s="151"/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276</v>
      </c>
      <c r="P286" s="156"/>
      <c r="Q286" s="87" t="s">
        <v>276</v>
      </c>
      <c r="R286" s="156" t="s">
        <v>492</v>
      </c>
      <c r="S286" s="87" t="s">
        <v>276</v>
      </c>
      <c r="T286" s="156"/>
      <c r="U286" s="87" t="s">
        <v>276</v>
      </c>
      <c r="V286" s="156"/>
      <c r="W286" s="87"/>
      <c r="X286" s="156"/>
      <c r="Y286" s="87" t="s">
        <v>276</v>
      </c>
      <c r="Z286" s="156"/>
      <c r="AA286" s="87" t="s">
        <v>276</v>
      </c>
      <c r="AB286" s="156"/>
      <c r="AC286" s="87" t="s">
        <v>276</v>
      </c>
      <c r="AD286" s="156"/>
      <c r="AE286" s="87" t="s">
        <v>82</v>
      </c>
      <c r="AF286" s="156" t="s">
        <v>502</v>
      </c>
      <c r="AG286" s="87" t="s">
        <v>276</v>
      </c>
      <c r="AH286" s="156"/>
      <c r="AI286" s="87" t="s">
        <v>276</v>
      </c>
      <c r="AJ286" s="156" t="s">
        <v>279</v>
      </c>
      <c r="AK286" s="87" t="s">
        <v>276</v>
      </c>
      <c r="AL286" s="156"/>
      <c r="AM286" s="87"/>
      <c r="AN286" s="156"/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276</v>
      </c>
      <c r="P287" s="157"/>
      <c r="Q287" s="80" t="s">
        <v>276</v>
      </c>
      <c r="R287" s="157" t="s">
        <v>492</v>
      </c>
      <c r="S287" s="80" t="s">
        <v>276</v>
      </c>
      <c r="T287" s="157"/>
      <c r="U287" s="80" t="s">
        <v>276</v>
      </c>
      <c r="V287" s="157"/>
      <c r="W287" s="80"/>
      <c r="X287" s="157"/>
      <c r="Y287" s="80" t="s">
        <v>276</v>
      </c>
      <c r="Z287" s="157"/>
      <c r="AA287" s="80" t="s">
        <v>276</v>
      </c>
      <c r="AB287" s="157"/>
      <c r="AC287" s="80" t="s">
        <v>276</v>
      </c>
      <c r="AD287" s="157"/>
      <c r="AE287" s="80" t="s">
        <v>276</v>
      </c>
      <c r="AF287" s="157" t="s">
        <v>82</v>
      </c>
      <c r="AG287" s="80" t="s">
        <v>276</v>
      </c>
      <c r="AH287" s="157"/>
      <c r="AI287" s="80" t="s">
        <v>276</v>
      </c>
      <c r="AJ287" s="157" t="s">
        <v>88</v>
      </c>
      <c r="AK287" s="80" t="s">
        <v>276</v>
      </c>
      <c r="AL287" s="157"/>
      <c r="AM287" s="80"/>
      <c r="AN287" s="157"/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277</v>
      </c>
      <c r="P288" s="151" t="s">
        <v>84</v>
      </c>
      <c r="Q288" s="84" t="s">
        <v>277</v>
      </c>
      <c r="R288" s="151" t="s">
        <v>492</v>
      </c>
      <c r="S288" s="84" t="s">
        <v>277</v>
      </c>
      <c r="T288" s="151" t="s">
        <v>84</v>
      </c>
      <c r="U288" s="84" t="s">
        <v>277</v>
      </c>
      <c r="V288" s="151" t="s">
        <v>84</v>
      </c>
      <c r="W288" s="84"/>
      <c r="X288" s="151"/>
      <c r="Y288" s="84" t="s">
        <v>277</v>
      </c>
      <c r="Z288" s="151"/>
      <c r="AA288" s="84" t="s">
        <v>277</v>
      </c>
      <c r="AB288" s="151"/>
      <c r="AC288" s="84" t="s">
        <v>277</v>
      </c>
      <c r="AD288" s="151"/>
      <c r="AE288" s="84" t="s">
        <v>277</v>
      </c>
      <c r="AF288" s="151" t="s">
        <v>87</v>
      </c>
      <c r="AG288" s="84" t="s">
        <v>277</v>
      </c>
      <c r="AH288" s="151"/>
      <c r="AI288" s="84" t="s">
        <v>277</v>
      </c>
      <c r="AJ288" s="151" t="s">
        <v>85</v>
      </c>
      <c r="AK288" s="84" t="s">
        <v>277</v>
      </c>
      <c r="AL288" s="151"/>
      <c r="AM288" s="84"/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277</v>
      </c>
      <c r="P289" s="155"/>
      <c r="Q289" s="40" t="s">
        <v>277</v>
      </c>
      <c r="R289" s="155" t="s">
        <v>492</v>
      </c>
      <c r="S289" s="40" t="s">
        <v>277</v>
      </c>
      <c r="T289" s="155" t="s">
        <v>472</v>
      </c>
      <c r="U289" s="40" t="s">
        <v>277</v>
      </c>
      <c r="V289" s="155" t="s">
        <v>86</v>
      </c>
      <c r="W289" s="40"/>
      <c r="X289" s="155"/>
      <c r="Y289" s="40" t="s">
        <v>277</v>
      </c>
      <c r="Z289" s="155"/>
      <c r="AA289" s="40" t="s">
        <v>277</v>
      </c>
      <c r="AB289" s="155"/>
      <c r="AC289" s="40" t="s">
        <v>277</v>
      </c>
      <c r="AD289" s="155"/>
      <c r="AE289" s="40" t="s">
        <v>277</v>
      </c>
      <c r="AF289" s="155"/>
      <c r="AG289" s="40" t="s">
        <v>277</v>
      </c>
      <c r="AH289" s="155"/>
      <c r="AI289" s="40" t="s">
        <v>277</v>
      </c>
      <c r="AJ289" s="155"/>
      <c r="AK289" s="40" t="s">
        <v>277</v>
      </c>
      <c r="AL289" s="155"/>
      <c r="AM289" s="40"/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82</v>
      </c>
      <c r="P290" s="155" t="s">
        <v>85</v>
      </c>
      <c r="Q290" s="40" t="s">
        <v>82</v>
      </c>
      <c r="R290" s="155" t="s">
        <v>492</v>
      </c>
      <c r="S290" s="40" t="s">
        <v>82</v>
      </c>
      <c r="T290" s="155" t="s">
        <v>468</v>
      </c>
      <c r="U290" s="40" t="s">
        <v>82</v>
      </c>
      <c r="V290" s="155" t="s">
        <v>86</v>
      </c>
      <c r="W290" s="40"/>
      <c r="X290" s="155"/>
      <c r="Y290" s="40" t="s">
        <v>82</v>
      </c>
      <c r="Z290" s="155"/>
      <c r="AA290" s="40" t="s">
        <v>82</v>
      </c>
      <c r="AB290" s="155"/>
      <c r="AC290" s="40" t="s">
        <v>82</v>
      </c>
      <c r="AD290" s="155"/>
      <c r="AE290" s="40" t="s">
        <v>82</v>
      </c>
      <c r="AF290" s="155"/>
      <c r="AG290" s="40" t="s">
        <v>82</v>
      </c>
      <c r="AH290" s="155"/>
      <c r="AI290" s="40" t="s">
        <v>82</v>
      </c>
      <c r="AJ290" s="155"/>
      <c r="AK290" s="40" t="s">
        <v>82</v>
      </c>
      <c r="AL290" s="155"/>
      <c r="AM290" s="40"/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82</v>
      </c>
      <c r="P291" s="151" t="s">
        <v>85</v>
      </c>
      <c r="Q291" s="84" t="s">
        <v>82</v>
      </c>
      <c r="R291" s="151" t="s">
        <v>492</v>
      </c>
      <c r="S291" s="84" t="s">
        <v>82</v>
      </c>
      <c r="T291" s="151" t="s">
        <v>468</v>
      </c>
      <c r="U291" s="84" t="s">
        <v>82</v>
      </c>
      <c r="V291" s="151" t="s">
        <v>86</v>
      </c>
      <c r="W291" s="84"/>
      <c r="X291" s="151"/>
      <c r="Y291" s="84" t="s">
        <v>82</v>
      </c>
      <c r="Z291" s="151"/>
      <c r="AA291" s="84" t="s">
        <v>82</v>
      </c>
      <c r="AB291" s="151"/>
      <c r="AC291" s="84" t="s">
        <v>82</v>
      </c>
      <c r="AD291" s="151"/>
      <c r="AE291" s="84" t="s">
        <v>82</v>
      </c>
      <c r="AF291" s="151"/>
      <c r="AG291" s="84" t="s">
        <v>82</v>
      </c>
      <c r="AH291" s="151"/>
      <c r="AI291" s="84" t="s">
        <v>82</v>
      </c>
      <c r="AJ291" s="151"/>
      <c r="AK291" s="84" t="s">
        <v>82</v>
      </c>
      <c r="AL291" s="151"/>
      <c r="AM291" s="84"/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278</v>
      </c>
      <c r="P292" s="155"/>
      <c r="Q292" s="40" t="s">
        <v>278</v>
      </c>
      <c r="R292" s="155" t="s">
        <v>492</v>
      </c>
      <c r="S292" s="40" t="s">
        <v>278</v>
      </c>
      <c r="T292" s="155"/>
      <c r="U292" s="40" t="s">
        <v>278</v>
      </c>
      <c r="V292" s="155"/>
      <c r="W292" s="40"/>
      <c r="X292" s="155"/>
      <c r="Y292" s="40" t="s">
        <v>278</v>
      </c>
      <c r="Z292" s="155"/>
      <c r="AA292" s="40" t="s">
        <v>278</v>
      </c>
      <c r="AB292" s="155"/>
      <c r="AC292" s="40" t="s">
        <v>278</v>
      </c>
      <c r="AD292" s="155"/>
      <c r="AE292" s="40" t="s">
        <v>278</v>
      </c>
      <c r="AF292" s="155"/>
      <c r="AG292" s="40" t="s">
        <v>278</v>
      </c>
      <c r="AH292" s="155"/>
      <c r="AI292" s="40" t="s">
        <v>278</v>
      </c>
      <c r="AJ292" s="155"/>
      <c r="AK292" s="40" t="s">
        <v>278</v>
      </c>
      <c r="AL292" s="155"/>
      <c r="AM292" s="40"/>
      <c r="AN292" s="155"/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278</v>
      </c>
      <c r="P293" s="156"/>
      <c r="Q293" s="87" t="s">
        <v>278</v>
      </c>
      <c r="R293" s="156" t="s">
        <v>492</v>
      </c>
      <c r="S293" s="87" t="s">
        <v>278</v>
      </c>
      <c r="T293" s="156"/>
      <c r="U293" s="87" t="s">
        <v>278</v>
      </c>
      <c r="V293" s="156"/>
      <c r="W293" s="87"/>
      <c r="X293" s="156"/>
      <c r="Y293" s="87" t="s">
        <v>278</v>
      </c>
      <c r="Z293" s="156"/>
      <c r="AA293" s="87" t="s">
        <v>278</v>
      </c>
      <c r="AB293" s="156"/>
      <c r="AC293" s="87" t="s">
        <v>278</v>
      </c>
      <c r="AD293" s="156"/>
      <c r="AE293" s="87" t="s">
        <v>278</v>
      </c>
      <c r="AF293" s="156"/>
      <c r="AG293" s="87" t="s">
        <v>278</v>
      </c>
      <c r="AH293" s="156"/>
      <c r="AI293" s="87" t="s">
        <v>278</v>
      </c>
      <c r="AJ293" s="156"/>
      <c r="AK293" s="87" t="s">
        <v>278</v>
      </c>
      <c r="AL293" s="156"/>
      <c r="AM293" s="87"/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278</v>
      </c>
      <c r="P294" s="157"/>
      <c r="Q294" s="80" t="s">
        <v>278</v>
      </c>
      <c r="R294" s="157" t="s">
        <v>492</v>
      </c>
      <c r="S294" s="80" t="s">
        <v>278</v>
      </c>
      <c r="T294" s="157"/>
      <c r="U294" s="80" t="s">
        <v>278</v>
      </c>
      <c r="V294" s="157"/>
      <c r="W294" s="80"/>
      <c r="X294" s="157"/>
      <c r="Y294" s="80" t="s">
        <v>278</v>
      </c>
      <c r="Z294" s="157"/>
      <c r="AA294" s="80" t="s">
        <v>278</v>
      </c>
      <c r="AB294" s="157"/>
      <c r="AC294" s="80"/>
      <c r="AD294" s="157"/>
      <c r="AE294" s="80" t="s">
        <v>278</v>
      </c>
      <c r="AF294" s="157"/>
      <c r="AG294" s="80" t="s">
        <v>278</v>
      </c>
      <c r="AH294" s="157"/>
      <c r="AI294" s="80" t="s">
        <v>278</v>
      </c>
      <c r="AJ294" s="157"/>
      <c r="AK294" s="80" t="s">
        <v>278</v>
      </c>
      <c r="AL294" s="157"/>
      <c r="AM294" s="80"/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298</v>
      </c>
      <c r="P295" s="151" t="s">
        <v>281</v>
      </c>
      <c r="Q295" s="234" t="s">
        <v>282</v>
      </c>
      <c r="R295" s="151" t="s">
        <v>492</v>
      </c>
      <c r="S295" s="234" t="s">
        <v>278</v>
      </c>
      <c r="T295" s="151"/>
      <c r="U295" s="234" t="s">
        <v>298</v>
      </c>
      <c r="V295" s="151"/>
      <c r="W295" s="234"/>
      <c r="X295" s="151"/>
      <c r="Y295" s="234" t="s">
        <v>83</v>
      </c>
      <c r="Z295" s="151" t="s">
        <v>85</v>
      </c>
      <c r="AA295" s="234" t="s">
        <v>278</v>
      </c>
      <c r="AB295" s="151"/>
      <c r="AC295" s="234" t="s">
        <v>282</v>
      </c>
      <c r="AD295" s="151" t="s">
        <v>88</v>
      </c>
      <c r="AE295" s="234" t="s">
        <v>278</v>
      </c>
      <c r="AF295" s="151"/>
      <c r="AG295" s="234" t="s">
        <v>298</v>
      </c>
      <c r="AH295" s="151"/>
      <c r="AI295" s="234" t="s">
        <v>278</v>
      </c>
      <c r="AJ295" s="151"/>
      <c r="AK295" s="234" t="s">
        <v>278</v>
      </c>
      <c r="AL295" s="151"/>
      <c r="AM295" s="234"/>
      <c r="AN295" s="151"/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298</v>
      </c>
      <c r="P296" s="155" t="s">
        <v>281</v>
      </c>
      <c r="Q296" s="40" t="s">
        <v>282</v>
      </c>
      <c r="R296" s="155" t="s">
        <v>492</v>
      </c>
      <c r="S296" s="40" t="s">
        <v>278</v>
      </c>
      <c r="T296" s="155"/>
      <c r="U296" s="40" t="s">
        <v>298</v>
      </c>
      <c r="V296" s="155"/>
      <c r="W296" s="40"/>
      <c r="X296" s="155"/>
      <c r="Y296" s="40" t="s">
        <v>83</v>
      </c>
      <c r="Z296" s="155" t="s">
        <v>85</v>
      </c>
      <c r="AA296" s="40" t="s">
        <v>278</v>
      </c>
      <c r="AB296" s="155"/>
      <c r="AC296" s="40" t="s">
        <v>282</v>
      </c>
      <c r="AD296" s="155" t="s">
        <v>85</v>
      </c>
      <c r="AE296" s="40" t="s">
        <v>278</v>
      </c>
      <c r="AF296" s="155"/>
      <c r="AG296" s="40" t="s">
        <v>298</v>
      </c>
      <c r="AH296" s="155"/>
      <c r="AI296" s="40" t="s">
        <v>278</v>
      </c>
      <c r="AJ296" s="155"/>
      <c r="AK296" s="40" t="s">
        <v>278</v>
      </c>
      <c r="AL296" s="155"/>
      <c r="AM296" s="40"/>
      <c r="AN296" s="155"/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298</v>
      </c>
      <c r="P297" s="155" t="s">
        <v>84</v>
      </c>
      <c r="Q297" s="40" t="s">
        <v>282</v>
      </c>
      <c r="R297" s="155" t="s">
        <v>492</v>
      </c>
      <c r="S297" s="40" t="s">
        <v>282</v>
      </c>
      <c r="T297" s="155" t="s">
        <v>84</v>
      </c>
      <c r="U297" s="40" t="s">
        <v>298</v>
      </c>
      <c r="V297" s="155"/>
      <c r="W297" s="40"/>
      <c r="X297" s="155"/>
      <c r="Y297" s="40" t="s">
        <v>83</v>
      </c>
      <c r="Z297" s="155" t="s">
        <v>84</v>
      </c>
      <c r="AA297" s="40" t="s">
        <v>282</v>
      </c>
      <c r="AB297" s="155"/>
      <c r="AC297" s="40" t="s">
        <v>282</v>
      </c>
      <c r="AD297" s="155" t="s">
        <v>278</v>
      </c>
      <c r="AE297" s="40" t="s">
        <v>282</v>
      </c>
      <c r="AF297" s="155" t="s">
        <v>85</v>
      </c>
      <c r="AG297" s="40" t="s">
        <v>298</v>
      </c>
      <c r="AH297" s="155"/>
      <c r="AI297" s="40" t="s">
        <v>282</v>
      </c>
      <c r="AJ297" s="155" t="s">
        <v>84</v>
      </c>
      <c r="AK297" s="40" t="s">
        <v>282</v>
      </c>
      <c r="AL297" s="155"/>
      <c r="AM297" s="40"/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278</v>
      </c>
      <c r="P298" s="151"/>
      <c r="Q298" s="84" t="s">
        <v>278</v>
      </c>
      <c r="R298" s="151" t="s">
        <v>492</v>
      </c>
      <c r="S298" s="84" t="s">
        <v>282</v>
      </c>
      <c r="T298" s="151" t="s">
        <v>281</v>
      </c>
      <c r="U298" s="84" t="s">
        <v>278</v>
      </c>
      <c r="V298" s="151"/>
      <c r="W298" s="84"/>
      <c r="X298" s="151"/>
      <c r="Y298" s="84" t="s">
        <v>278</v>
      </c>
      <c r="Z298" s="151"/>
      <c r="AA298" s="84" t="s">
        <v>282</v>
      </c>
      <c r="AB298" s="151"/>
      <c r="AC298" s="84" t="s">
        <v>278</v>
      </c>
      <c r="AD298" s="151"/>
      <c r="AE298" s="84" t="s">
        <v>282</v>
      </c>
      <c r="AF298" s="151" t="s">
        <v>85</v>
      </c>
      <c r="AG298" s="84" t="s">
        <v>278</v>
      </c>
      <c r="AH298" s="151"/>
      <c r="AI298" s="84" t="s">
        <v>282</v>
      </c>
      <c r="AJ298" s="151" t="s">
        <v>90</v>
      </c>
      <c r="AK298" s="84" t="s">
        <v>282</v>
      </c>
      <c r="AL298" s="151"/>
      <c r="AM298" s="84"/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278</v>
      </c>
      <c r="P299" s="155"/>
      <c r="Q299" s="40" t="s">
        <v>278</v>
      </c>
      <c r="R299" s="155" t="s">
        <v>492</v>
      </c>
      <c r="S299" s="40" t="s">
        <v>282</v>
      </c>
      <c r="T299" s="155" t="s">
        <v>281</v>
      </c>
      <c r="U299" s="40" t="s">
        <v>278</v>
      </c>
      <c r="V299" s="155"/>
      <c r="W299" s="40"/>
      <c r="X299" s="155"/>
      <c r="Y299" s="40" t="s">
        <v>278</v>
      </c>
      <c r="Z299" s="155"/>
      <c r="AA299" s="40" t="s">
        <v>282</v>
      </c>
      <c r="AB299" s="155"/>
      <c r="AC299" s="40" t="s">
        <v>278</v>
      </c>
      <c r="AD299" s="155" t="s">
        <v>84</v>
      </c>
      <c r="AE299" s="40" t="s">
        <v>282</v>
      </c>
      <c r="AF299" s="155" t="s">
        <v>85</v>
      </c>
      <c r="AG299" s="40" t="s">
        <v>278</v>
      </c>
      <c r="AH299" s="155"/>
      <c r="AI299" s="40" t="s">
        <v>282</v>
      </c>
      <c r="AJ299" s="155" t="s">
        <v>90</v>
      </c>
      <c r="AK299" s="40" t="s">
        <v>282</v>
      </c>
      <c r="AL299" s="155"/>
      <c r="AM299" s="40"/>
      <c r="AN299" s="155"/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 t="s">
        <v>278</v>
      </c>
      <c r="R300" s="156" t="s">
        <v>492</v>
      </c>
      <c r="S300" s="87" t="s">
        <v>278</v>
      </c>
      <c r="T300" s="156"/>
      <c r="U300" s="87" t="s">
        <v>278</v>
      </c>
      <c r="V300" s="156"/>
      <c r="W300" s="87"/>
      <c r="X300" s="156"/>
      <c r="Y300" s="87" t="s">
        <v>278</v>
      </c>
      <c r="Z300" s="156"/>
      <c r="AA300" s="87" t="s">
        <v>278</v>
      </c>
      <c r="AB300" s="156"/>
      <c r="AC300" s="87" t="s">
        <v>278</v>
      </c>
      <c r="AD300" s="156"/>
      <c r="AE300" s="87" t="s">
        <v>278</v>
      </c>
      <c r="AF300" s="156"/>
      <c r="AG300" s="87" t="s">
        <v>278</v>
      </c>
      <c r="AH300" s="156"/>
      <c r="AI300" s="87" t="s">
        <v>278</v>
      </c>
      <c r="AJ300" s="156"/>
      <c r="AK300" s="87" t="s">
        <v>278</v>
      </c>
      <c r="AL300" s="156"/>
      <c r="AM300" s="87"/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 t="s">
        <v>278</v>
      </c>
      <c r="R301" s="157" t="s">
        <v>492</v>
      </c>
      <c r="S301" s="80" t="s">
        <v>278</v>
      </c>
      <c r="T301" s="157"/>
      <c r="U301" s="80" t="s">
        <v>278</v>
      </c>
      <c r="V301" s="157"/>
      <c r="W301" s="80"/>
      <c r="X301" s="157"/>
      <c r="Y301" s="80" t="s">
        <v>278</v>
      </c>
      <c r="Z301" s="157"/>
      <c r="AA301" s="80" t="s">
        <v>278</v>
      </c>
      <c r="AB301" s="157"/>
      <c r="AC301" s="80" t="s">
        <v>278</v>
      </c>
      <c r="AD301" s="157"/>
      <c r="AE301" s="80" t="s">
        <v>278</v>
      </c>
      <c r="AF301" s="157"/>
      <c r="AG301" s="80" t="s">
        <v>278</v>
      </c>
      <c r="AH301" s="157"/>
      <c r="AI301" s="80" t="s">
        <v>278</v>
      </c>
      <c r="AJ301" s="157"/>
      <c r="AK301" s="80" t="s">
        <v>278</v>
      </c>
      <c r="AL301" s="157"/>
      <c r="AM301" s="80"/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276</v>
      </c>
      <c r="P302" s="151"/>
      <c r="Q302" s="84" t="s">
        <v>276</v>
      </c>
      <c r="R302" s="151" t="s">
        <v>492</v>
      </c>
      <c r="S302" s="84" t="s">
        <v>276</v>
      </c>
      <c r="T302" s="151" t="s">
        <v>472</v>
      </c>
      <c r="U302" s="84" t="s">
        <v>276</v>
      </c>
      <c r="V302" s="151" t="s">
        <v>86</v>
      </c>
      <c r="W302" s="84"/>
      <c r="X302" s="151"/>
      <c r="Y302" s="84" t="s">
        <v>276</v>
      </c>
      <c r="Z302" s="151"/>
      <c r="AA302" s="84" t="s">
        <v>276</v>
      </c>
      <c r="AB302" s="151"/>
      <c r="AC302" s="84" t="s">
        <v>276</v>
      </c>
      <c r="AD302" s="151"/>
      <c r="AE302" s="84" t="s">
        <v>276</v>
      </c>
      <c r="AF302" s="151" t="s">
        <v>82</v>
      </c>
      <c r="AG302" s="84" t="s">
        <v>276</v>
      </c>
      <c r="AH302" s="151"/>
      <c r="AI302" s="84" t="s">
        <v>276</v>
      </c>
      <c r="AJ302" s="151" t="s">
        <v>87</v>
      </c>
      <c r="AK302" s="84" t="s">
        <v>276</v>
      </c>
      <c r="AL302" s="151"/>
      <c r="AM302" s="84"/>
      <c r="AN302" s="151"/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276</v>
      </c>
      <c r="P303" s="155"/>
      <c r="Q303" s="40" t="s">
        <v>276</v>
      </c>
      <c r="R303" s="155" t="s">
        <v>492</v>
      </c>
      <c r="S303" s="40" t="s">
        <v>276</v>
      </c>
      <c r="T303" s="155" t="s">
        <v>472</v>
      </c>
      <c r="U303" s="40" t="s">
        <v>276</v>
      </c>
      <c r="V303" s="155" t="s">
        <v>86</v>
      </c>
      <c r="W303" s="40"/>
      <c r="X303" s="155"/>
      <c r="Y303" s="40" t="s">
        <v>276</v>
      </c>
      <c r="Z303" s="155"/>
      <c r="AA303" s="40" t="s">
        <v>276</v>
      </c>
      <c r="AB303" s="155"/>
      <c r="AC303" s="40" t="s">
        <v>276</v>
      </c>
      <c r="AD303" s="155"/>
      <c r="AE303" s="40" t="s">
        <v>276</v>
      </c>
      <c r="AF303" s="155" t="s">
        <v>82</v>
      </c>
      <c r="AG303" s="40" t="s">
        <v>276</v>
      </c>
      <c r="AH303" s="155"/>
      <c r="AI303" s="40" t="s">
        <v>276</v>
      </c>
      <c r="AJ303" s="155" t="s">
        <v>87</v>
      </c>
      <c r="AK303" s="40" t="s">
        <v>276</v>
      </c>
      <c r="AL303" s="155"/>
      <c r="AM303" s="40"/>
      <c r="AN303" s="155"/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277</v>
      </c>
      <c r="P304" s="155"/>
      <c r="Q304" s="40" t="s">
        <v>277</v>
      </c>
      <c r="R304" s="155"/>
      <c r="S304" s="40" t="s">
        <v>277</v>
      </c>
      <c r="T304" s="155"/>
      <c r="U304" s="40" t="s">
        <v>277</v>
      </c>
      <c r="V304" s="155"/>
      <c r="W304" s="40"/>
      <c r="X304" s="155"/>
      <c r="Y304" s="40" t="s">
        <v>277</v>
      </c>
      <c r="Z304" s="155"/>
      <c r="AA304" s="40" t="s">
        <v>277</v>
      </c>
      <c r="AB304" s="155"/>
      <c r="AC304" s="40" t="s">
        <v>277</v>
      </c>
      <c r="AD304" s="155"/>
      <c r="AE304" s="40" t="s">
        <v>277</v>
      </c>
      <c r="AF304" s="155" t="s">
        <v>82</v>
      </c>
      <c r="AG304" s="40" t="s">
        <v>277</v>
      </c>
      <c r="AH304" s="155"/>
      <c r="AI304" s="40" t="s">
        <v>277</v>
      </c>
      <c r="AJ304" s="155"/>
      <c r="AK304" s="40" t="s">
        <v>277</v>
      </c>
      <c r="AL304" s="155"/>
      <c r="AM304" s="40"/>
      <c r="AN304" s="155"/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277</v>
      </c>
      <c r="P305" s="151"/>
      <c r="Q305" s="84" t="s">
        <v>277</v>
      </c>
      <c r="R305" s="151"/>
      <c r="S305" s="84" t="s">
        <v>277</v>
      </c>
      <c r="T305" s="151"/>
      <c r="U305" s="84" t="s">
        <v>277</v>
      </c>
      <c r="V305" s="151"/>
      <c r="W305" s="84"/>
      <c r="X305" s="151"/>
      <c r="Y305" s="84" t="s">
        <v>277</v>
      </c>
      <c r="Z305" s="151"/>
      <c r="AA305" s="84" t="s">
        <v>277</v>
      </c>
      <c r="AB305" s="151"/>
      <c r="AC305" s="84" t="s">
        <v>277</v>
      </c>
      <c r="AD305" s="151"/>
      <c r="AE305" s="84" t="s">
        <v>277</v>
      </c>
      <c r="AF305" s="151" t="s">
        <v>82</v>
      </c>
      <c r="AG305" s="84" t="s">
        <v>277</v>
      </c>
      <c r="AH305" s="151"/>
      <c r="AI305" s="84" t="s">
        <v>277</v>
      </c>
      <c r="AJ305" s="151"/>
      <c r="AK305" s="84" t="s">
        <v>277</v>
      </c>
      <c r="AL305" s="151"/>
      <c r="AM305" s="84"/>
      <c r="AN305" s="151"/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82</v>
      </c>
      <c r="P306" s="155"/>
      <c r="Q306" s="40" t="s">
        <v>82</v>
      </c>
      <c r="R306" s="155"/>
      <c r="S306" s="40" t="s">
        <v>82</v>
      </c>
      <c r="T306" s="155"/>
      <c r="U306" s="40" t="s">
        <v>82</v>
      </c>
      <c r="V306" s="155"/>
      <c r="W306" s="40"/>
      <c r="X306" s="155"/>
      <c r="Y306" s="40" t="s">
        <v>82</v>
      </c>
      <c r="Z306" s="155"/>
      <c r="AA306" s="40" t="s">
        <v>82</v>
      </c>
      <c r="AB306" s="155"/>
      <c r="AC306" s="40" t="s">
        <v>82</v>
      </c>
      <c r="AD306" s="155"/>
      <c r="AE306" s="40" t="s">
        <v>82</v>
      </c>
      <c r="AF306" s="155"/>
      <c r="AG306" s="40" t="s">
        <v>82</v>
      </c>
      <c r="AH306" s="155"/>
      <c r="AI306" s="40" t="s">
        <v>82</v>
      </c>
      <c r="AJ306" s="155"/>
      <c r="AK306" s="40" t="s">
        <v>82</v>
      </c>
      <c r="AL306" s="155"/>
      <c r="AM306" s="40"/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82</v>
      </c>
      <c r="P307" s="156"/>
      <c r="Q307" s="87" t="s">
        <v>82</v>
      </c>
      <c r="R307" s="156"/>
      <c r="S307" s="87" t="s">
        <v>82</v>
      </c>
      <c r="T307" s="156"/>
      <c r="U307" s="87" t="s">
        <v>82</v>
      </c>
      <c r="V307" s="156"/>
      <c r="W307" s="87"/>
      <c r="X307" s="156"/>
      <c r="Y307" s="87" t="s">
        <v>82</v>
      </c>
      <c r="Z307" s="156"/>
      <c r="AA307" s="87" t="s">
        <v>82</v>
      </c>
      <c r="AB307" s="156"/>
      <c r="AC307" s="87" t="s">
        <v>82</v>
      </c>
      <c r="AD307" s="156"/>
      <c r="AE307" s="87" t="s">
        <v>82</v>
      </c>
      <c r="AF307" s="156"/>
      <c r="AG307" s="87" t="s">
        <v>82</v>
      </c>
      <c r="AH307" s="156"/>
      <c r="AI307" s="87" t="s">
        <v>82</v>
      </c>
      <c r="AJ307" s="156"/>
      <c r="AK307" s="87" t="s">
        <v>82</v>
      </c>
      <c r="AL307" s="156"/>
      <c r="AM307" s="87"/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82</v>
      </c>
      <c r="P308" s="157"/>
      <c r="Q308" s="80" t="s">
        <v>82</v>
      </c>
      <c r="R308" s="157"/>
      <c r="S308" s="80" t="s">
        <v>82</v>
      </c>
      <c r="T308" s="157"/>
      <c r="U308" s="80" t="s">
        <v>82</v>
      </c>
      <c r="V308" s="157"/>
      <c r="W308" s="80"/>
      <c r="X308" s="157"/>
      <c r="Y308" s="80" t="s">
        <v>82</v>
      </c>
      <c r="Z308" s="157" t="s">
        <v>22</v>
      </c>
      <c r="AA308" s="80" t="s">
        <v>82</v>
      </c>
      <c r="AB308" s="157"/>
      <c r="AC308" s="80" t="s">
        <v>82</v>
      </c>
      <c r="AD308" s="157"/>
      <c r="AE308" s="80" t="s">
        <v>82</v>
      </c>
      <c r="AF308" s="157" t="s">
        <v>502</v>
      </c>
      <c r="AG308" s="80" t="s">
        <v>82</v>
      </c>
      <c r="AH308" s="157"/>
      <c r="AI308" s="80" t="s">
        <v>82</v>
      </c>
      <c r="AJ308" s="157"/>
      <c r="AK308" s="80" t="s">
        <v>82</v>
      </c>
      <c r="AL308" s="157"/>
      <c r="AM308" s="80"/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278</v>
      </c>
      <c r="P309" s="151"/>
      <c r="Q309" s="84" t="s">
        <v>278</v>
      </c>
      <c r="R309" s="151"/>
      <c r="S309" s="84" t="s">
        <v>278</v>
      </c>
      <c r="T309" s="151"/>
      <c r="U309" s="84" t="s">
        <v>278</v>
      </c>
      <c r="V309" s="151"/>
      <c r="W309" s="84"/>
      <c r="X309" s="151"/>
      <c r="Y309" s="84" t="s">
        <v>278</v>
      </c>
      <c r="Z309" s="151"/>
      <c r="AA309" s="84" t="s">
        <v>278</v>
      </c>
      <c r="AB309" s="151"/>
      <c r="AC309" s="84" t="s">
        <v>278</v>
      </c>
      <c r="AD309" s="151"/>
      <c r="AE309" s="84" t="s">
        <v>278</v>
      </c>
      <c r="AF309" s="151"/>
      <c r="AG309" s="84" t="s">
        <v>278</v>
      </c>
      <c r="AH309" s="151"/>
      <c r="AI309" s="84" t="s">
        <v>278</v>
      </c>
      <c r="AJ309" s="151"/>
      <c r="AK309" s="84" t="s">
        <v>278</v>
      </c>
      <c r="AL309" s="151"/>
      <c r="AM309" s="84"/>
      <c r="AN309" s="151"/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278</v>
      </c>
      <c r="P310" s="155"/>
      <c r="Q310" s="40" t="s">
        <v>278</v>
      </c>
      <c r="R310" s="155"/>
      <c r="S310" s="40" t="s">
        <v>278</v>
      </c>
      <c r="T310" s="155"/>
      <c r="U310" s="40" t="s">
        <v>278</v>
      </c>
      <c r="V310" s="155"/>
      <c r="W310" s="40"/>
      <c r="X310" s="155"/>
      <c r="Y310" s="40" t="s">
        <v>278</v>
      </c>
      <c r="Z310" s="155"/>
      <c r="AA310" s="40" t="s">
        <v>278</v>
      </c>
      <c r="AB310" s="155"/>
      <c r="AC310" s="40" t="s">
        <v>278</v>
      </c>
      <c r="AD310" s="155"/>
      <c r="AE310" s="40" t="s">
        <v>278</v>
      </c>
      <c r="AF310" s="155"/>
      <c r="AG310" s="40" t="s">
        <v>278</v>
      </c>
      <c r="AH310" s="155"/>
      <c r="AI310" s="40" t="s">
        <v>278</v>
      </c>
      <c r="AJ310" s="155"/>
      <c r="AK310" s="40" t="s">
        <v>278</v>
      </c>
      <c r="AL310" s="155"/>
      <c r="AM310" s="40"/>
      <c r="AN310" s="155"/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276</v>
      </c>
      <c r="P311" s="155" t="s">
        <v>511</v>
      </c>
      <c r="Q311" s="40" t="s">
        <v>276</v>
      </c>
      <c r="R311" s="155"/>
      <c r="S311" s="40" t="s">
        <v>276</v>
      </c>
      <c r="T311" s="155" t="s">
        <v>85</v>
      </c>
      <c r="U311" s="40" t="s">
        <v>276</v>
      </c>
      <c r="V311" s="155"/>
      <c r="W311" s="40"/>
      <c r="X311" s="155"/>
      <c r="Y311" s="40" t="s">
        <v>276</v>
      </c>
      <c r="Z311" s="155"/>
      <c r="AA311" s="40" t="s">
        <v>276</v>
      </c>
      <c r="AB311" s="155" t="s">
        <v>277</v>
      </c>
      <c r="AC311" s="40" t="s">
        <v>276</v>
      </c>
      <c r="AD311" s="155"/>
      <c r="AE311" s="40" t="s">
        <v>276</v>
      </c>
      <c r="AF311" s="155"/>
      <c r="AG311" s="40" t="s">
        <v>276</v>
      </c>
      <c r="AH311" s="155"/>
      <c r="AI311" s="40" t="s">
        <v>276</v>
      </c>
      <c r="AJ311" s="155"/>
      <c r="AK311" s="40" t="s">
        <v>276</v>
      </c>
      <c r="AL311" s="155"/>
      <c r="AM311" s="40"/>
      <c r="AN311" s="155"/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276</v>
      </c>
      <c r="P312" s="151" t="s">
        <v>511</v>
      </c>
      <c r="Q312" s="84" t="s">
        <v>276</v>
      </c>
      <c r="R312" s="151"/>
      <c r="S312" s="84" t="s">
        <v>276</v>
      </c>
      <c r="T312" s="151" t="s">
        <v>85</v>
      </c>
      <c r="U312" s="84" t="s">
        <v>276</v>
      </c>
      <c r="V312" s="151"/>
      <c r="W312" s="84"/>
      <c r="X312" s="151"/>
      <c r="Y312" s="84" t="s">
        <v>276</v>
      </c>
      <c r="Z312" s="151"/>
      <c r="AA312" s="84" t="s">
        <v>276</v>
      </c>
      <c r="AB312" s="151" t="s">
        <v>277</v>
      </c>
      <c r="AC312" s="84" t="s">
        <v>276</v>
      </c>
      <c r="AD312" s="151"/>
      <c r="AE312" s="84" t="s">
        <v>276</v>
      </c>
      <c r="AF312" s="151"/>
      <c r="AG312" s="84" t="s">
        <v>276</v>
      </c>
      <c r="AH312" s="151"/>
      <c r="AI312" s="84" t="s">
        <v>276</v>
      </c>
      <c r="AJ312" s="151"/>
      <c r="AK312" s="84" t="s">
        <v>276</v>
      </c>
      <c r="AL312" s="151"/>
      <c r="AM312" s="84"/>
      <c r="AN312" s="151"/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277</v>
      </c>
      <c r="P313" s="155" t="s">
        <v>511</v>
      </c>
      <c r="Q313" s="40" t="s">
        <v>277</v>
      </c>
      <c r="R313" s="155"/>
      <c r="S313" s="40" t="s">
        <v>277</v>
      </c>
      <c r="T313" s="155" t="s">
        <v>88</v>
      </c>
      <c r="U313" s="40" t="s">
        <v>277</v>
      </c>
      <c r="V313" s="155"/>
      <c r="W313" s="40"/>
      <c r="X313" s="155"/>
      <c r="Y313" s="40" t="s">
        <v>277</v>
      </c>
      <c r="Z313" s="155"/>
      <c r="AA313" s="40" t="s">
        <v>277</v>
      </c>
      <c r="AB313" s="155"/>
      <c r="AC313" s="40" t="s">
        <v>277</v>
      </c>
      <c r="AD313" s="155"/>
      <c r="AE313" s="40" t="s">
        <v>277</v>
      </c>
      <c r="AF313" s="155"/>
      <c r="AG313" s="40" t="s">
        <v>277</v>
      </c>
      <c r="AH313" s="155"/>
      <c r="AI313" s="40" t="s">
        <v>277</v>
      </c>
      <c r="AJ313" s="155"/>
      <c r="AK313" s="40" t="s">
        <v>277</v>
      </c>
      <c r="AL313" s="155"/>
      <c r="AM313" s="40"/>
      <c r="AN313" s="155"/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277</v>
      </c>
      <c r="P314" s="243" t="s">
        <v>511</v>
      </c>
      <c r="Q314" s="241" t="s">
        <v>277</v>
      </c>
      <c r="R314" s="243"/>
      <c r="S314" s="241" t="s">
        <v>277</v>
      </c>
      <c r="T314" s="243" t="s">
        <v>88</v>
      </c>
      <c r="U314" s="241" t="s">
        <v>277</v>
      </c>
      <c r="V314" s="243"/>
      <c r="W314" s="241"/>
      <c r="X314" s="243"/>
      <c r="Y314" s="241" t="s">
        <v>277</v>
      </c>
      <c r="Z314" s="243"/>
      <c r="AA314" s="241" t="s">
        <v>277</v>
      </c>
      <c r="AB314" s="243"/>
      <c r="AC314" s="241" t="s">
        <v>277</v>
      </c>
      <c r="AD314" s="243"/>
      <c r="AE314" s="241" t="s">
        <v>277</v>
      </c>
      <c r="AF314" s="243"/>
      <c r="AG314" s="241" t="s">
        <v>277</v>
      </c>
      <c r="AH314" s="243"/>
      <c r="AI314" s="241" t="s">
        <v>277</v>
      </c>
      <c r="AJ314" s="243"/>
      <c r="AK314" s="241" t="s">
        <v>277</v>
      </c>
      <c r="AL314" s="243" t="s">
        <v>89</v>
      </c>
      <c r="AM314" s="241"/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277</v>
      </c>
      <c r="P315" s="156" t="s">
        <v>511</v>
      </c>
      <c r="Q315" s="87" t="s">
        <v>277</v>
      </c>
      <c r="R315" s="156"/>
      <c r="S315" s="87" t="s">
        <v>277</v>
      </c>
      <c r="T315" s="156" t="s">
        <v>22</v>
      </c>
      <c r="U315" s="87" t="s">
        <v>277</v>
      </c>
      <c r="V315" s="156"/>
      <c r="W315" s="87"/>
      <c r="X315" s="156"/>
      <c r="Y315" s="87" t="s">
        <v>277</v>
      </c>
      <c r="Z315" s="156"/>
      <c r="AA315" s="87" t="s">
        <v>277</v>
      </c>
      <c r="AB315" s="156"/>
      <c r="AC315" s="87" t="s">
        <v>277</v>
      </c>
      <c r="AD315" s="156"/>
      <c r="AE315" s="87" t="s">
        <v>277</v>
      </c>
      <c r="AF315" s="156"/>
      <c r="AG315" s="87" t="s">
        <v>277</v>
      </c>
      <c r="AH315" s="156"/>
      <c r="AI315" s="87" t="s">
        <v>277</v>
      </c>
      <c r="AJ315" s="156"/>
      <c r="AK315" s="87" t="s">
        <v>277</v>
      </c>
      <c r="AL315" s="156" t="s">
        <v>89</v>
      </c>
      <c r="AM315" s="87"/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82</v>
      </c>
      <c r="P316" s="159" t="s">
        <v>85</v>
      </c>
      <c r="Q316" s="89" t="s">
        <v>82</v>
      </c>
      <c r="R316" s="159"/>
      <c r="S316" s="89" t="s">
        <v>82</v>
      </c>
      <c r="T316" s="159" t="s">
        <v>468</v>
      </c>
      <c r="U316" s="89" t="s">
        <v>82</v>
      </c>
      <c r="V316" s="159" t="s">
        <v>86</v>
      </c>
      <c r="W316" s="89"/>
      <c r="X316" s="159"/>
      <c r="Y316" s="89" t="s">
        <v>82</v>
      </c>
      <c r="Z316" s="159"/>
      <c r="AA316" s="89" t="s">
        <v>82</v>
      </c>
      <c r="AB316" s="159"/>
      <c r="AC316" s="89" t="s">
        <v>82</v>
      </c>
      <c r="AD316" s="159"/>
      <c r="AE316" s="89" t="s">
        <v>82</v>
      </c>
      <c r="AF316" s="159"/>
      <c r="AG316" s="89" t="s">
        <v>82</v>
      </c>
      <c r="AH316" s="159"/>
      <c r="AI316" s="89" t="s">
        <v>82</v>
      </c>
      <c r="AJ316" s="159"/>
      <c r="AK316" s="89" t="s">
        <v>82</v>
      </c>
      <c r="AL316" s="159"/>
      <c r="AM316" s="89"/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82</v>
      </c>
      <c r="P317" s="159" t="s">
        <v>85</v>
      </c>
      <c r="Q317" s="89" t="s">
        <v>82</v>
      </c>
      <c r="R317" s="159"/>
      <c r="S317" s="89" t="s">
        <v>82</v>
      </c>
      <c r="T317" s="159" t="s">
        <v>468</v>
      </c>
      <c r="U317" s="89" t="s">
        <v>82</v>
      </c>
      <c r="V317" s="159" t="s">
        <v>86</v>
      </c>
      <c r="W317" s="89"/>
      <c r="X317" s="159"/>
      <c r="Y317" s="89" t="s">
        <v>82</v>
      </c>
      <c r="Z317" s="159"/>
      <c r="AA317" s="89" t="s">
        <v>82</v>
      </c>
      <c r="AB317" s="159"/>
      <c r="AC317" s="89" t="s">
        <v>82</v>
      </c>
      <c r="AD317" s="159"/>
      <c r="AE317" s="89" t="s">
        <v>82</v>
      </c>
      <c r="AF317" s="159"/>
      <c r="AG317" s="89" t="s">
        <v>82</v>
      </c>
      <c r="AH317" s="159"/>
      <c r="AI317" s="89" t="s">
        <v>82</v>
      </c>
      <c r="AJ317" s="159"/>
      <c r="AK317" s="89" t="s">
        <v>82</v>
      </c>
      <c r="AL317" s="159"/>
      <c r="AM317" s="89"/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278</v>
      </c>
      <c r="P318" s="159"/>
      <c r="Q318" s="89" t="s">
        <v>278</v>
      </c>
      <c r="R318" s="159"/>
      <c r="S318" s="89" t="s">
        <v>278</v>
      </c>
      <c r="T318" s="159"/>
      <c r="U318" s="89" t="s">
        <v>278</v>
      </c>
      <c r="V318" s="159"/>
      <c r="W318" s="89"/>
      <c r="X318" s="159"/>
      <c r="Y318" s="89" t="s">
        <v>278</v>
      </c>
      <c r="Z318" s="159"/>
      <c r="AA318" s="89" t="s">
        <v>278</v>
      </c>
      <c r="AB318" s="159"/>
      <c r="AC318" s="89" t="s">
        <v>278</v>
      </c>
      <c r="AD318" s="159"/>
      <c r="AE318" s="89" t="s">
        <v>278</v>
      </c>
      <c r="AF318" s="159"/>
      <c r="AG318" s="89" t="s">
        <v>278</v>
      </c>
      <c r="AH318" s="159"/>
      <c r="AI318" s="89" t="s">
        <v>278</v>
      </c>
      <c r="AJ318" s="159"/>
      <c r="AK318" s="89" t="s">
        <v>278</v>
      </c>
      <c r="AL318" s="159"/>
      <c r="AM318" s="89"/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278</v>
      </c>
      <c r="P319" s="159"/>
      <c r="Q319" s="89" t="s">
        <v>278</v>
      </c>
      <c r="R319" s="159"/>
      <c r="S319" s="89" t="s">
        <v>278</v>
      </c>
      <c r="T319" s="159"/>
      <c r="U319" s="89" t="s">
        <v>278</v>
      </c>
      <c r="V319" s="159"/>
      <c r="W319" s="89"/>
      <c r="X319" s="159"/>
      <c r="Y319" s="89" t="s">
        <v>278</v>
      </c>
      <c r="Z319" s="159"/>
      <c r="AA319" s="89" t="s">
        <v>278</v>
      </c>
      <c r="AB319" s="159"/>
      <c r="AC319" s="89" t="s">
        <v>278</v>
      </c>
      <c r="AD319" s="159"/>
      <c r="AE319" s="89" t="s">
        <v>278</v>
      </c>
      <c r="AF319" s="159"/>
      <c r="AG319" s="89" t="s">
        <v>278</v>
      </c>
      <c r="AH319" s="159"/>
      <c r="AI319" s="89" t="s">
        <v>278</v>
      </c>
      <c r="AJ319" s="159"/>
      <c r="AK319" s="89" t="s">
        <v>278</v>
      </c>
      <c r="AL319" s="159"/>
      <c r="AM319" s="89"/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276</v>
      </c>
      <c r="P320" s="159"/>
      <c r="Q320" s="89" t="s">
        <v>276</v>
      </c>
      <c r="R320" s="159"/>
      <c r="S320" s="89" t="s">
        <v>276</v>
      </c>
      <c r="T320" s="159"/>
      <c r="U320" s="89" t="s">
        <v>276</v>
      </c>
      <c r="V320" s="159"/>
      <c r="W320" s="89"/>
      <c r="X320" s="159"/>
      <c r="Y320" s="89" t="s">
        <v>276</v>
      </c>
      <c r="Z320" s="159"/>
      <c r="AA320" s="89" t="s">
        <v>276</v>
      </c>
      <c r="AB320" s="159"/>
      <c r="AC320" s="89" t="s">
        <v>276</v>
      </c>
      <c r="AD320" s="159"/>
      <c r="AE320" s="89" t="s">
        <v>276</v>
      </c>
      <c r="AF320" s="159" t="s">
        <v>82</v>
      </c>
      <c r="AG320" s="89" t="s">
        <v>276</v>
      </c>
      <c r="AH320" s="159"/>
      <c r="AI320" s="89" t="s">
        <v>276</v>
      </c>
      <c r="AJ320" s="159"/>
      <c r="AK320" s="89" t="s">
        <v>276</v>
      </c>
      <c r="AL320" s="159"/>
      <c r="AM320" s="89"/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276</v>
      </c>
      <c r="P321" s="156"/>
      <c r="Q321" s="87" t="s">
        <v>276</v>
      </c>
      <c r="R321" s="156"/>
      <c r="S321" s="87" t="s">
        <v>276</v>
      </c>
      <c r="T321" s="156"/>
      <c r="U321" s="87" t="s">
        <v>276</v>
      </c>
      <c r="V321" s="156"/>
      <c r="W321" s="87"/>
      <c r="X321" s="156"/>
      <c r="Y321" s="87" t="s">
        <v>276</v>
      </c>
      <c r="Z321" s="156"/>
      <c r="AA321" s="87" t="s">
        <v>276</v>
      </c>
      <c r="AB321" s="156"/>
      <c r="AC321" s="87" t="s">
        <v>276</v>
      </c>
      <c r="AD321" s="156"/>
      <c r="AE321" s="87" t="s">
        <v>276</v>
      </c>
      <c r="AF321" s="156" t="s">
        <v>82</v>
      </c>
      <c r="AG321" s="87" t="s">
        <v>276</v>
      </c>
      <c r="AH321" s="156"/>
      <c r="AI321" s="87" t="s">
        <v>276</v>
      </c>
      <c r="AJ321" s="156"/>
      <c r="AK321" s="87" t="s">
        <v>276</v>
      </c>
      <c r="AL321" s="156"/>
      <c r="AM321" s="87"/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276</v>
      </c>
      <c r="P322" s="156"/>
      <c r="Q322" s="87" t="s">
        <v>276</v>
      </c>
      <c r="R322" s="156"/>
      <c r="S322" s="87" t="s">
        <v>276</v>
      </c>
      <c r="T322" s="156"/>
      <c r="U322" s="87" t="s">
        <v>276</v>
      </c>
      <c r="V322" s="156"/>
      <c r="W322" s="87"/>
      <c r="X322" s="156"/>
      <c r="Y322" s="87" t="s">
        <v>276</v>
      </c>
      <c r="Z322" s="156"/>
      <c r="AA322" s="87" t="s">
        <v>276</v>
      </c>
      <c r="AB322" s="156"/>
      <c r="AC322" s="87" t="s">
        <v>276</v>
      </c>
      <c r="AD322" s="156"/>
      <c r="AE322" s="87" t="s">
        <v>276</v>
      </c>
      <c r="AF322" s="156" t="s">
        <v>82</v>
      </c>
      <c r="AG322" s="87" t="s">
        <v>276</v>
      </c>
      <c r="AH322" s="156"/>
      <c r="AI322" s="87" t="s">
        <v>276</v>
      </c>
      <c r="AJ322" s="156"/>
      <c r="AK322" s="87" t="s">
        <v>276</v>
      </c>
      <c r="AL322" s="156"/>
      <c r="AM322" s="87"/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277</v>
      </c>
      <c r="P323" s="159"/>
      <c r="Q323" s="89" t="s">
        <v>277</v>
      </c>
      <c r="R323" s="159"/>
      <c r="S323" s="89" t="s">
        <v>277</v>
      </c>
      <c r="T323" s="159"/>
      <c r="U323" s="89" t="s">
        <v>277</v>
      </c>
      <c r="V323" s="159"/>
      <c r="W323" s="89"/>
      <c r="X323" s="159"/>
      <c r="Y323" s="89" t="s">
        <v>277</v>
      </c>
      <c r="Z323" s="159"/>
      <c r="AA323" s="89" t="s">
        <v>277</v>
      </c>
      <c r="AB323" s="159"/>
      <c r="AC323" s="89" t="s">
        <v>277</v>
      </c>
      <c r="AD323" s="159"/>
      <c r="AE323" s="89" t="s">
        <v>277</v>
      </c>
      <c r="AF323" s="159" t="s">
        <v>87</v>
      </c>
      <c r="AG323" s="89" t="s">
        <v>277</v>
      </c>
      <c r="AH323" s="159"/>
      <c r="AI323" s="89" t="s">
        <v>277</v>
      </c>
      <c r="AJ323" s="159"/>
      <c r="AK323" s="89" t="s">
        <v>277</v>
      </c>
      <c r="AL323" s="159"/>
      <c r="AM323" s="89"/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277</v>
      </c>
      <c r="P324" s="159"/>
      <c r="Q324" s="89" t="s">
        <v>277</v>
      </c>
      <c r="R324" s="159"/>
      <c r="S324" s="89" t="s">
        <v>277</v>
      </c>
      <c r="T324" s="159"/>
      <c r="U324" s="89" t="s">
        <v>277</v>
      </c>
      <c r="V324" s="159"/>
      <c r="W324" s="89"/>
      <c r="X324" s="159"/>
      <c r="Y324" s="89" t="s">
        <v>277</v>
      </c>
      <c r="Z324" s="159"/>
      <c r="AA324" s="89" t="s">
        <v>277</v>
      </c>
      <c r="AB324" s="159"/>
      <c r="AC324" s="89" t="s">
        <v>277</v>
      </c>
      <c r="AD324" s="159"/>
      <c r="AE324" s="89" t="s">
        <v>277</v>
      </c>
      <c r="AF324" s="159"/>
      <c r="AG324" s="89" t="s">
        <v>277</v>
      </c>
      <c r="AH324" s="159"/>
      <c r="AI324" s="89" t="s">
        <v>277</v>
      </c>
      <c r="AJ324" s="159"/>
      <c r="AK324" s="89" t="s">
        <v>277</v>
      </c>
      <c r="AL324" s="159"/>
      <c r="AM324" s="89"/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82</v>
      </c>
      <c r="P325" s="156"/>
      <c r="Q325" s="87" t="s">
        <v>82</v>
      </c>
      <c r="R325" s="156"/>
      <c r="S325" s="87" t="s">
        <v>82</v>
      </c>
      <c r="T325" s="156"/>
      <c r="U325" s="87" t="s">
        <v>82</v>
      </c>
      <c r="V325" s="156"/>
      <c r="W325" s="87"/>
      <c r="X325" s="156"/>
      <c r="Y325" s="87" t="s">
        <v>82</v>
      </c>
      <c r="Z325" s="156"/>
      <c r="AA325" s="87" t="s">
        <v>82</v>
      </c>
      <c r="AB325" s="156"/>
      <c r="AC325" s="87" t="s">
        <v>82</v>
      </c>
      <c r="AD325" s="156"/>
      <c r="AE325" s="87" t="s">
        <v>82</v>
      </c>
      <c r="AF325" s="156"/>
      <c r="AG325" s="87" t="s">
        <v>82</v>
      </c>
      <c r="AH325" s="156"/>
      <c r="AI325" s="87" t="s">
        <v>82</v>
      </c>
      <c r="AJ325" s="156"/>
      <c r="AK325" s="87" t="s">
        <v>82</v>
      </c>
      <c r="AL325" s="156"/>
      <c r="AM325" s="87"/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82</v>
      </c>
      <c r="P326" s="159" t="s">
        <v>85</v>
      </c>
      <c r="Q326" s="89" t="s">
        <v>82</v>
      </c>
      <c r="R326" s="159"/>
      <c r="S326" s="89" t="s">
        <v>82</v>
      </c>
      <c r="T326" s="159" t="s">
        <v>85</v>
      </c>
      <c r="U326" s="89" t="s">
        <v>82</v>
      </c>
      <c r="V326" s="159" t="s">
        <v>86</v>
      </c>
      <c r="W326" s="89"/>
      <c r="X326" s="159"/>
      <c r="Y326" s="89" t="s">
        <v>82</v>
      </c>
      <c r="Z326" s="159"/>
      <c r="AA326" s="89" t="s">
        <v>82</v>
      </c>
      <c r="AB326" s="159"/>
      <c r="AC326" s="89" t="s">
        <v>82</v>
      </c>
      <c r="AD326" s="159"/>
      <c r="AE326" s="89" t="s">
        <v>82</v>
      </c>
      <c r="AF326" s="159"/>
      <c r="AG326" s="89" t="s">
        <v>82</v>
      </c>
      <c r="AH326" s="159"/>
      <c r="AI326" s="89" t="s">
        <v>82</v>
      </c>
      <c r="AJ326" s="159"/>
      <c r="AK326" s="89" t="s">
        <v>82</v>
      </c>
      <c r="AL326" s="159"/>
      <c r="AM326" s="89"/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278</v>
      </c>
      <c r="P327" s="159"/>
      <c r="Q327" s="89" t="s">
        <v>278</v>
      </c>
      <c r="R327" s="159"/>
      <c r="S327" s="89" t="s">
        <v>278</v>
      </c>
      <c r="T327" s="159"/>
      <c r="U327" s="89" t="s">
        <v>278</v>
      </c>
      <c r="V327" s="159"/>
      <c r="W327" s="89"/>
      <c r="X327" s="159"/>
      <c r="Y327" s="89" t="s">
        <v>278</v>
      </c>
      <c r="Z327" s="159"/>
      <c r="AA327" s="89" t="s">
        <v>278</v>
      </c>
      <c r="AB327" s="159"/>
      <c r="AC327" s="89" t="s">
        <v>278</v>
      </c>
      <c r="AD327" s="159"/>
      <c r="AE327" s="89" t="s">
        <v>278</v>
      </c>
      <c r="AF327" s="159"/>
      <c r="AG327" s="89" t="s">
        <v>278</v>
      </c>
      <c r="AH327" s="159"/>
      <c r="AI327" s="89" t="s">
        <v>278</v>
      </c>
      <c r="AJ327" s="159"/>
      <c r="AK327" s="89" t="s">
        <v>278</v>
      </c>
      <c r="AL327" s="159"/>
      <c r="AM327" s="89"/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278</v>
      </c>
      <c r="P328" s="156"/>
      <c r="Q328" s="87" t="s">
        <v>278</v>
      </c>
      <c r="R328" s="156"/>
      <c r="S328" s="87" t="s">
        <v>278</v>
      </c>
      <c r="T328" s="156"/>
      <c r="U328" s="87" t="s">
        <v>278</v>
      </c>
      <c r="V328" s="156"/>
      <c r="W328" s="87"/>
      <c r="X328" s="156"/>
      <c r="Y328" s="87" t="s">
        <v>278</v>
      </c>
      <c r="Z328" s="156"/>
      <c r="AA328" s="87" t="s">
        <v>278</v>
      </c>
      <c r="AB328" s="156"/>
      <c r="AC328" s="87" t="s">
        <v>278</v>
      </c>
      <c r="AD328" s="156"/>
      <c r="AE328" s="87" t="s">
        <v>278</v>
      </c>
      <c r="AF328" s="156"/>
      <c r="AG328" s="87" t="s">
        <v>278</v>
      </c>
      <c r="AH328" s="156"/>
      <c r="AI328" s="87" t="s">
        <v>278</v>
      </c>
      <c r="AJ328" s="156"/>
      <c r="AK328" s="87" t="s">
        <v>278</v>
      </c>
      <c r="AL328" s="156"/>
      <c r="AM328" s="87"/>
      <c r="AN328" s="156"/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278</v>
      </c>
      <c r="P329" s="157"/>
      <c r="Q329" s="80" t="s">
        <v>278</v>
      </c>
      <c r="R329" s="157"/>
      <c r="S329" s="80" t="s">
        <v>278</v>
      </c>
      <c r="T329" s="157"/>
      <c r="U329" s="80" t="s">
        <v>278</v>
      </c>
      <c r="V329" s="157"/>
      <c r="W329" s="80"/>
      <c r="X329" s="157"/>
      <c r="Y329" s="80" t="s">
        <v>278</v>
      </c>
      <c r="Z329" s="157"/>
      <c r="AA329" s="80" t="s">
        <v>278</v>
      </c>
      <c r="AB329" s="157"/>
      <c r="AC329" s="80" t="s">
        <v>278</v>
      </c>
      <c r="AD329" s="157"/>
      <c r="AE329" s="80" t="s">
        <v>278</v>
      </c>
      <c r="AF329" s="157"/>
      <c r="AG329" s="80" t="s">
        <v>278</v>
      </c>
      <c r="AH329" s="157"/>
      <c r="AI329" s="80" t="s">
        <v>278</v>
      </c>
      <c r="AJ329" s="157"/>
      <c r="AK329" s="80" t="s">
        <v>278</v>
      </c>
      <c r="AL329" s="157"/>
      <c r="AM329" s="80"/>
      <c r="AN329" s="157"/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278</v>
      </c>
      <c r="P330" s="159"/>
      <c r="Q330" s="89" t="s">
        <v>278</v>
      </c>
      <c r="R330" s="159"/>
      <c r="S330" s="89" t="s">
        <v>282</v>
      </c>
      <c r="T330" s="159" t="s">
        <v>281</v>
      </c>
      <c r="U330" s="89" t="s">
        <v>278</v>
      </c>
      <c r="V330" s="159"/>
      <c r="W330" s="89"/>
      <c r="X330" s="159"/>
      <c r="Y330" s="89" t="s">
        <v>278</v>
      </c>
      <c r="Z330" s="159"/>
      <c r="AA330" s="89" t="s">
        <v>282</v>
      </c>
      <c r="AB330" s="159"/>
      <c r="AC330" s="89" t="s">
        <v>278</v>
      </c>
      <c r="AD330" s="159"/>
      <c r="AE330" s="89" t="s">
        <v>282</v>
      </c>
      <c r="AF330" s="159" t="s">
        <v>85</v>
      </c>
      <c r="AG330" s="89" t="s">
        <v>278</v>
      </c>
      <c r="AH330" s="159"/>
      <c r="AI330" s="89" t="s">
        <v>282</v>
      </c>
      <c r="AJ330" s="159" t="s">
        <v>90</v>
      </c>
      <c r="AK330" s="89" t="s">
        <v>282</v>
      </c>
      <c r="AL330" s="159"/>
      <c r="AM330" s="89"/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278</v>
      </c>
      <c r="P331" s="160"/>
      <c r="Q331" s="101" t="s">
        <v>278</v>
      </c>
      <c r="R331" s="160"/>
      <c r="S331" s="101" t="s">
        <v>282</v>
      </c>
      <c r="T331" s="160" t="s">
        <v>281</v>
      </c>
      <c r="U331" s="101" t="s">
        <v>278</v>
      </c>
      <c r="V331" s="160"/>
      <c r="W331" s="101"/>
      <c r="X331" s="160"/>
      <c r="Y331" s="101" t="s">
        <v>278</v>
      </c>
      <c r="Z331" s="160"/>
      <c r="AA331" s="101" t="s">
        <v>282</v>
      </c>
      <c r="AB331" s="160"/>
      <c r="AC331" s="101" t="s">
        <v>278</v>
      </c>
      <c r="AD331" s="160"/>
      <c r="AE331" s="101" t="s">
        <v>282</v>
      </c>
      <c r="AF331" s="160" t="s">
        <v>85</v>
      </c>
      <c r="AG331" s="101" t="s">
        <v>278</v>
      </c>
      <c r="AH331" s="160"/>
      <c r="AI331" s="101" t="s">
        <v>282</v>
      </c>
      <c r="AJ331" s="160" t="s">
        <v>90</v>
      </c>
      <c r="AK331" s="101" t="s">
        <v>282</v>
      </c>
      <c r="AL331" s="160"/>
      <c r="AM331" s="101"/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722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298</v>
      </c>
      <c r="P332" s="160" t="s">
        <v>84</v>
      </c>
      <c r="Q332" s="101" t="s">
        <v>282</v>
      </c>
      <c r="R332" s="160"/>
      <c r="S332" s="101" t="s">
        <v>282</v>
      </c>
      <c r="T332" s="160" t="s">
        <v>84</v>
      </c>
      <c r="U332" s="101" t="s">
        <v>298</v>
      </c>
      <c r="V332" s="160"/>
      <c r="W332" s="101"/>
      <c r="X332" s="160"/>
      <c r="Y332" s="101" t="s">
        <v>83</v>
      </c>
      <c r="Z332" s="160" t="s">
        <v>84</v>
      </c>
      <c r="AA332" s="101" t="s">
        <v>282</v>
      </c>
      <c r="AB332" s="160"/>
      <c r="AC332" s="101" t="s">
        <v>282</v>
      </c>
      <c r="AD332" s="160" t="s">
        <v>85</v>
      </c>
      <c r="AE332" s="101" t="s">
        <v>282</v>
      </c>
      <c r="AF332" s="160" t="s">
        <v>85</v>
      </c>
      <c r="AG332" s="101" t="s">
        <v>298</v>
      </c>
      <c r="AH332" s="160"/>
      <c r="AI332" s="101" t="s">
        <v>282</v>
      </c>
      <c r="AJ332" s="160" t="s">
        <v>84</v>
      </c>
      <c r="AK332" s="101" t="s">
        <v>282</v>
      </c>
      <c r="AL332" s="160"/>
      <c r="AM332" s="101"/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298</v>
      </c>
      <c r="P333" s="159" t="s">
        <v>281</v>
      </c>
      <c r="Q333" s="89" t="s">
        <v>282</v>
      </c>
      <c r="R333" s="159"/>
      <c r="S333" s="89" t="s">
        <v>278</v>
      </c>
      <c r="T333" s="159"/>
      <c r="U333" s="89" t="s">
        <v>298</v>
      </c>
      <c r="V333" s="159"/>
      <c r="W333" s="89"/>
      <c r="X333" s="159"/>
      <c r="Y333" s="89" t="s">
        <v>83</v>
      </c>
      <c r="Z333" s="159" t="s">
        <v>87</v>
      </c>
      <c r="AA333" s="89" t="s">
        <v>278</v>
      </c>
      <c r="AB333" s="159"/>
      <c r="AC333" s="89" t="s">
        <v>282</v>
      </c>
      <c r="AD333" s="159" t="s">
        <v>88</v>
      </c>
      <c r="AE333" s="89" t="s">
        <v>278</v>
      </c>
      <c r="AF333" s="159"/>
      <c r="AG333" s="89" t="s">
        <v>298</v>
      </c>
      <c r="AH333" s="159"/>
      <c r="AI333" s="89" t="s">
        <v>278</v>
      </c>
      <c r="AJ333" s="159"/>
      <c r="AK333" s="89" t="s">
        <v>278</v>
      </c>
      <c r="AL333" s="159"/>
      <c r="AM333" s="89"/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298</v>
      </c>
      <c r="P334" s="160" t="s">
        <v>281</v>
      </c>
      <c r="Q334" s="101" t="s">
        <v>282</v>
      </c>
      <c r="R334" s="160"/>
      <c r="S334" s="101" t="s">
        <v>278</v>
      </c>
      <c r="T334" s="160"/>
      <c r="U334" s="101" t="s">
        <v>298</v>
      </c>
      <c r="V334" s="160"/>
      <c r="W334" s="101"/>
      <c r="X334" s="160"/>
      <c r="Y334" s="101" t="s">
        <v>83</v>
      </c>
      <c r="Z334" s="160" t="s">
        <v>85</v>
      </c>
      <c r="AA334" s="101" t="s">
        <v>278</v>
      </c>
      <c r="AB334" s="160"/>
      <c r="AC334" s="101" t="s">
        <v>282</v>
      </c>
      <c r="AD334" s="160" t="s">
        <v>88</v>
      </c>
      <c r="AE334" s="101" t="s">
        <v>278</v>
      </c>
      <c r="AF334" s="160"/>
      <c r="AG334" s="101" t="s">
        <v>298</v>
      </c>
      <c r="AH334" s="160"/>
      <c r="AI334" s="101" t="s">
        <v>278</v>
      </c>
      <c r="AJ334" s="160"/>
      <c r="AK334" s="101" t="s">
        <v>278</v>
      </c>
      <c r="AL334" s="160"/>
      <c r="AM334" s="101"/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278</v>
      </c>
      <c r="P335" s="156"/>
      <c r="Q335" s="87" t="s">
        <v>278</v>
      </c>
      <c r="R335" s="156"/>
      <c r="S335" s="87" t="s">
        <v>278</v>
      </c>
      <c r="T335" s="156"/>
      <c r="U335" s="87" t="s">
        <v>278</v>
      </c>
      <c r="V335" s="156"/>
      <c r="W335" s="87"/>
      <c r="X335" s="156"/>
      <c r="Y335" s="87" t="s">
        <v>278</v>
      </c>
      <c r="Z335" s="156"/>
      <c r="AA335" s="87" t="s">
        <v>278</v>
      </c>
      <c r="AB335" s="156"/>
      <c r="AC335" s="87" t="s">
        <v>278</v>
      </c>
      <c r="AD335" s="156"/>
      <c r="AE335" s="87" t="s">
        <v>278</v>
      </c>
      <c r="AF335" s="156"/>
      <c r="AG335" s="87" t="s">
        <v>278</v>
      </c>
      <c r="AH335" s="156"/>
      <c r="AI335" s="87" t="s">
        <v>278</v>
      </c>
      <c r="AJ335" s="156"/>
      <c r="AK335" s="87" t="s">
        <v>278</v>
      </c>
      <c r="AL335" s="156"/>
      <c r="AM335" s="87"/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278</v>
      </c>
      <c r="P336" s="157"/>
      <c r="Q336" s="80" t="s">
        <v>278</v>
      </c>
      <c r="R336" s="157"/>
      <c r="S336" s="80" t="s">
        <v>278</v>
      </c>
      <c r="T336" s="157"/>
      <c r="U336" s="80" t="s">
        <v>278</v>
      </c>
      <c r="V336" s="157"/>
      <c r="W336" s="80"/>
      <c r="X336" s="157"/>
      <c r="Y336" s="80" t="s">
        <v>278</v>
      </c>
      <c r="Z336" s="157"/>
      <c r="AA336" s="80" t="s">
        <v>278</v>
      </c>
      <c r="AB336" s="157"/>
      <c r="AC336" s="80" t="s">
        <v>278</v>
      </c>
      <c r="AD336" s="157"/>
      <c r="AE336" s="80" t="s">
        <v>278</v>
      </c>
      <c r="AF336" s="157"/>
      <c r="AG336" s="80" t="s">
        <v>278</v>
      </c>
      <c r="AH336" s="157"/>
      <c r="AI336" s="80" t="s">
        <v>278</v>
      </c>
      <c r="AJ336" s="157"/>
      <c r="AK336" s="80" t="s">
        <v>278</v>
      </c>
      <c r="AL336" s="157"/>
      <c r="AM336" s="80"/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276</v>
      </c>
      <c r="P337" s="159"/>
      <c r="Q337" s="89" t="s">
        <v>276</v>
      </c>
      <c r="R337" s="159"/>
      <c r="S337" s="89" t="s">
        <v>276</v>
      </c>
      <c r="T337" s="159"/>
      <c r="U337" s="89" t="s">
        <v>276</v>
      </c>
      <c r="V337" s="159"/>
      <c r="W337" s="89"/>
      <c r="X337" s="159"/>
      <c r="Y337" s="89" t="s">
        <v>276</v>
      </c>
      <c r="Z337" s="159" t="s">
        <v>88</v>
      </c>
      <c r="AA337" s="89" t="s">
        <v>276</v>
      </c>
      <c r="AB337" s="159"/>
      <c r="AC337" s="89" t="s">
        <v>276</v>
      </c>
      <c r="AD337" s="159"/>
      <c r="AE337" s="89" t="s">
        <v>276</v>
      </c>
      <c r="AF337" s="159" t="s">
        <v>502</v>
      </c>
      <c r="AG337" s="89" t="s">
        <v>276</v>
      </c>
      <c r="AH337" s="159"/>
      <c r="AI337" s="89" t="s">
        <v>276</v>
      </c>
      <c r="AJ337" s="159"/>
      <c r="AK337" s="89" t="s">
        <v>276</v>
      </c>
      <c r="AL337" s="159"/>
      <c r="AM337" s="89"/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276</v>
      </c>
      <c r="P338" s="160"/>
      <c r="Q338" s="101" t="s">
        <v>276</v>
      </c>
      <c r="R338" s="160"/>
      <c r="S338" s="101" t="s">
        <v>276</v>
      </c>
      <c r="T338" s="160"/>
      <c r="U338" s="101" t="s">
        <v>276</v>
      </c>
      <c r="V338" s="160"/>
      <c r="W338" s="101"/>
      <c r="X338" s="160"/>
      <c r="Y338" s="101" t="s">
        <v>276</v>
      </c>
      <c r="Z338" s="160" t="s">
        <v>88</v>
      </c>
      <c r="AA338" s="101" t="s">
        <v>276</v>
      </c>
      <c r="AB338" s="160"/>
      <c r="AC338" s="101" t="s">
        <v>276</v>
      </c>
      <c r="AD338" s="160"/>
      <c r="AE338" s="101" t="s">
        <v>276</v>
      </c>
      <c r="AF338" s="160" t="s">
        <v>502</v>
      </c>
      <c r="AG338" s="101" t="s">
        <v>276</v>
      </c>
      <c r="AH338" s="160"/>
      <c r="AI338" s="101" t="s">
        <v>276</v>
      </c>
      <c r="AJ338" s="160"/>
      <c r="AK338" s="101" t="s">
        <v>276</v>
      </c>
      <c r="AL338" s="160"/>
      <c r="AM338" s="101"/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277</v>
      </c>
      <c r="P339" s="160"/>
      <c r="Q339" s="101" t="s">
        <v>277</v>
      </c>
      <c r="R339" s="160"/>
      <c r="S339" s="101" t="s">
        <v>277</v>
      </c>
      <c r="T339" s="160"/>
      <c r="U339" s="101" t="s">
        <v>277</v>
      </c>
      <c r="V339" s="160"/>
      <c r="W339" s="101"/>
      <c r="X339" s="160"/>
      <c r="Y339" s="101" t="s">
        <v>277</v>
      </c>
      <c r="Z339" s="160" t="s">
        <v>88</v>
      </c>
      <c r="AA339" s="101" t="s">
        <v>277</v>
      </c>
      <c r="AB339" s="160"/>
      <c r="AC339" s="101" t="s">
        <v>277</v>
      </c>
      <c r="AD339" s="160"/>
      <c r="AE339" s="101" t="s">
        <v>277</v>
      </c>
      <c r="AF339" s="160" t="s">
        <v>82</v>
      </c>
      <c r="AG339" s="101" t="s">
        <v>277</v>
      </c>
      <c r="AH339" s="160"/>
      <c r="AI339" s="101" t="s">
        <v>277</v>
      </c>
      <c r="AJ339" s="160"/>
      <c r="AK339" s="101" t="s">
        <v>277</v>
      </c>
      <c r="AL339" s="160"/>
      <c r="AM339" s="101"/>
      <c r="AN339" s="160"/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277</v>
      </c>
      <c r="P340" s="159"/>
      <c r="Q340" s="89" t="s">
        <v>277</v>
      </c>
      <c r="R340" s="159"/>
      <c r="S340" s="89" t="s">
        <v>277</v>
      </c>
      <c r="T340" s="159"/>
      <c r="U340" s="89" t="s">
        <v>277</v>
      </c>
      <c r="V340" s="159"/>
      <c r="W340" s="89"/>
      <c r="X340" s="159"/>
      <c r="Y340" s="89" t="s">
        <v>277</v>
      </c>
      <c r="Z340" s="159" t="s">
        <v>88</v>
      </c>
      <c r="AA340" s="89" t="s">
        <v>277</v>
      </c>
      <c r="AB340" s="159"/>
      <c r="AC340" s="89" t="s">
        <v>277</v>
      </c>
      <c r="AD340" s="159"/>
      <c r="AE340" s="89" t="s">
        <v>277</v>
      </c>
      <c r="AF340" s="159" t="s">
        <v>82</v>
      </c>
      <c r="AG340" s="89" t="s">
        <v>277</v>
      </c>
      <c r="AH340" s="159"/>
      <c r="AI340" s="89" t="s">
        <v>277</v>
      </c>
      <c r="AJ340" s="159"/>
      <c r="AK340" s="89" t="s">
        <v>277</v>
      </c>
      <c r="AL340" s="159"/>
      <c r="AM340" s="89"/>
      <c r="AN340" s="159"/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82</v>
      </c>
      <c r="P341" s="160"/>
      <c r="Q341" s="101" t="s">
        <v>82</v>
      </c>
      <c r="R341" s="160"/>
      <c r="S341" s="101" t="s">
        <v>82</v>
      </c>
      <c r="T341" s="160"/>
      <c r="U341" s="101" t="s">
        <v>82</v>
      </c>
      <c r="V341" s="160"/>
      <c r="W341" s="101"/>
      <c r="X341" s="160"/>
      <c r="Y341" s="101" t="s">
        <v>82</v>
      </c>
      <c r="Z341" s="160"/>
      <c r="AA341" s="101" t="s">
        <v>82</v>
      </c>
      <c r="AB341" s="160"/>
      <c r="AC341" s="101" t="s">
        <v>82</v>
      </c>
      <c r="AD341" s="160"/>
      <c r="AE341" s="101" t="s">
        <v>82</v>
      </c>
      <c r="AF341" s="160"/>
      <c r="AG341" s="101" t="s">
        <v>82</v>
      </c>
      <c r="AH341" s="160"/>
      <c r="AI341" s="101" t="s">
        <v>82</v>
      </c>
      <c r="AJ341" s="160"/>
      <c r="AK341" s="101" t="s">
        <v>82</v>
      </c>
      <c r="AL341" s="160"/>
      <c r="AM341" s="101"/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82</v>
      </c>
      <c r="P342" s="156"/>
      <c r="Q342" s="87" t="s">
        <v>82</v>
      </c>
      <c r="R342" s="156"/>
      <c r="S342" s="87" t="s">
        <v>82</v>
      </c>
      <c r="T342" s="156"/>
      <c r="U342" s="87" t="s">
        <v>82</v>
      </c>
      <c r="V342" s="156"/>
      <c r="W342" s="87"/>
      <c r="X342" s="156"/>
      <c r="Y342" s="87" t="s">
        <v>82</v>
      </c>
      <c r="Z342" s="156"/>
      <c r="AA342" s="87" t="s">
        <v>82</v>
      </c>
      <c r="AB342" s="156"/>
      <c r="AC342" s="87" t="s">
        <v>82</v>
      </c>
      <c r="AD342" s="156"/>
      <c r="AE342" s="87" t="s">
        <v>82</v>
      </c>
      <c r="AF342" s="156"/>
      <c r="AG342" s="87" t="s">
        <v>82</v>
      </c>
      <c r="AH342" s="156"/>
      <c r="AI342" s="87" t="s">
        <v>82</v>
      </c>
      <c r="AJ342" s="156"/>
      <c r="AK342" s="87" t="s">
        <v>82</v>
      </c>
      <c r="AL342" s="156"/>
      <c r="AM342" s="87"/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82</v>
      </c>
      <c r="P343" s="157" t="s">
        <v>22</v>
      </c>
      <c r="Q343" s="80" t="s">
        <v>82</v>
      </c>
      <c r="R343" s="157"/>
      <c r="S343" s="80" t="s">
        <v>82</v>
      </c>
      <c r="T343" s="157" t="s">
        <v>468</v>
      </c>
      <c r="U343" s="80" t="s">
        <v>82</v>
      </c>
      <c r="V343" s="157" t="s">
        <v>86</v>
      </c>
      <c r="W343" s="80"/>
      <c r="X343" s="157"/>
      <c r="Y343" s="80" t="s">
        <v>82</v>
      </c>
      <c r="Z343" s="157"/>
      <c r="AA343" s="80" t="s">
        <v>82</v>
      </c>
      <c r="AB343" s="157"/>
      <c r="AC343" s="80" t="s">
        <v>82</v>
      </c>
      <c r="AD343" s="157"/>
      <c r="AE343" s="80" t="s">
        <v>82</v>
      </c>
      <c r="AF343" s="157"/>
      <c r="AG343" s="80" t="s">
        <v>82</v>
      </c>
      <c r="AH343" s="157"/>
      <c r="AI343" s="80" t="s">
        <v>82</v>
      </c>
      <c r="AJ343" s="157"/>
      <c r="AK343" s="80" t="s">
        <v>82</v>
      </c>
      <c r="AL343" s="157"/>
      <c r="AM343" s="80"/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278</v>
      </c>
      <c r="P344" s="161"/>
      <c r="Q344" s="102" t="s">
        <v>278</v>
      </c>
      <c r="R344" s="161"/>
      <c r="S344" s="102" t="s">
        <v>278</v>
      </c>
      <c r="T344" s="161"/>
      <c r="U344" s="102" t="s">
        <v>278</v>
      </c>
      <c r="V344" s="161"/>
      <c r="W344" s="102"/>
      <c r="X344" s="161"/>
      <c r="Y344" s="102" t="s">
        <v>278</v>
      </c>
      <c r="Z344" s="161"/>
      <c r="AA344" s="102" t="s">
        <v>278</v>
      </c>
      <c r="AB344" s="161"/>
      <c r="AC344" s="102" t="s">
        <v>278</v>
      </c>
      <c r="AD344" s="161"/>
      <c r="AE344" s="102" t="s">
        <v>278</v>
      </c>
      <c r="AF344" s="161"/>
      <c r="AG344" s="102" t="s">
        <v>278</v>
      </c>
      <c r="AH344" s="161"/>
      <c r="AI344" s="102" t="s">
        <v>278</v>
      </c>
      <c r="AJ344" s="161"/>
      <c r="AK344" s="102" t="s">
        <v>278</v>
      </c>
      <c r="AL344" s="161"/>
      <c r="AM344" s="102"/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278</v>
      </c>
      <c r="P345" s="151"/>
      <c r="Q345" s="84" t="s">
        <v>278</v>
      </c>
      <c r="R345" s="151"/>
      <c r="S345" s="84" t="s">
        <v>278</v>
      </c>
      <c r="T345" s="151"/>
      <c r="U345" s="84" t="s">
        <v>278</v>
      </c>
      <c r="V345" s="151"/>
      <c r="W345" s="84"/>
      <c r="X345" s="151"/>
      <c r="Y345" s="84" t="s">
        <v>278</v>
      </c>
      <c r="Z345" s="151"/>
      <c r="AA345" s="84" t="s">
        <v>278</v>
      </c>
      <c r="AB345" s="151"/>
      <c r="AC345" s="84" t="s">
        <v>278</v>
      </c>
      <c r="AD345" s="151"/>
      <c r="AE345" s="84" t="s">
        <v>278</v>
      </c>
      <c r="AF345" s="151"/>
      <c r="AG345" s="84" t="s">
        <v>278</v>
      </c>
      <c r="AH345" s="151"/>
      <c r="AI345" s="84" t="s">
        <v>278</v>
      </c>
      <c r="AJ345" s="151"/>
      <c r="AK345" s="84" t="s">
        <v>278</v>
      </c>
      <c r="AL345" s="151"/>
      <c r="AM345" s="84"/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276</v>
      </c>
      <c r="P346" s="151"/>
      <c r="Q346" s="84" t="s">
        <v>276</v>
      </c>
      <c r="R346" s="151"/>
      <c r="S346" s="84" t="s">
        <v>276</v>
      </c>
      <c r="T346" s="151"/>
      <c r="U346" s="84" t="s">
        <v>276</v>
      </c>
      <c r="V346" s="151"/>
      <c r="W346" s="84"/>
      <c r="X346" s="151"/>
      <c r="Y346" s="84" t="s">
        <v>276</v>
      </c>
      <c r="Z346" s="151"/>
      <c r="AA346" s="84" t="s">
        <v>276</v>
      </c>
      <c r="AB346" s="151"/>
      <c r="AC346" s="84" t="s">
        <v>276</v>
      </c>
      <c r="AD346" s="151"/>
      <c r="AE346" s="84" t="s">
        <v>276</v>
      </c>
      <c r="AF346" s="151"/>
      <c r="AG346" s="84" t="s">
        <v>276</v>
      </c>
      <c r="AH346" s="151"/>
      <c r="AI346" s="84" t="s">
        <v>276</v>
      </c>
      <c r="AJ346" s="151"/>
      <c r="AK346" s="84" t="s">
        <v>276</v>
      </c>
      <c r="AL346" s="151"/>
      <c r="AM346" s="84"/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276</v>
      </c>
      <c r="P347" s="151"/>
      <c r="Q347" s="84" t="s">
        <v>276</v>
      </c>
      <c r="R347" s="151"/>
      <c r="S347" s="84" t="s">
        <v>276</v>
      </c>
      <c r="T347" s="151"/>
      <c r="U347" s="84" t="s">
        <v>276</v>
      </c>
      <c r="V347" s="151"/>
      <c r="W347" s="84"/>
      <c r="X347" s="151"/>
      <c r="Y347" s="84" t="s">
        <v>276</v>
      </c>
      <c r="Z347" s="151"/>
      <c r="AA347" s="84" t="s">
        <v>276</v>
      </c>
      <c r="AB347" s="151"/>
      <c r="AC347" s="84" t="s">
        <v>276</v>
      </c>
      <c r="AD347" s="151"/>
      <c r="AE347" s="84" t="s">
        <v>276</v>
      </c>
      <c r="AF347" s="151"/>
      <c r="AG347" s="84" t="s">
        <v>276</v>
      </c>
      <c r="AH347" s="151"/>
      <c r="AI347" s="84" t="s">
        <v>276</v>
      </c>
      <c r="AJ347" s="151"/>
      <c r="AK347" s="84" t="s">
        <v>276</v>
      </c>
      <c r="AL347" s="151"/>
      <c r="AM347" s="84"/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277</v>
      </c>
      <c r="P348" s="151"/>
      <c r="Q348" s="84" t="s">
        <v>277</v>
      </c>
      <c r="R348" s="151"/>
      <c r="S348" s="84" t="s">
        <v>277</v>
      </c>
      <c r="T348" s="151"/>
      <c r="U348" s="84" t="s">
        <v>277</v>
      </c>
      <c r="V348" s="151"/>
      <c r="W348" s="84"/>
      <c r="X348" s="151"/>
      <c r="Y348" s="84" t="s">
        <v>277</v>
      </c>
      <c r="Z348" s="151" t="s">
        <v>88</v>
      </c>
      <c r="AA348" s="84" t="s">
        <v>277</v>
      </c>
      <c r="AB348" s="151"/>
      <c r="AC348" s="84" t="s">
        <v>277</v>
      </c>
      <c r="AD348" s="151"/>
      <c r="AE348" s="84" t="s">
        <v>277</v>
      </c>
      <c r="AF348" s="151"/>
      <c r="AG348" s="84" t="s">
        <v>277</v>
      </c>
      <c r="AH348" s="151"/>
      <c r="AI348" s="84" t="s">
        <v>277</v>
      </c>
      <c r="AJ348" s="151"/>
      <c r="AK348" s="84" t="s">
        <v>277</v>
      </c>
      <c r="AL348" s="151"/>
      <c r="AM348" s="84"/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277</v>
      </c>
      <c r="P349" s="156"/>
      <c r="Q349" s="87" t="s">
        <v>277</v>
      </c>
      <c r="R349" s="156"/>
      <c r="S349" s="87" t="s">
        <v>277</v>
      </c>
      <c r="T349" s="156"/>
      <c r="U349" s="87" t="s">
        <v>277</v>
      </c>
      <c r="V349" s="156"/>
      <c r="W349" s="87"/>
      <c r="X349" s="156"/>
      <c r="Y349" s="87" t="s">
        <v>277</v>
      </c>
      <c r="Z349" s="156"/>
      <c r="AA349" s="87" t="s">
        <v>277</v>
      </c>
      <c r="AB349" s="156"/>
      <c r="AC349" s="87" t="s">
        <v>277</v>
      </c>
      <c r="AD349" s="156"/>
      <c r="AE349" s="87" t="s">
        <v>277</v>
      </c>
      <c r="AF349" s="156"/>
      <c r="AG349" s="87" t="s">
        <v>277</v>
      </c>
      <c r="AH349" s="156"/>
      <c r="AI349" s="87" t="s">
        <v>277</v>
      </c>
      <c r="AJ349" s="156"/>
      <c r="AK349" s="87" t="s">
        <v>277</v>
      </c>
      <c r="AL349" s="156" t="s">
        <v>85</v>
      </c>
      <c r="AM349" s="87"/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277</v>
      </c>
      <c r="P350" s="157" t="s">
        <v>593</v>
      </c>
      <c r="Q350" s="80" t="s">
        <v>277</v>
      </c>
      <c r="R350" s="157"/>
      <c r="S350" s="80" t="s">
        <v>277</v>
      </c>
      <c r="T350" s="157" t="s">
        <v>276</v>
      </c>
      <c r="U350" s="80" t="s">
        <v>277</v>
      </c>
      <c r="V350" s="157" t="s">
        <v>86</v>
      </c>
      <c r="W350" s="80"/>
      <c r="X350" s="157"/>
      <c r="Y350" s="80" t="s">
        <v>277</v>
      </c>
      <c r="Z350" s="157"/>
      <c r="AA350" s="80" t="s">
        <v>277</v>
      </c>
      <c r="AB350" s="157"/>
      <c r="AC350" s="80" t="s">
        <v>277</v>
      </c>
      <c r="AD350" s="157"/>
      <c r="AE350" s="80" t="s">
        <v>277</v>
      </c>
      <c r="AF350" s="157"/>
      <c r="AG350" s="80" t="s">
        <v>277</v>
      </c>
      <c r="AH350" s="157"/>
      <c r="AI350" s="80" t="s">
        <v>277</v>
      </c>
      <c r="AJ350" s="157"/>
      <c r="AK350" s="80" t="s">
        <v>277</v>
      </c>
      <c r="AL350" s="157" t="s">
        <v>85</v>
      </c>
      <c r="AM350" s="80"/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82</v>
      </c>
      <c r="P351" s="151" t="s">
        <v>593</v>
      </c>
      <c r="Q351" s="84" t="s">
        <v>82</v>
      </c>
      <c r="R351" s="151"/>
      <c r="S351" s="84" t="s">
        <v>82</v>
      </c>
      <c r="T351" s="151" t="s">
        <v>84</v>
      </c>
      <c r="U351" s="84" t="s">
        <v>82</v>
      </c>
      <c r="V351" s="151" t="s">
        <v>86</v>
      </c>
      <c r="W351" s="84"/>
      <c r="X351" s="151"/>
      <c r="Y351" s="84" t="s">
        <v>82</v>
      </c>
      <c r="Z351" s="151"/>
      <c r="AA351" s="84" t="s">
        <v>82</v>
      </c>
      <c r="AB351" s="151"/>
      <c r="AC351" s="84" t="s">
        <v>82</v>
      </c>
      <c r="AD351" s="151"/>
      <c r="AE351" s="84" t="s">
        <v>82</v>
      </c>
      <c r="AF351" s="151"/>
      <c r="AG351" s="84" t="s">
        <v>82</v>
      </c>
      <c r="AH351" s="151"/>
      <c r="AI351" s="84" t="s">
        <v>82</v>
      </c>
      <c r="AJ351" s="151"/>
      <c r="AK351" s="84" t="s">
        <v>82</v>
      </c>
      <c r="AL351" s="151"/>
      <c r="AM351" s="84"/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82</v>
      </c>
      <c r="P352" s="155"/>
      <c r="Q352" s="40" t="s">
        <v>82</v>
      </c>
      <c r="R352" s="155"/>
      <c r="S352" s="40" t="s">
        <v>82</v>
      </c>
      <c r="T352" s="155"/>
      <c r="U352" s="40" t="s">
        <v>82</v>
      </c>
      <c r="V352" s="155"/>
      <c r="W352" s="40"/>
      <c r="X352" s="155"/>
      <c r="Y352" s="40" t="s">
        <v>82</v>
      </c>
      <c r="Z352" s="155"/>
      <c r="AA352" s="40" t="s">
        <v>82</v>
      </c>
      <c r="AB352" s="155"/>
      <c r="AC352" s="40" t="s">
        <v>82</v>
      </c>
      <c r="AD352" s="155"/>
      <c r="AE352" s="40" t="s">
        <v>82</v>
      </c>
      <c r="AF352" s="155"/>
      <c r="AG352" s="40" t="s">
        <v>82</v>
      </c>
      <c r="AH352" s="155"/>
      <c r="AI352" s="40" t="s">
        <v>82</v>
      </c>
      <c r="AJ352" s="155"/>
      <c r="AK352" s="40" t="s">
        <v>82</v>
      </c>
      <c r="AL352" s="155"/>
      <c r="AM352" s="40"/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278</v>
      </c>
      <c r="P353" s="155"/>
      <c r="Q353" s="40" t="s">
        <v>278</v>
      </c>
      <c r="R353" s="155"/>
      <c r="S353" s="40" t="s">
        <v>278</v>
      </c>
      <c r="T353" s="155"/>
      <c r="U353" s="40" t="s">
        <v>278</v>
      </c>
      <c r="V353" s="155"/>
      <c r="W353" s="40"/>
      <c r="X353" s="155"/>
      <c r="Y353" s="40" t="s">
        <v>278</v>
      </c>
      <c r="Z353" s="155"/>
      <c r="AA353" s="40" t="s">
        <v>278</v>
      </c>
      <c r="AB353" s="155"/>
      <c r="AC353" s="40" t="s">
        <v>278</v>
      </c>
      <c r="AD353" s="155"/>
      <c r="AE353" s="40" t="s">
        <v>278</v>
      </c>
      <c r="AF353" s="155"/>
      <c r="AG353" s="40" t="s">
        <v>278</v>
      </c>
      <c r="AH353" s="155"/>
      <c r="AI353" s="40" t="s">
        <v>278</v>
      </c>
      <c r="AJ353" s="155"/>
      <c r="AK353" s="40" t="s">
        <v>278</v>
      </c>
      <c r="AL353" s="155"/>
      <c r="AM353" s="40"/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278</v>
      </c>
      <c r="P354" s="151"/>
      <c r="Q354" s="84" t="s">
        <v>278</v>
      </c>
      <c r="R354" s="151"/>
      <c r="S354" s="84" t="s">
        <v>278</v>
      </c>
      <c r="T354" s="151"/>
      <c r="U354" s="84" t="s">
        <v>278</v>
      </c>
      <c r="V354" s="151"/>
      <c r="W354" s="84"/>
      <c r="X354" s="151"/>
      <c r="Y354" s="84" t="s">
        <v>278</v>
      </c>
      <c r="Z354" s="151"/>
      <c r="AA354" s="84" t="s">
        <v>278</v>
      </c>
      <c r="AB354" s="151"/>
      <c r="AC354" s="84" t="s">
        <v>278</v>
      </c>
      <c r="AD354" s="151"/>
      <c r="AE354" s="84" t="s">
        <v>278</v>
      </c>
      <c r="AF354" s="151"/>
      <c r="AG354" s="84" t="s">
        <v>278</v>
      </c>
      <c r="AH354" s="151"/>
      <c r="AI354" s="84" t="s">
        <v>278</v>
      </c>
      <c r="AJ354" s="151"/>
      <c r="AK354" s="84" t="s">
        <v>278</v>
      </c>
      <c r="AL354" s="151"/>
      <c r="AM354" s="84"/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276</v>
      </c>
      <c r="P355" s="155"/>
      <c r="Q355" s="40" t="s">
        <v>276</v>
      </c>
      <c r="R355" s="155"/>
      <c r="S355" s="40" t="s">
        <v>276</v>
      </c>
      <c r="T355" s="155"/>
      <c r="U355" s="40" t="s">
        <v>276</v>
      </c>
      <c r="V355" s="155"/>
      <c r="W355" s="40"/>
      <c r="X355" s="155"/>
      <c r="Y355" s="40" t="s">
        <v>276</v>
      </c>
      <c r="Z355" s="155"/>
      <c r="AA355" s="40" t="s">
        <v>276</v>
      </c>
      <c r="AB355" s="155"/>
      <c r="AC355" s="40" t="s">
        <v>276</v>
      </c>
      <c r="AD355" s="155"/>
      <c r="AE355" s="40" t="s">
        <v>276</v>
      </c>
      <c r="AF355" s="155" t="s">
        <v>82</v>
      </c>
      <c r="AG355" s="40" t="s">
        <v>276</v>
      </c>
      <c r="AH355" s="155"/>
      <c r="AI355" s="40" t="s">
        <v>276</v>
      </c>
      <c r="AJ355" s="155"/>
      <c r="AK355" s="40" t="s">
        <v>276</v>
      </c>
      <c r="AL355" s="155"/>
      <c r="AM355" s="40"/>
      <c r="AN355" s="155"/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276</v>
      </c>
      <c r="P356" s="156"/>
      <c r="Q356" s="87" t="s">
        <v>276</v>
      </c>
      <c r="R356" s="156"/>
      <c r="S356" s="87" t="s">
        <v>276</v>
      </c>
      <c r="T356" s="156"/>
      <c r="U356" s="87" t="s">
        <v>276</v>
      </c>
      <c r="V356" s="156"/>
      <c r="W356" s="87"/>
      <c r="X356" s="156"/>
      <c r="Y356" s="87" t="s">
        <v>276</v>
      </c>
      <c r="Z356" s="156"/>
      <c r="AA356" s="87" t="s">
        <v>276</v>
      </c>
      <c r="AB356" s="156"/>
      <c r="AC356" s="87" t="s">
        <v>276</v>
      </c>
      <c r="AD356" s="156"/>
      <c r="AE356" s="87" t="s">
        <v>276</v>
      </c>
      <c r="AF356" s="156" t="s">
        <v>82</v>
      </c>
      <c r="AG356" s="87" t="s">
        <v>276</v>
      </c>
      <c r="AH356" s="156"/>
      <c r="AI356" s="87" t="s">
        <v>276</v>
      </c>
      <c r="AJ356" s="156"/>
      <c r="AK356" s="87" t="s">
        <v>276</v>
      </c>
      <c r="AL356" s="156"/>
      <c r="AM356" s="87"/>
      <c r="AN356" s="156"/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276</v>
      </c>
      <c r="P357" s="157"/>
      <c r="Q357" s="80" t="s">
        <v>276</v>
      </c>
      <c r="R357" s="157"/>
      <c r="S357" s="80" t="s">
        <v>276</v>
      </c>
      <c r="T357" s="157"/>
      <c r="U357" s="80" t="s">
        <v>276</v>
      </c>
      <c r="V357" s="157"/>
      <c r="W357" s="80"/>
      <c r="X357" s="157"/>
      <c r="Y357" s="80" t="s">
        <v>276</v>
      </c>
      <c r="Z357" s="157"/>
      <c r="AA357" s="80" t="s">
        <v>276</v>
      </c>
      <c r="AB357" s="157"/>
      <c r="AC357" s="80" t="s">
        <v>276</v>
      </c>
      <c r="AD357" s="157"/>
      <c r="AE357" s="80" t="s">
        <v>276</v>
      </c>
      <c r="AF357" s="157" t="s">
        <v>82</v>
      </c>
      <c r="AG357" s="80" t="s">
        <v>276</v>
      </c>
      <c r="AH357" s="157"/>
      <c r="AI357" s="80" t="s">
        <v>276</v>
      </c>
      <c r="AJ357" s="157"/>
      <c r="AK357" s="80" t="s">
        <v>276</v>
      </c>
      <c r="AL357" s="157"/>
      <c r="AM357" s="80"/>
      <c r="AN357" s="157"/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277</v>
      </c>
      <c r="P358" s="151"/>
      <c r="Q358" s="84" t="s">
        <v>277</v>
      </c>
      <c r="R358" s="151"/>
      <c r="S358" s="84" t="s">
        <v>277</v>
      </c>
      <c r="T358" s="151"/>
      <c r="U358" s="84" t="s">
        <v>277</v>
      </c>
      <c r="V358" s="151"/>
      <c r="W358" s="84"/>
      <c r="X358" s="151"/>
      <c r="Y358" s="84" t="s">
        <v>277</v>
      </c>
      <c r="Z358" s="151"/>
      <c r="AA358" s="84" t="s">
        <v>277</v>
      </c>
      <c r="AB358" s="151"/>
      <c r="AC358" s="84" t="s">
        <v>277</v>
      </c>
      <c r="AD358" s="151"/>
      <c r="AE358" s="84" t="s">
        <v>277</v>
      </c>
      <c r="AF358" s="151" t="s">
        <v>87</v>
      </c>
      <c r="AG358" s="84" t="s">
        <v>277</v>
      </c>
      <c r="AH358" s="151"/>
      <c r="AI358" s="84" t="s">
        <v>277</v>
      </c>
      <c r="AJ358" s="151"/>
      <c r="AK358" s="84" t="s">
        <v>277</v>
      </c>
      <c r="AL358" s="151"/>
      <c r="AM358" s="84"/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277</v>
      </c>
      <c r="P359" s="155"/>
      <c r="Q359" s="40" t="s">
        <v>277</v>
      </c>
      <c r="R359" s="155"/>
      <c r="S359" s="40" t="s">
        <v>277</v>
      </c>
      <c r="T359" s="155"/>
      <c r="U359" s="40" t="s">
        <v>277</v>
      </c>
      <c r="V359" s="155"/>
      <c r="W359" s="40"/>
      <c r="X359" s="155"/>
      <c r="Y359" s="40" t="s">
        <v>277</v>
      </c>
      <c r="Z359" s="155"/>
      <c r="AA359" s="40" t="s">
        <v>277</v>
      </c>
      <c r="AB359" s="155"/>
      <c r="AC359" s="40" t="s">
        <v>277</v>
      </c>
      <c r="AD359" s="155"/>
      <c r="AE359" s="40" t="s">
        <v>277</v>
      </c>
      <c r="AF359" s="155"/>
      <c r="AG359" s="40" t="s">
        <v>277</v>
      </c>
      <c r="AH359" s="155"/>
      <c r="AI359" s="40" t="s">
        <v>277</v>
      </c>
      <c r="AJ359" s="155"/>
      <c r="AK359" s="40" t="s">
        <v>277</v>
      </c>
      <c r="AL359" s="155"/>
      <c r="AM359" s="40"/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82</v>
      </c>
      <c r="P360" s="155" t="s">
        <v>85</v>
      </c>
      <c r="Q360" s="40" t="s">
        <v>82</v>
      </c>
      <c r="R360" s="155"/>
      <c r="S360" s="40" t="s">
        <v>82</v>
      </c>
      <c r="T360" s="155" t="s">
        <v>468</v>
      </c>
      <c r="U360" s="40" t="s">
        <v>82</v>
      </c>
      <c r="V360" s="155" t="s">
        <v>86</v>
      </c>
      <c r="W360" s="40"/>
      <c r="X360" s="155"/>
      <c r="Y360" s="40" t="s">
        <v>82</v>
      </c>
      <c r="Z360" s="155"/>
      <c r="AA360" s="40" t="s">
        <v>82</v>
      </c>
      <c r="AB360" s="155"/>
      <c r="AC360" s="40" t="s">
        <v>82</v>
      </c>
      <c r="AD360" s="155"/>
      <c r="AE360" s="40" t="s">
        <v>82</v>
      </c>
      <c r="AF360" s="155"/>
      <c r="AG360" s="40" t="s">
        <v>82</v>
      </c>
      <c r="AH360" s="155"/>
      <c r="AI360" s="40" t="s">
        <v>82</v>
      </c>
      <c r="AJ360" s="155"/>
      <c r="AK360" s="40" t="s">
        <v>82</v>
      </c>
      <c r="AL360" s="155"/>
      <c r="AM360" s="40"/>
      <c r="AN360" s="155"/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82</v>
      </c>
      <c r="P361" s="151" t="s">
        <v>85</v>
      </c>
      <c r="Q361" s="84" t="s">
        <v>82</v>
      </c>
      <c r="R361" s="151"/>
      <c r="S361" s="84" t="s">
        <v>82</v>
      </c>
      <c r="T361" s="151" t="s">
        <v>468</v>
      </c>
      <c r="U361" s="84" t="s">
        <v>82</v>
      </c>
      <c r="V361" s="151" t="s">
        <v>86</v>
      </c>
      <c r="W361" s="84"/>
      <c r="X361" s="151"/>
      <c r="Y361" s="84" t="s">
        <v>82</v>
      </c>
      <c r="Z361" s="151"/>
      <c r="AA361" s="84" t="s">
        <v>82</v>
      </c>
      <c r="AB361" s="151"/>
      <c r="AC361" s="84" t="s">
        <v>82</v>
      </c>
      <c r="AD361" s="151"/>
      <c r="AE361" s="84" t="s">
        <v>82</v>
      </c>
      <c r="AF361" s="151"/>
      <c r="AG361" s="84" t="s">
        <v>82</v>
      </c>
      <c r="AH361" s="151"/>
      <c r="AI361" s="84" t="s">
        <v>82</v>
      </c>
      <c r="AJ361" s="151"/>
      <c r="AK361" s="84" t="s">
        <v>82</v>
      </c>
      <c r="AL361" s="151"/>
      <c r="AM361" s="84"/>
      <c r="AN361" s="151"/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278</v>
      </c>
      <c r="P362" s="155"/>
      <c r="Q362" s="40" t="s">
        <v>278</v>
      </c>
      <c r="R362" s="155"/>
      <c r="S362" s="40" t="s">
        <v>278</v>
      </c>
      <c r="T362" s="155"/>
      <c r="U362" s="40" t="s">
        <v>278</v>
      </c>
      <c r="V362" s="155"/>
      <c r="W362" s="40"/>
      <c r="X362" s="155"/>
      <c r="Y362" s="40" t="s">
        <v>278</v>
      </c>
      <c r="Z362" s="155"/>
      <c r="AA362" s="40" t="s">
        <v>278</v>
      </c>
      <c r="AB362" s="155"/>
      <c r="AC362" s="40" t="s">
        <v>278</v>
      </c>
      <c r="AD362" s="155"/>
      <c r="AE362" s="40" t="s">
        <v>278</v>
      </c>
      <c r="AF362" s="155"/>
      <c r="AG362" s="40" t="s">
        <v>278</v>
      </c>
      <c r="AH362" s="155"/>
      <c r="AI362" s="40" t="s">
        <v>278</v>
      </c>
      <c r="AJ362" s="155"/>
      <c r="AK362" s="40" t="s">
        <v>278</v>
      </c>
      <c r="AL362" s="155"/>
      <c r="AM362" s="40"/>
      <c r="AN362" s="155"/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278</v>
      </c>
      <c r="P363" s="156"/>
      <c r="Q363" s="87" t="s">
        <v>278</v>
      </c>
      <c r="R363" s="156"/>
      <c r="S363" s="87" t="s">
        <v>278</v>
      </c>
      <c r="T363" s="156"/>
      <c r="U363" s="87" t="s">
        <v>278</v>
      </c>
      <c r="V363" s="156"/>
      <c r="W363" s="87"/>
      <c r="X363" s="156"/>
      <c r="Y363" s="87" t="s">
        <v>278</v>
      </c>
      <c r="Z363" s="156"/>
      <c r="AA363" s="87" t="s">
        <v>278</v>
      </c>
      <c r="AB363" s="156"/>
      <c r="AC363" s="87" t="s">
        <v>278</v>
      </c>
      <c r="AD363" s="156"/>
      <c r="AE363" s="87" t="s">
        <v>278</v>
      </c>
      <c r="AF363" s="156"/>
      <c r="AG363" s="87" t="s">
        <v>278</v>
      </c>
      <c r="AH363" s="156"/>
      <c r="AI363" s="87" t="s">
        <v>278</v>
      </c>
      <c r="AJ363" s="156"/>
      <c r="AK363" s="87" t="s">
        <v>278</v>
      </c>
      <c r="AL363" s="156"/>
      <c r="AM363" s="87"/>
      <c r="AN363" s="156"/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278</v>
      </c>
      <c r="P364" s="157"/>
      <c r="Q364" s="80" t="s">
        <v>278</v>
      </c>
      <c r="R364" s="157"/>
      <c r="S364" s="80" t="s">
        <v>278</v>
      </c>
      <c r="T364" s="157"/>
      <c r="U364" s="80" t="s">
        <v>278</v>
      </c>
      <c r="V364" s="157"/>
      <c r="W364" s="80"/>
      <c r="X364" s="157"/>
      <c r="Y364" s="80" t="s">
        <v>278</v>
      </c>
      <c r="Z364" s="157"/>
      <c r="AA364" s="80" t="s">
        <v>278</v>
      </c>
      <c r="AB364" s="157"/>
      <c r="AC364" s="80" t="s">
        <v>278</v>
      </c>
      <c r="AD364" s="157"/>
      <c r="AE364" s="80" t="s">
        <v>278</v>
      </c>
      <c r="AF364" s="157"/>
      <c r="AG364" s="80" t="s">
        <v>278</v>
      </c>
      <c r="AH364" s="157"/>
      <c r="AI364" s="80" t="s">
        <v>278</v>
      </c>
      <c r="AJ364" s="157"/>
      <c r="AK364" s="80" t="s">
        <v>278</v>
      </c>
      <c r="AL364" s="157"/>
      <c r="AM364" s="80"/>
      <c r="AN364" s="157"/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298</v>
      </c>
      <c r="P365" s="151" t="s">
        <v>281</v>
      </c>
      <c r="Q365" s="84" t="s">
        <v>282</v>
      </c>
      <c r="R365" s="151"/>
      <c r="S365" s="84" t="s">
        <v>278</v>
      </c>
      <c r="T365" s="151"/>
      <c r="U365" s="84" t="s">
        <v>298</v>
      </c>
      <c r="V365" s="151"/>
      <c r="W365" s="84"/>
      <c r="X365" s="151"/>
      <c r="Y365" s="84" t="s">
        <v>83</v>
      </c>
      <c r="Z365" s="151"/>
      <c r="AA365" s="84" t="s">
        <v>278</v>
      </c>
      <c r="AB365" s="151"/>
      <c r="AC365" s="84" t="s">
        <v>282</v>
      </c>
      <c r="AD365" s="151"/>
      <c r="AE365" s="84" t="s">
        <v>278</v>
      </c>
      <c r="AF365" s="151"/>
      <c r="AG365" s="84" t="s">
        <v>298</v>
      </c>
      <c r="AH365" s="151"/>
      <c r="AI365" s="84" t="s">
        <v>278</v>
      </c>
      <c r="AJ365" s="151"/>
      <c r="AK365" s="84" t="s">
        <v>278</v>
      </c>
      <c r="AL365" s="151"/>
      <c r="AM365" s="84"/>
      <c r="AN365" s="151"/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298</v>
      </c>
      <c r="P366" s="151" t="s">
        <v>281</v>
      </c>
      <c r="Q366" s="84" t="s">
        <v>282</v>
      </c>
      <c r="R366" s="151"/>
      <c r="S366" s="84" t="s">
        <v>278</v>
      </c>
      <c r="T366" s="151"/>
      <c r="U366" s="84" t="s">
        <v>298</v>
      </c>
      <c r="V366" s="151"/>
      <c r="W366" s="84"/>
      <c r="X366" s="151"/>
      <c r="Y366" s="84" t="s">
        <v>83</v>
      </c>
      <c r="Z366" s="151"/>
      <c r="AA366" s="84" t="s">
        <v>278</v>
      </c>
      <c r="AB366" s="151"/>
      <c r="AC366" s="84" t="s">
        <v>282</v>
      </c>
      <c r="AD366" s="151"/>
      <c r="AE366" s="84" t="s">
        <v>278</v>
      </c>
      <c r="AF366" s="151"/>
      <c r="AG366" s="84" t="s">
        <v>298</v>
      </c>
      <c r="AH366" s="151"/>
      <c r="AI366" s="84" t="s">
        <v>278</v>
      </c>
      <c r="AJ366" s="151"/>
      <c r="AK366" s="84" t="s">
        <v>278</v>
      </c>
      <c r="AL366" s="151"/>
      <c r="AM366" s="84"/>
      <c r="AN366" s="151"/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298</v>
      </c>
      <c r="P367" s="151"/>
      <c r="Q367" s="84" t="s">
        <v>282</v>
      </c>
      <c r="R367" s="151"/>
      <c r="S367" s="84" t="s">
        <v>282</v>
      </c>
      <c r="T367" s="151" t="s">
        <v>281</v>
      </c>
      <c r="U367" s="84" t="s">
        <v>298</v>
      </c>
      <c r="V367" s="151"/>
      <c r="W367" s="84"/>
      <c r="X367" s="151"/>
      <c r="Y367" s="84" t="s">
        <v>83</v>
      </c>
      <c r="Z367" s="151"/>
      <c r="AA367" s="84" t="s">
        <v>282</v>
      </c>
      <c r="AB367" s="151"/>
      <c r="AC367" s="84" t="s">
        <v>282</v>
      </c>
      <c r="AD367" s="151"/>
      <c r="AE367" s="84" t="s">
        <v>282</v>
      </c>
      <c r="AF367" s="151"/>
      <c r="AG367" s="84" t="s">
        <v>298</v>
      </c>
      <c r="AH367" s="151"/>
      <c r="AI367" s="84" t="s">
        <v>282</v>
      </c>
      <c r="AJ367" s="151" t="s">
        <v>90</v>
      </c>
      <c r="AK367" s="84" t="s">
        <v>282</v>
      </c>
      <c r="AL367" s="151"/>
      <c r="AM367" s="84"/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278</v>
      </c>
      <c r="P368" s="151"/>
      <c r="Q368" s="84" t="s">
        <v>278</v>
      </c>
      <c r="R368" s="151"/>
      <c r="S368" s="84" t="s">
        <v>282</v>
      </c>
      <c r="T368" s="151" t="s">
        <v>281</v>
      </c>
      <c r="U368" s="84" t="s">
        <v>278</v>
      </c>
      <c r="V368" s="151"/>
      <c r="W368" s="84"/>
      <c r="X368" s="151"/>
      <c r="Y368" s="84" t="s">
        <v>278</v>
      </c>
      <c r="Z368" s="151"/>
      <c r="AA368" s="84" t="s">
        <v>282</v>
      </c>
      <c r="AB368" s="151"/>
      <c r="AC368" s="84" t="s">
        <v>278</v>
      </c>
      <c r="AD368" s="151"/>
      <c r="AE368" s="84" t="s">
        <v>282</v>
      </c>
      <c r="AF368" s="151"/>
      <c r="AG368" s="84" t="s">
        <v>278</v>
      </c>
      <c r="AH368" s="151"/>
      <c r="AI368" s="84" t="s">
        <v>282</v>
      </c>
      <c r="AJ368" s="151" t="s">
        <v>90</v>
      </c>
      <c r="AK368" s="84" t="s">
        <v>282</v>
      </c>
      <c r="AL368" s="151"/>
      <c r="AM368" s="84"/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278</v>
      </c>
      <c r="P369" s="156"/>
      <c r="Q369" s="87" t="s">
        <v>278</v>
      </c>
      <c r="R369" s="156"/>
      <c r="S369" s="87" t="s">
        <v>282</v>
      </c>
      <c r="T369" s="156"/>
      <c r="U369" s="87" t="s">
        <v>278</v>
      </c>
      <c r="V369" s="156"/>
      <c r="W369" s="87"/>
      <c r="X369" s="156"/>
      <c r="Y369" s="87" t="s">
        <v>278</v>
      </c>
      <c r="Z369" s="156"/>
      <c r="AA369" s="87" t="s">
        <v>282</v>
      </c>
      <c r="AB369" s="156"/>
      <c r="AC369" s="87" t="s">
        <v>278</v>
      </c>
      <c r="AD369" s="156"/>
      <c r="AE369" s="87" t="s">
        <v>282</v>
      </c>
      <c r="AF369" s="156"/>
      <c r="AG369" s="87" t="s">
        <v>278</v>
      </c>
      <c r="AH369" s="156"/>
      <c r="AI369" s="87" t="s">
        <v>282</v>
      </c>
      <c r="AJ369" s="156"/>
      <c r="AK369" s="87" t="s">
        <v>282</v>
      </c>
      <c r="AL369" s="156"/>
      <c r="AM369" s="87"/>
      <c r="AN369" s="156"/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278</v>
      </c>
      <c r="P370" s="156"/>
      <c r="Q370" s="87" t="s">
        <v>278</v>
      </c>
      <c r="R370" s="156"/>
      <c r="S370" s="87" t="s">
        <v>278</v>
      </c>
      <c r="T370" s="156"/>
      <c r="U370" s="87" t="s">
        <v>278</v>
      </c>
      <c r="V370" s="156"/>
      <c r="W370" s="87"/>
      <c r="X370" s="156"/>
      <c r="Y370" s="87" t="s">
        <v>278</v>
      </c>
      <c r="Z370" s="156"/>
      <c r="AA370" s="87" t="s">
        <v>278</v>
      </c>
      <c r="AB370" s="156"/>
      <c r="AC370" s="87" t="s">
        <v>278</v>
      </c>
      <c r="AD370" s="156"/>
      <c r="AE370" s="87" t="s">
        <v>278</v>
      </c>
      <c r="AF370" s="156"/>
      <c r="AG370" s="87" t="s">
        <v>278</v>
      </c>
      <c r="AH370" s="156"/>
      <c r="AI370" s="87" t="s">
        <v>278</v>
      </c>
      <c r="AJ370" s="156"/>
      <c r="AK370" s="87" t="s">
        <v>278</v>
      </c>
      <c r="AL370" s="156"/>
      <c r="AM370" s="87"/>
      <c r="AN370" s="156"/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278</v>
      </c>
      <c r="P371" s="156"/>
      <c r="Q371" s="87" t="s">
        <v>278</v>
      </c>
      <c r="R371" s="156"/>
      <c r="S371" s="87" t="s">
        <v>278</v>
      </c>
      <c r="T371" s="156"/>
      <c r="U371" s="87" t="s">
        <v>278</v>
      </c>
      <c r="V371" s="156"/>
      <c r="W371" s="87"/>
      <c r="X371" s="156"/>
      <c r="Y371" s="87" t="s">
        <v>278</v>
      </c>
      <c r="Z371" s="156"/>
      <c r="AA371" s="87" t="s">
        <v>278</v>
      </c>
      <c r="AB371" s="156"/>
      <c r="AC371" s="87" t="s">
        <v>278</v>
      </c>
      <c r="AD371" s="156"/>
      <c r="AE371" s="87" t="s">
        <v>278</v>
      </c>
      <c r="AF371" s="156"/>
      <c r="AG371" s="87" t="s">
        <v>278</v>
      </c>
      <c r="AH371" s="156"/>
      <c r="AI371" s="87" t="s">
        <v>278</v>
      </c>
      <c r="AJ371" s="156"/>
      <c r="AK371" s="87" t="s">
        <v>278</v>
      </c>
      <c r="AL371" s="156"/>
      <c r="AM371" s="87"/>
      <c r="AN371" s="156"/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276</v>
      </c>
      <c r="P372" s="151"/>
      <c r="Q372" s="84" t="s">
        <v>276</v>
      </c>
      <c r="R372" s="151"/>
      <c r="S372" s="84" t="s">
        <v>276</v>
      </c>
      <c r="T372" s="151"/>
      <c r="U372" s="84" t="s">
        <v>276</v>
      </c>
      <c r="V372" s="151"/>
      <c r="W372" s="84"/>
      <c r="X372" s="151"/>
      <c r="Y372" s="84" t="s">
        <v>276</v>
      </c>
      <c r="Z372" s="151"/>
      <c r="AA372" s="84" t="s">
        <v>276</v>
      </c>
      <c r="AB372" s="151"/>
      <c r="AC372" s="84" t="s">
        <v>276</v>
      </c>
      <c r="AD372" s="151"/>
      <c r="AE372" s="84" t="s">
        <v>276</v>
      </c>
      <c r="AF372" s="151"/>
      <c r="AG372" s="84" t="s">
        <v>276</v>
      </c>
      <c r="AH372" s="151"/>
      <c r="AI372" s="84" t="s">
        <v>276</v>
      </c>
      <c r="AJ372" s="151"/>
      <c r="AK372" s="84" t="s">
        <v>276</v>
      </c>
      <c r="AL372" s="151"/>
      <c r="AM372" s="84"/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276</v>
      </c>
      <c r="P373" s="155"/>
      <c r="Q373" s="40" t="s">
        <v>276</v>
      </c>
      <c r="R373" s="155"/>
      <c r="S373" s="40" t="s">
        <v>276</v>
      </c>
      <c r="T373" s="155"/>
      <c r="U373" s="40" t="s">
        <v>276</v>
      </c>
      <c r="V373" s="155"/>
      <c r="W373" s="40"/>
      <c r="X373" s="155"/>
      <c r="Y373" s="40" t="s">
        <v>276</v>
      </c>
      <c r="Z373" s="155"/>
      <c r="AA373" s="40" t="s">
        <v>276</v>
      </c>
      <c r="AB373" s="155"/>
      <c r="AC373" s="40" t="s">
        <v>276</v>
      </c>
      <c r="AD373" s="155"/>
      <c r="AE373" s="40" t="s">
        <v>276</v>
      </c>
      <c r="AF373" s="155"/>
      <c r="AG373" s="40" t="s">
        <v>276</v>
      </c>
      <c r="AH373" s="155"/>
      <c r="AI373" s="40" t="s">
        <v>276</v>
      </c>
      <c r="AJ373" s="155"/>
      <c r="AK373" s="40" t="s">
        <v>276</v>
      </c>
      <c r="AL373" s="155"/>
      <c r="AM373" s="40"/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277</v>
      </c>
      <c r="P374" s="155"/>
      <c r="Q374" s="40" t="s">
        <v>277</v>
      </c>
      <c r="R374" s="155"/>
      <c r="S374" s="40" t="s">
        <v>277</v>
      </c>
      <c r="T374" s="155"/>
      <c r="U374" s="40" t="s">
        <v>277</v>
      </c>
      <c r="V374" s="155"/>
      <c r="W374" s="40"/>
      <c r="X374" s="155"/>
      <c r="Y374" s="40" t="s">
        <v>277</v>
      </c>
      <c r="Z374" s="155"/>
      <c r="AA374" s="40" t="s">
        <v>277</v>
      </c>
      <c r="AB374" s="155"/>
      <c r="AC374" s="40" t="s">
        <v>277</v>
      </c>
      <c r="AD374" s="155"/>
      <c r="AE374" s="40" t="s">
        <v>277</v>
      </c>
      <c r="AF374" s="155" t="s">
        <v>82</v>
      </c>
      <c r="AG374" s="40" t="s">
        <v>277</v>
      </c>
      <c r="AH374" s="155"/>
      <c r="AI374" s="40" t="s">
        <v>277</v>
      </c>
      <c r="AJ374" s="155"/>
      <c r="AK374" s="40" t="s">
        <v>277</v>
      </c>
      <c r="AL374" s="155"/>
      <c r="AM374" s="40"/>
      <c r="AN374" s="155"/>
    </row>
    <row r="375" spans="1:40" ht="12.75" customHeight="1" thickBot="1" x14ac:dyDescent="0.3">
      <c r="A375" s="17"/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277</v>
      </c>
      <c r="P375" s="153"/>
      <c r="Q375" s="88" t="s">
        <v>277</v>
      </c>
      <c r="R375" s="153"/>
      <c r="S375" s="88" t="s">
        <v>277</v>
      </c>
      <c r="T375" s="153"/>
      <c r="U375" s="88" t="s">
        <v>277</v>
      </c>
      <c r="V375" s="153"/>
      <c r="W375" s="88"/>
      <c r="X375" s="153"/>
      <c r="Y375" s="88" t="s">
        <v>277</v>
      </c>
      <c r="Z375" s="153"/>
      <c r="AA375" s="88" t="s">
        <v>277</v>
      </c>
      <c r="AB375" s="153"/>
      <c r="AC375" s="88" t="s">
        <v>277</v>
      </c>
      <c r="AD375" s="153"/>
      <c r="AE375" s="88" t="s">
        <v>277</v>
      </c>
      <c r="AF375" s="153" t="s">
        <v>82</v>
      </c>
      <c r="AG375" s="88" t="s">
        <v>277</v>
      </c>
      <c r="AH375" s="153"/>
      <c r="AI375" s="88" t="s">
        <v>277</v>
      </c>
      <c r="AJ375" s="153"/>
      <c r="AK375" s="88" t="s">
        <v>277</v>
      </c>
      <c r="AL375" s="153"/>
      <c r="AM375" s="88"/>
      <c r="AN375" s="153"/>
    </row>
    <row r="376" spans="1:40" x14ac:dyDescent="0.2">
      <c r="A376" s="1"/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144</v>
      </c>
      <c r="Q377" s="12" t="s">
        <v>85</v>
      </c>
      <c r="R377" s="71">
        <f>COUNTIF(R$11:R$375,Q377)*8</f>
        <v>64</v>
      </c>
      <c r="S377" s="12" t="s">
        <v>85</v>
      </c>
      <c r="T377" s="71">
        <f>COUNTIF(T$11:T$375,S377)*8</f>
        <v>136</v>
      </c>
      <c r="U377" s="122" t="s">
        <v>85</v>
      </c>
      <c r="V377" s="164">
        <f>COUNTIF(V$11:V$375,U377)*8</f>
        <v>160</v>
      </c>
      <c r="W377" s="12" t="s">
        <v>85</v>
      </c>
      <c r="X377" s="71">
        <f>COUNTIF(X$11:X$375,W377)*8</f>
        <v>0</v>
      </c>
      <c r="Y377" s="12" t="s">
        <v>85</v>
      </c>
      <c r="Z377" s="71">
        <f>COUNTIF(Z$11:Z$375,Y377)*8</f>
        <v>160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112</v>
      </c>
      <c r="AE377" s="12" t="s">
        <v>85</v>
      </c>
      <c r="AF377" s="71">
        <f>COUNTIF(AF$11:AF$375,AE377)*8</f>
        <v>144</v>
      </c>
      <c r="AG377" s="12" t="s">
        <v>85</v>
      </c>
      <c r="AH377" s="71">
        <f>COUNTIF(AH$11:AH$375,AG377)*8</f>
        <v>0</v>
      </c>
      <c r="AI377" s="12" t="s">
        <v>85</v>
      </c>
      <c r="AJ377" s="71">
        <f>COUNTIF(AJ$11:AJ$375,AI377)*8</f>
        <v>136</v>
      </c>
      <c r="AK377" s="12" t="s">
        <v>85</v>
      </c>
      <c r="AL377" s="71">
        <f>COUNTIF(AL$11:AL$375,AK377)*8</f>
        <v>160</v>
      </c>
      <c r="AM377" s="12"/>
      <c r="AN377" s="71"/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4</v>
      </c>
      <c r="S378" s="12" t="s">
        <v>286</v>
      </c>
      <c r="T378" s="71">
        <v>8</v>
      </c>
      <c r="U378" s="122" t="s">
        <v>286</v>
      </c>
      <c r="V378" s="164">
        <v>0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4</v>
      </c>
      <c r="AE378" s="12" t="s">
        <v>286</v>
      </c>
      <c r="AF378" s="71">
        <v>0</v>
      </c>
      <c r="AG378" s="12" t="s">
        <v>286</v>
      </c>
      <c r="AH378" s="71">
        <v>0</v>
      </c>
      <c r="AI378" s="12" t="s">
        <v>286</v>
      </c>
      <c r="AJ378" s="71">
        <v>4</v>
      </c>
      <c r="AK378" s="12" t="s">
        <v>286</v>
      </c>
      <c r="AL378" s="71">
        <v>0</v>
      </c>
      <c r="AM378" s="12"/>
      <c r="AN378" s="71"/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144</v>
      </c>
      <c r="Q379" s="131" t="s">
        <v>85</v>
      </c>
      <c r="R379" s="71">
        <v>68</v>
      </c>
      <c r="S379" s="131" t="s">
        <v>85</v>
      </c>
      <c r="T379" s="71">
        <v>144</v>
      </c>
      <c r="U379" s="165" t="s">
        <v>85</v>
      </c>
      <c r="V379" s="164">
        <v>160</v>
      </c>
      <c r="W379" s="131" t="s">
        <v>85</v>
      </c>
      <c r="X379" s="71">
        <v>0</v>
      </c>
      <c r="Y379" s="131" t="s">
        <v>85</v>
      </c>
      <c r="Z379" s="71">
        <v>160</v>
      </c>
      <c r="AA379" s="131" t="s">
        <v>85</v>
      </c>
      <c r="AB379" s="71">
        <v>144</v>
      </c>
      <c r="AC379" s="131" t="s">
        <v>85</v>
      </c>
      <c r="AD379" s="71">
        <v>116</v>
      </c>
      <c r="AE379" s="131" t="s">
        <v>85</v>
      </c>
      <c r="AF379" s="71">
        <v>144</v>
      </c>
      <c r="AG379" s="131" t="s">
        <v>85</v>
      </c>
      <c r="AH379" s="71">
        <v>0</v>
      </c>
      <c r="AI379" s="131" t="s">
        <v>85</v>
      </c>
      <c r="AJ379" s="71">
        <v>140</v>
      </c>
      <c r="AK379" s="131" t="s">
        <v>85</v>
      </c>
      <c r="AL379" s="71">
        <v>160</v>
      </c>
      <c r="AM379" s="131"/>
      <c r="AN379" s="71"/>
    </row>
    <row r="380" spans="1:40" ht="15" hidden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6</v>
      </c>
      <c r="U380" s="122" t="s">
        <v>287</v>
      </c>
      <c r="V380" s="164">
        <v>0</v>
      </c>
      <c r="W380" s="137" t="s">
        <v>287</v>
      </c>
      <c r="X380" s="71">
        <v>0</v>
      </c>
      <c r="Y380" s="137" t="s">
        <v>287</v>
      </c>
      <c r="Z380" s="71">
        <v>0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2</v>
      </c>
      <c r="AG380" s="137" t="s">
        <v>287</v>
      </c>
      <c r="AH380" s="71">
        <v>0</v>
      </c>
      <c r="AI380" s="137" t="s">
        <v>287</v>
      </c>
      <c r="AJ380" s="71">
        <v>2</v>
      </c>
      <c r="AK380" s="137" t="s">
        <v>287</v>
      </c>
      <c r="AL380" s="71">
        <v>0</v>
      </c>
      <c r="AM380" s="137"/>
      <c r="AN380" s="71"/>
    </row>
    <row r="381" spans="1:40" ht="15" hidden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2</v>
      </c>
      <c r="S381" s="137" t="s">
        <v>288</v>
      </c>
      <c r="T381" s="71">
        <v>8</v>
      </c>
      <c r="U381" s="122" t="s">
        <v>288</v>
      </c>
      <c r="V381" s="164">
        <v>2</v>
      </c>
      <c r="W381" s="137" t="s">
        <v>288</v>
      </c>
      <c r="X381" s="71">
        <v>0</v>
      </c>
      <c r="Y381" s="137" t="s">
        <v>288</v>
      </c>
      <c r="Z381" s="71">
        <v>0</v>
      </c>
      <c r="AA381" s="137" t="s">
        <v>288</v>
      </c>
      <c r="AB381" s="71">
        <v>8</v>
      </c>
      <c r="AC381" s="137" t="s">
        <v>288</v>
      </c>
      <c r="AD381" s="71">
        <v>14</v>
      </c>
      <c r="AE381" s="137" t="s">
        <v>288</v>
      </c>
      <c r="AF381" s="71">
        <v>16</v>
      </c>
      <c r="AG381" s="137" t="s">
        <v>288</v>
      </c>
      <c r="AH381" s="71">
        <v>0</v>
      </c>
      <c r="AI381" s="137" t="s">
        <v>288</v>
      </c>
      <c r="AJ381" s="71">
        <v>0</v>
      </c>
      <c r="AK381" s="137" t="s">
        <v>288</v>
      </c>
      <c r="AL381" s="71">
        <v>4</v>
      </c>
      <c r="AM381" s="137"/>
      <c r="AN381" s="71"/>
    </row>
    <row r="382" spans="1:40" ht="15" hidden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3</v>
      </c>
      <c r="Q382" s="137" t="s">
        <v>289</v>
      </c>
      <c r="R382" s="71">
        <v>0</v>
      </c>
      <c r="S382" s="137" t="s">
        <v>289</v>
      </c>
      <c r="T382" s="71">
        <v>0</v>
      </c>
      <c r="U382" s="122" t="s">
        <v>289</v>
      </c>
      <c r="V382" s="164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/>
      <c r="AN382" s="71"/>
    </row>
    <row r="383" spans="1:40" ht="15" hidden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12</v>
      </c>
      <c r="Q383" s="137" t="s">
        <v>283</v>
      </c>
      <c r="R383" s="71">
        <v>0</v>
      </c>
      <c r="S383" s="137" t="s">
        <v>283</v>
      </c>
      <c r="T383" s="71">
        <v>4</v>
      </c>
      <c r="U383" s="122" t="s">
        <v>283</v>
      </c>
      <c r="V383" s="164">
        <v>0</v>
      </c>
      <c r="W383" s="137" t="s">
        <v>283</v>
      </c>
      <c r="X383" s="71">
        <v>0</v>
      </c>
      <c r="Y383" s="137" t="s">
        <v>283</v>
      </c>
      <c r="Z383" s="71">
        <v>4</v>
      </c>
      <c r="AA383" s="137" t="s">
        <v>283</v>
      </c>
      <c r="AB383" s="71">
        <v>4</v>
      </c>
      <c r="AC383" s="137" t="s">
        <v>283</v>
      </c>
      <c r="AD383" s="71">
        <v>12</v>
      </c>
      <c r="AE383" s="137" t="s">
        <v>283</v>
      </c>
      <c r="AF383" s="71">
        <v>0</v>
      </c>
      <c r="AG383" s="137" t="s">
        <v>283</v>
      </c>
      <c r="AH383" s="71">
        <v>0</v>
      </c>
      <c r="AI383" s="137" t="s">
        <v>283</v>
      </c>
      <c r="AJ383" s="71">
        <v>0</v>
      </c>
      <c r="AK383" s="137" t="s">
        <v>283</v>
      </c>
      <c r="AL383" s="71">
        <v>12</v>
      </c>
      <c r="AM383" s="137"/>
      <c r="AN383" s="71"/>
    </row>
    <row r="384" spans="1:40" ht="15" hidden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22" t="s">
        <v>290</v>
      </c>
      <c r="V384" s="164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5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/>
      <c r="AN384" s="71"/>
    </row>
    <row r="385" spans="1:40" ht="15" hidden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22" t="s">
        <v>291</v>
      </c>
      <c r="V385" s="164">
        <v>6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6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/>
      <c r="AN385" s="71"/>
    </row>
    <row r="386" spans="1:40" ht="15" hidden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22" t="s">
        <v>292</v>
      </c>
      <c r="V386" s="164">
        <v>0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/>
      <c r="AN386" s="71"/>
    </row>
    <row r="387" spans="1:40" ht="15" hidden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16</v>
      </c>
      <c r="Q387" s="12" t="s">
        <v>87</v>
      </c>
      <c r="R387" s="71">
        <v>8</v>
      </c>
      <c r="S387" s="12" t="s">
        <v>87</v>
      </c>
      <c r="T387" s="71">
        <v>8</v>
      </c>
      <c r="U387" s="122" t="s">
        <v>87</v>
      </c>
      <c r="V387" s="164">
        <v>24</v>
      </c>
      <c r="W387" s="12" t="s">
        <v>87</v>
      </c>
      <c r="X387" s="71">
        <v>0</v>
      </c>
      <c r="Y387" s="12" t="s">
        <v>87</v>
      </c>
      <c r="Z387" s="71">
        <v>32</v>
      </c>
      <c r="AA387" s="12" t="s">
        <v>87</v>
      </c>
      <c r="AB387" s="71">
        <v>16</v>
      </c>
      <c r="AC387" s="12" t="s">
        <v>87</v>
      </c>
      <c r="AD387" s="71">
        <v>0</v>
      </c>
      <c r="AE387" s="12" t="s">
        <v>87</v>
      </c>
      <c r="AF387" s="71">
        <v>24</v>
      </c>
      <c r="AG387" s="12" t="s">
        <v>87</v>
      </c>
      <c r="AH387" s="71">
        <v>0</v>
      </c>
      <c r="AI387" s="12" t="s">
        <v>87</v>
      </c>
      <c r="AJ387" s="71">
        <v>40</v>
      </c>
      <c r="AK387" s="12" t="s">
        <v>87</v>
      </c>
      <c r="AL387" s="71">
        <v>24</v>
      </c>
      <c r="AM387" s="12"/>
      <c r="AN387" s="71"/>
    </row>
    <row r="388" spans="1:40" ht="15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38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31</v>
      </c>
      <c r="Q388" s="131" t="s">
        <v>87</v>
      </c>
      <c r="R388" s="71">
        <v>10</v>
      </c>
      <c r="S388" s="131" t="s">
        <v>87</v>
      </c>
      <c r="T388" s="71">
        <v>26</v>
      </c>
      <c r="U388" s="165" t="s">
        <v>87</v>
      </c>
      <c r="V388" s="164">
        <v>32</v>
      </c>
      <c r="W388" s="131" t="s">
        <v>87</v>
      </c>
      <c r="X388" s="71">
        <v>0</v>
      </c>
      <c r="Y388" s="131" t="s">
        <v>87</v>
      </c>
      <c r="Z388" s="71">
        <v>36</v>
      </c>
      <c r="AA388" s="131" t="s">
        <v>87</v>
      </c>
      <c r="AB388" s="71">
        <v>34</v>
      </c>
      <c r="AC388" s="131" t="s">
        <v>87</v>
      </c>
      <c r="AD388" s="71">
        <v>32</v>
      </c>
      <c r="AE388" s="131" t="s">
        <v>87</v>
      </c>
      <c r="AF388" s="71">
        <v>42</v>
      </c>
      <c r="AG388" s="131" t="s">
        <v>87</v>
      </c>
      <c r="AH388" s="71">
        <v>0</v>
      </c>
      <c r="AI388" s="131" t="s">
        <v>87</v>
      </c>
      <c r="AJ388" s="71">
        <v>42</v>
      </c>
      <c r="AK388" s="131" t="s">
        <v>87</v>
      </c>
      <c r="AL388" s="71">
        <v>40</v>
      </c>
      <c r="AM388" s="131"/>
      <c r="AN388" s="71"/>
    </row>
    <row r="389" spans="1:40" ht="15" hidden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271" t="s">
        <v>279</v>
      </c>
      <c r="X389" s="265">
        <v>0</v>
      </c>
      <c r="Y389" s="12" t="s">
        <v>279</v>
      </c>
      <c r="Z389" s="71">
        <v>0</v>
      </c>
      <c r="AA389" s="12" t="s">
        <v>279</v>
      </c>
      <c r="AB389" s="71">
        <v>16</v>
      </c>
      <c r="AC389" s="12" t="s">
        <v>279</v>
      </c>
      <c r="AD389" s="71">
        <v>0</v>
      </c>
      <c r="AE389" s="12" t="s">
        <v>279</v>
      </c>
      <c r="AF389" s="71">
        <v>32</v>
      </c>
      <c r="AG389" s="12" t="s">
        <v>279</v>
      </c>
      <c r="AH389" s="71">
        <v>0</v>
      </c>
      <c r="AI389" s="12" t="s">
        <v>279</v>
      </c>
      <c r="AJ389" s="71">
        <v>8</v>
      </c>
      <c r="AK389" s="173" t="s">
        <v>279</v>
      </c>
      <c r="AL389" s="174">
        <v>0</v>
      </c>
      <c r="AM389" s="12"/>
      <c r="AN389" s="71"/>
    </row>
    <row r="390" spans="1:40" ht="15" hidden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0</v>
      </c>
      <c r="S390" s="12" t="s">
        <v>293</v>
      </c>
      <c r="T390" s="71">
        <v>12</v>
      </c>
      <c r="U390" s="12" t="s">
        <v>293</v>
      </c>
      <c r="V390" s="71">
        <v>0</v>
      </c>
      <c r="W390" s="271" t="s">
        <v>293</v>
      </c>
      <c r="X390" s="265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73" t="s">
        <v>293</v>
      </c>
      <c r="AL390" s="174">
        <v>0</v>
      </c>
      <c r="AM390" s="12"/>
      <c r="AN390" s="71"/>
    </row>
    <row r="391" spans="1:40" ht="15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1" t="s">
        <v>279</v>
      </c>
      <c r="R391" s="71">
        <v>0</v>
      </c>
      <c r="S391" s="131" t="s">
        <v>279</v>
      </c>
      <c r="T391" s="71">
        <v>36</v>
      </c>
      <c r="U391" s="131" t="s">
        <v>279</v>
      </c>
      <c r="V391" s="71">
        <v>0</v>
      </c>
      <c r="W391" s="264"/>
      <c r="X391" s="265">
        <v>0</v>
      </c>
      <c r="Y391" s="175"/>
      <c r="Z391" s="174">
        <v>0</v>
      </c>
      <c r="AA391" s="131" t="s">
        <v>279</v>
      </c>
      <c r="AB391" s="71">
        <v>16</v>
      </c>
      <c r="AC391" s="269" t="s">
        <v>279</v>
      </c>
      <c r="AD391" s="270">
        <v>0</v>
      </c>
      <c r="AE391" s="131" t="s">
        <v>279</v>
      </c>
      <c r="AF391" s="71">
        <v>32</v>
      </c>
      <c r="AG391" s="131" t="s">
        <v>279</v>
      </c>
      <c r="AH391" s="71">
        <v>0</v>
      </c>
      <c r="AI391" s="131" t="s">
        <v>279</v>
      </c>
      <c r="AJ391" s="71">
        <v>8</v>
      </c>
      <c r="AK391" s="131" t="s">
        <v>279</v>
      </c>
      <c r="AL391" s="71">
        <v>0</v>
      </c>
      <c r="AM391" s="175"/>
      <c r="AN391" s="174">
        <v>0</v>
      </c>
    </row>
    <row r="392" spans="1:40" ht="15" hidden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72</v>
      </c>
      <c r="Q392" s="12" t="s">
        <v>88</v>
      </c>
      <c r="R392" s="71">
        <v>0</v>
      </c>
      <c r="S392" s="12" t="s">
        <v>88</v>
      </c>
      <c r="T392" s="71">
        <v>80</v>
      </c>
      <c r="U392" s="122" t="s">
        <v>88</v>
      </c>
      <c r="V392" s="164">
        <v>64</v>
      </c>
      <c r="W392" s="12" t="s">
        <v>88</v>
      </c>
      <c r="X392" s="71">
        <v>0</v>
      </c>
      <c r="Y392" s="12" t="s">
        <v>88</v>
      </c>
      <c r="Z392" s="71">
        <v>48</v>
      </c>
      <c r="AA392" s="12" t="s">
        <v>88</v>
      </c>
      <c r="AB392" s="71">
        <v>64</v>
      </c>
      <c r="AC392" s="12" t="s">
        <v>88</v>
      </c>
      <c r="AD392" s="81">
        <v>56</v>
      </c>
      <c r="AE392" s="12" t="s">
        <v>88</v>
      </c>
      <c r="AF392" s="71">
        <v>80</v>
      </c>
      <c r="AG392" s="12" t="s">
        <v>88</v>
      </c>
      <c r="AH392" s="71">
        <v>0</v>
      </c>
      <c r="AI392" s="12" t="s">
        <v>88</v>
      </c>
      <c r="AJ392" s="71">
        <v>64</v>
      </c>
      <c r="AK392" s="12" t="s">
        <v>88</v>
      </c>
      <c r="AL392" s="71">
        <v>56</v>
      </c>
      <c r="AM392" s="12"/>
      <c r="AN392" s="71"/>
    </row>
    <row r="393" spans="1:40" ht="15" hidden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2" t="s">
        <v>294</v>
      </c>
      <c r="V393" s="164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8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8</v>
      </c>
      <c r="AK393" s="12" t="s">
        <v>294</v>
      </c>
      <c r="AL393" s="71">
        <v>0</v>
      </c>
      <c r="AM393" s="12"/>
      <c r="AN393" s="71"/>
    </row>
    <row r="394" spans="1:40" ht="15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72</v>
      </c>
      <c r="Q394" s="131" t="s">
        <v>88</v>
      </c>
      <c r="R394" s="71">
        <v>0</v>
      </c>
      <c r="S394" s="131" t="s">
        <v>88</v>
      </c>
      <c r="T394" s="71">
        <v>80</v>
      </c>
      <c r="U394" s="165" t="s">
        <v>88</v>
      </c>
      <c r="V394" s="164">
        <v>64</v>
      </c>
      <c r="W394" s="131" t="s">
        <v>88</v>
      </c>
      <c r="X394" s="71">
        <v>0</v>
      </c>
      <c r="Y394" s="131" t="s">
        <v>88</v>
      </c>
      <c r="Z394" s="71">
        <v>48</v>
      </c>
      <c r="AA394" s="131" t="s">
        <v>88</v>
      </c>
      <c r="AB394" s="71">
        <v>64</v>
      </c>
      <c r="AC394" s="131" t="s">
        <v>88</v>
      </c>
      <c r="AD394" s="136">
        <v>56</v>
      </c>
      <c r="AE394" s="131" t="s">
        <v>88</v>
      </c>
      <c r="AF394" s="71">
        <v>80</v>
      </c>
      <c r="AG394" s="131" t="s">
        <v>88</v>
      </c>
      <c r="AH394" s="71">
        <v>0</v>
      </c>
      <c r="AI394" s="131" t="s">
        <v>88</v>
      </c>
      <c r="AJ394" s="71">
        <v>72</v>
      </c>
      <c r="AK394" s="131" t="s">
        <v>88</v>
      </c>
      <c r="AL394" s="71">
        <v>56</v>
      </c>
      <c r="AM394" s="131"/>
      <c r="AN394" s="71"/>
    </row>
    <row r="395" spans="1:40" ht="15" x14ac:dyDescent="0.25">
      <c r="A395" s="1"/>
      <c r="B395"/>
      <c r="C395" s="21"/>
      <c r="D395" s="171"/>
      <c r="E395" s="21"/>
      <c r="F395" s="1"/>
      <c r="G395" s="21"/>
      <c r="H395" s="1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U395" s="21"/>
      <c r="V395" s="1"/>
      <c r="W395" s="8"/>
      <c r="X395" s="8"/>
      <c r="Y395" s="21"/>
      <c r="Z395" s="171"/>
      <c r="AA395" s="21"/>
      <c r="AB395" s="1"/>
      <c r="AC395" s="21"/>
      <c r="AD395"/>
      <c r="AE395" s="21"/>
      <c r="AF395" s="1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24"/>
      <c r="Q396" s="140"/>
      <c r="R396" s="24"/>
      <c r="S396" s="140"/>
      <c r="T396" s="24"/>
      <c r="U396" s="140"/>
      <c r="V396" s="120"/>
      <c r="W396" s="140"/>
      <c r="X396" s="14"/>
      <c r="Y396" s="140"/>
      <c r="Z396" s="22"/>
      <c r="AA396" s="140"/>
      <c r="AB396" s="24"/>
      <c r="AC396" s="140"/>
      <c r="AD396" s="30"/>
      <c r="AE396" s="140"/>
      <c r="AF396" s="24"/>
      <c r="AG396" s="140"/>
      <c r="AH396" s="24"/>
      <c r="AI396" s="140"/>
      <c r="AJ396" s="24"/>
      <c r="AK396" s="140"/>
      <c r="AL396" s="24"/>
      <c r="AM396" s="140"/>
      <c r="AN396" s="24"/>
    </row>
    <row r="397" spans="1:40" ht="15" customHeight="1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24"/>
      <c r="Q397" s="140"/>
      <c r="R397" s="24"/>
      <c r="S397" s="140"/>
      <c r="T397" s="24"/>
      <c r="U397" s="140"/>
      <c r="V397" s="120"/>
      <c r="W397" s="140"/>
      <c r="X397" s="14"/>
      <c r="Y397" s="140"/>
      <c r="Z397" s="22"/>
      <c r="AA397" s="140"/>
      <c r="AB397" s="24"/>
      <c r="AC397" s="140"/>
      <c r="AD397" s="30"/>
      <c r="AE397" s="140"/>
      <c r="AF397" s="24"/>
      <c r="AG397" s="140"/>
      <c r="AH397" s="24"/>
      <c r="AI397" s="140"/>
      <c r="AJ397" s="24"/>
      <c r="AK397" s="140"/>
      <c r="AL397" s="24"/>
      <c r="AM397" s="140"/>
      <c r="AN397" s="24"/>
    </row>
    <row r="398" spans="1:40" ht="15" customHeight="1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24"/>
      <c r="Q398" s="140"/>
      <c r="R398" s="24"/>
      <c r="S398" s="140"/>
      <c r="T398" s="24"/>
      <c r="U398" s="140"/>
      <c r="V398" s="120"/>
      <c r="W398" s="140"/>
      <c r="X398" s="14"/>
      <c r="Y398" s="140"/>
      <c r="Z398" s="22"/>
      <c r="AA398" s="140"/>
      <c r="AB398" s="24"/>
      <c r="AC398"/>
      <c r="AD398" s="30"/>
      <c r="AE398" s="140"/>
      <c r="AF398" s="24"/>
      <c r="AG398" s="140"/>
      <c r="AH398" s="24"/>
      <c r="AI398" s="140"/>
      <c r="AJ398" s="24"/>
      <c r="AK398" s="140"/>
      <c r="AL398" s="24"/>
      <c r="AM398" s="140"/>
      <c r="AN398" s="24"/>
    </row>
    <row r="399" spans="1:40" ht="15" customHeight="1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71" t="s">
        <v>85</v>
      </c>
      <c r="P399" s="141">
        <v>144</v>
      </c>
      <c r="Q399" s="71" t="s">
        <v>85</v>
      </c>
      <c r="R399" s="141">
        <v>160</v>
      </c>
      <c r="S399" s="71" t="s">
        <v>85</v>
      </c>
      <c r="T399" s="141">
        <v>160</v>
      </c>
      <c r="U399" s="81" t="s">
        <v>85</v>
      </c>
      <c r="V399" s="141">
        <v>160</v>
      </c>
      <c r="W399" s="81" t="s">
        <v>85</v>
      </c>
      <c r="X399" s="71"/>
      <c r="Y399" s="71" t="s">
        <v>85</v>
      </c>
      <c r="Z399" s="141">
        <v>160</v>
      </c>
      <c r="AA399" s="71" t="s">
        <v>85</v>
      </c>
      <c r="AB399" s="141">
        <v>160</v>
      </c>
      <c r="AC399" s="71" t="s">
        <v>85</v>
      </c>
      <c r="AD399" s="141">
        <v>148</v>
      </c>
      <c r="AE399" s="71" t="s">
        <v>85</v>
      </c>
      <c r="AF399" s="141">
        <v>160</v>
      </c>
      <c r="AG399" s="71" t="s">
        <v>85</v>
      </c>
      <c r="AH399" s="141">
        <v>144</v>
      </c>
      <c r="AI399" s="71" t="s">
        <v>85</v>
      </c>
      <c r="AJ399" s="141">
        <v>144</v>
      </c>
      <c r="AK399" s="71" t="s">
        <v>85</v>
      </c>
      <c r="AL399" s="141">
        <v>160</v>
      </c>
      <c r="AM399" s="81" t="s">
        <v>85</v>
      </c>
      <c r="AN399" s="141"/>
    </row>
    <row r="400" spans="1:40" ht="15" customHeight="1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71" t="s">
        <v>87</v>
      </c>
      <c r="P400" s="141">
        <v>54</v>
      </c>
      <c r="Q400" s="71" t="s">
        <v>87</v>
      </c>
      <c r="R400" s="141">
        <v>56</v>
      </c>
      <c r="S400" s="71" t="s">
        <v>87</v>
      </c>
      <c r="T400" s="141">
        <v>56</v>
      </c>
      <c r="U400" s="81" t="s">
        <v>87</v>
      </c>
      <c r="V400" s="141">
        <v>64</v>
      </c>
      <c r="W400" s="81" t="s">
        <v>87</v>
      </c>
      <c r="X400" s="71"/>
      <c r="Y400" s="71" t="s">
        <v>87</v>
      </c>
      <c r="Z400" s="141">
        <v>64</v>
      </c>
      <c r="AA400" s="71" t="s">
        <v>87</v>
      </c>
      <c r="AB400" s="250">
        <v>64</v>
      </c>
      <c r="AC400" s="71" t="s">
        <v>87</v>
      </c>
      <c r="AD400" s="141">
        <v>64</v>
      </c>
      <c r="AE400" s="71" t="s">
        <v>87</v>
      </c>
      <c r="AF400" s="141">
        <v>64</v>
      </c>
      <c r="AG400" s="71" t="s">
        <v>87</v>
      </c>
      <c r="AH400" s="141">
        <v>54</v>
      </c>
      <c r="AI400" s="71" t="s">
        <v>87</v>
      </c>
      <c r="AJ400" s="141">
        <v>50</v>
      </c>
      <c r="AK400" s="71" t="s">
        <v>87</v>
      </c>
      <c r="AL400" s="141">
        <v>64</v>
      </c>
      <c r="AM400" s="81" t="s">
        <v>87</v>
      </c>
      <c r="AN400" s="141"/>
    </row>
    <row r="401" spans="1:40" ht="15" customHeight="1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71" t="s">
        <v>279</v>
      </c>
      <c r="P401" s="71">
        <v>100</v>
      </c>
      <c r="Q401" s="81" t="s">
        <v>279</v>
      </c>
      <c r="R401" s="71">
        <v>577</v>
      </c>
      <c r="S401" s="71" t="s">
        <v>279</v>
      </c>
      <c r="T401" s="71">
        <v>88</v>
      </c>
      <c r="U401" s="131" t="s">
        <v>279</v>
      </c>
      <c r="V401" s="248">
        <v>12</v>
      </c>
      <c r="W401" s="230" t="s">
        <v>279</v>
      </c>
      <c r="X401" s="174">
        <v>0</v>
      </c>
      <c r="Y401" s="174" t="s">
        <v>279</v>
      </c>
      <c r="Z401" s="230"/>
      <c r="AA401" s="81" t="s">
        <v>279</v>
      </c>
      <c r="AB401" s="71">
        <v>16</v>
      </c>
      <c r="AC401" s="174" t="s">
        <v>279</v>
      </c>
      <c r="AD401" s="253">
        <v>0</v>
      </c>
      <c r="AE401" s="71" t="s">
        <v>279</v>
      </c>
      <c r="AF401" s="71">
        <v>32</v>
      </c>
      <c r="AG401" s="71" t="s">
        <v>279</v>
      </c>
      <c r="AH401" s="71">
        <v>100</v>
      </c>
      <c r="AI401" s="71" t="s">
        <v>279</v>
      </c>
      <c r="AJ401" s="71">
        <v>32</v>
      </c>
      <c r="AK401" s="81" t="s">
        <v>279</v>
      </c>
      <c r="AL401" s="266">
        <v>12</v>
      </c>
      <c r="AM401" s="174" t="s">
        <v>279</v>
      </c>
      <c r="AN401" s="174" t="s">
        <v>279</v>
      </c>
    </row>
    <row r="402" spans="1:40" ht="15" customHeight="1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71" t="s">
        <v>88</v>
      </c>
      <c r="P402" s="248">
        <v>72</v>
      </c>
      <c r="Q402" s="71" t="s">
        <v>88</v>
      </c>
      <c r="R402" s="141">
        <v>80</v>
      </c>
      <c r="S402" s="71" t="s">
        <v>88</v>
      </c>
      <c r="T402" s="141">
        <v>80</v>
      </c>
      <c r="U402" s="81" t="s">
        <v>88</v>
      </c>
      <c r="V402" s="248">
        <v>80</v>
      </c>
      <c r="W402" s="81" t="s">
        <v>88</v>
      </c>
      <c r="X402" s="81"/>
      <c r="Y402" s="71" t="s">
        <v>88</v>
      </c>
      <c r="Z402" s="141">
        <v>80</v>
      </c>
      <c r="AA402" s="71" t="s">
        <v>88</v>
      </c>
      <c r="AB402" s="141">
        <v>72</v>
      </c>
      <c r="AC402" s="71" t="s">
        <v>88</v>
      </c>
      <c r="AD402" s="71">
        <v>72</v>
      </c>
      <c r="AE402" s="71" t="s">
        <v>88</v>
      </c>
      <c r="AF402" s="141">
        <v>80</v>
      </c>
      <c r="AG402" s="71" t="s">
        <v>88</v>
      </c>
      <c r="AH402" s="248">
        <v>72</v>
      </c>
      <c r="AI402" s="71" t="s">
        <v>88</v>
      </c>
      <c r="AJ402" s="71">
        <v>80</v>
      </c>
      <c r="AK402" s="71" t="s">
        <v>88</v>
      </c>
      <c r="AL402" s="267">
        <v>80</v>
      </c>
      <c r="AM402" s="81" t="s">
        <v>88</v>
      </c>
      <c r="AN402" s="141"/>
    </row>
    <row r="403" spans="1:40" ht="15" customHeight="1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24"/>
      <c r="P403" s="24"/>
      <c r="Q403" s="24"/>
      <c r="R403" s="24"/>
      <c r="S403" s="24"/>
      <c r="T403" s="24"/>
      <c r="U403" s="120"/>
      <c r="V403" s="120"/>
      <c r="W403" s="14"/>
      <c r="X403" s="14"/>
      <c r="Y403" s="24"/>
      <c r="Z403" s="22"/>
      <c r="AA403" s="24"/>
      <c r="AB403" s="24"/>
      <c r="AC403" s="24"/>
      <c r="AD403" s="142"/>
      <c r="AE403" s="24"/>
      <c r="AF403" s="24"/>
      <c r="AG403" s="24"/>
      <c r="AH403" s="24"/>
      <c r="AI403" s="24"/>
      <c r="AJ403" s="24"/>
      <c r="AK403" s="24"/>
      <c r="AL403" s="24"/>
      <c r="AM403" s="24"/>
      <c r="AN403" s="24"/>
    </row>
    <row r="404" spans="1:40" ht="15" customHeight="1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24"/>
      <c r="Q404" s="143"/>
      <c r="R404" s="24"/>
      <c r="S404" s="143"/>
      <c r="T404" s="24"/>
      <c r="U404" s="143"/>
      <c r="V404" s="120"/>
      <c r="W404" s="143"/>
      <c r="X404" s="14"/>
      <c r="Y404" s="143"/>
      <c r="Z404" s="22"/>
      <c r="AA404" s="143"/>
      <c r="AB404" s="24"/>
      <c r="AC404" s="143"/>
      <c r="AD404" s="30"/>
      <c r="AE404" s="143"/>
      <c r="AF404" s="24"/>
      <c r="AG404" s="143"/>
      <c r="AH404" s="24"/>
      <c r="AI404" s="143"/>
      <c r="AJ404" s="24"/>
      <c r="AK404" s="143"/>
      <c r="AL404" s="24"/>
      <c r="AM404" s="143"/>
      <c r="AN404" s="24"/>
    </row>
    <row r="405" spans="1:40" ht="15" customHeight="1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92</v>
      </c>
      <c r="S405" s="131" t="s">
        <v>85</v>
      </c>
      <c r="T405" s="136">
        <v>16</v>
      </c>
      <c r="U405" s="131" t="s">
        <v>85</v>
      </c>
      <c r="V405" s="136">
        <v>0</v>
      </c>
      <c r="W405" s="131" t="s">
        <v>85</v>
      </c>
      <c r="X405" s="136">
        <v>0</v>
      </c>
      <c r="Y405" s="131" t="s">
        <v>85</v>
      </c>
      <c r="Z405" s="71">
        <v>0</v>
      </c>
      <c r="AA405" s="131" t="s">
        <v>85</v>
      </c>
      <c r="AB405" s="136">
        <v>16</v>
      </c>
      <c r="AC405" s="131" t="s">
        <v>85</v>
      </c>
      <c r="AD405" s="141">
        <v>32</v>
      </c>
      <c r="AE405" s="131" t="s">
        <v>85</v>
      </c>
      <c r="AF405" s="136">
        <v>16</v>
      </c>
      <c r="AG405" s="131" t="s">
        <v>85</v>
      </c>
      <c r="AH405" s="136">
        <v>144</v>
      </c>
      <c r="AI405" s="131" t="s">
        <v>85</v>
      </c>
      <c r="AJ405" s="136">
        <v>4</v>
      </c>
      <c r="AK405" s="131" t="s">
        <v>85</v>
      </c>
      <c r="AL405" s="136">
        <v>0</v>
      </c>
      <c r="AM405" s="131"/>
      <c r="AN405" s="136"/>
    </row>
    <row r="406" spans="1:40" ht="15" customHeight="1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42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44">
        <v>23</v>
      </c>
      <c r="Q406" s="131" t="s">
        <v>87</v>
      </c>
      <c r="R406" s="136">
        <v>46</v>
      </c>
      <c r="S406" s="131" t="s">
        <v>87</v>
      </c>
      <c r="T406" s="136">
        <v>30</v>
      </c>
      <c r="U406" s="131" t="s">
        <v>87</v>
      </c>
      <c r="V406" s="136">
        <v>32</v>
      </c>
      <c r="W406" s="131" t="s">
        <v>87</v>
      </c>
      <c r="X406" s="136">
        <v>0</v>
      </c>
      <c r="Y406" s="131" t="s">
        <v>87</v>
      </c>
      <c r="Z406" s="71">
        <v>28</v>
      </c>
      <c r="AA406" s="131" t="s">
        <v>87</v>
      </c>
      <c r="AB406" s="144">
        <v>30</v>
      </c>
      <c r="AC406" s="131" t="s">
        <v>87</v>
      </c>
      <c r="AD406" s="141">
        <v>32</v>
      </c>
      <c r="AE406" s="131" t="s">
        <v>87</v>
      </c>
      <c r="AF406" s="136">
        <v>22</v>
      </c>
      <c r="AG406" s="131" t="s">
        <v>87</v>
      </c>
      <c r="AH406" s="136">
        <v>54</v>
      </c>
      <c r="AI406" s="131" t="s">
        <v>87</v>
      </c>
      <c r="AJ406" s="136">
        <v>8</v>
      </c>
      <c r="AK406" s="131" t="s">
        <v>87</v>
      </c>
      <c r="AL406" s="136">
        <v>24</v>
      </c>
      <c r="AM406" s="131"/>
      <c r="AN406" s="136"/>
    </row>
    <row r="407" spans="1:40" ht="15" customHeight="1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100</v>
      </c>
      <c r="Q407" s="131" t="s">
        <v>279</v>
      </c>
      <c r="R407" s="136">
        <v>577</v>
      </c>
      <c r="S407" s="131" t="s">
        <v>279</v>
      </c>
      <c r="T407" s="136">
        <v>52</v>
      </c>
      <c r="U407" s="131" t="s">
        <v>279</v>
      </c>
      <c r="V407" s="136">
        <v>12</v>
      </c>
      <c r="W407" s="167"/>
      <c r="X407" s="166"/>
      <c r="Y407" s="174" t="s">
        <v>279</v>
      </c>
      <c r="Z407" s="230">
        <v>32</v>
      </c>
      <c r="AA407" s="131" t="s">
        <v>279</v>
      </c>
      <c r="AB407" s="136">
        <v>0</v>
      </c>
      <c r="AC407" s="269" t="s">
        <v>279</v>
      </c>
      <c r="AD407" s="253">
        <v>0</v>
      </c>
      <c r="AE407" s="131" t="s">
        <v>279</v>
      </c>
      <c r="AF407" s="136">
        <v>0</v>
      </c>
      <c r="AG407" s="131" t="s">
        <v>279</v>
      </c>
      <c r="AH407" s="136">
        <v>100</v>
      </c>
      <c r="AI407" s="131" t="s">
        <v>279</v>
      </c>
      <c r="AJ407" s="136">
        <v>24</v>
      </c>
      <c r="AK407" s="131" t="s">
        <v>279</v>
      </c>
      <c r="AL407" s="136">
        <v>12</v>
      </c>
      <c r="AM407" s="131"/>
      <c r="AN407" s="136"/>
    </row>
    <row r="408" spans="1:40" ht="15" customHeight="1" x14ac:dyDescent="0.25"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80</v>
      </c>
      <c r="S408" s="131" t="s">
        <v>88</v>
      </c>
      <c r="T408" s="144">
        <v>0</v>
      </c>
      <c r="U408" s="131" t="s">
        <v>88</v>
      </c>
      <c r="V408" s="144">
        <v>16</v>
      </c>
      <c r="W408" s="131" t="s">
        <v>88</v>
      </c>
      <c r="X408" s="144">
        <v>0</v>
      </c>
      <c r="Y408" s="131" t="s">
        <v>88</v>
      </c>
      <c r="Z408" s="172">
        <v>32</v>
      </c>
      <c r="AA408" s="131" t="s">
        <v>88</v>
      </c>
      <c r="AB408" s="144">
        <v>8</v>
      </c>
      <c r="AC408" s="131" t="s">
        <v>88</v>
      </c>
      <c r="AD408" s="108">
        <v>16</v>
      </c>
      <c r="AE408" s="131" t="s">
        <v>88</v>
      </c>
      <c r="AF408" s="144">
        <v>0</v>
      </c>
      <c r="AG408" s="131" t="s">
        <v>88</v>
      </c>
      <c r="AH408" s="144">
        <v>72</v>
      </c>
      <c r="AI408" s="131" t="s">
        <v>88</v>
      </c>
      <c r="AJ408" s="144">
        <v>8</v>
      </c>
      <c r="AK408" s="131" t="s">
        <v>88</v>
      </c>
      <c r="AL408" s="144">
        <v>24</v>
      </c>
      <c r="AM408" s="131"/>
      <c r="AN408" s="136"/>
    </row>
    <row r="409" spans="1:40" ht="15" customHeight="1" x14ac:dyDescent="0.25">
      <c r="B409"/>
      <c r="C409"/>
      <c r="D409" s="9"/>
      <c r="F409" s="145"/>
      <c r="H409" s="145"/>
      <c r="J409" s="145"/>
      <c r="K409" s="8"/>
      <c r="L409" s="145"/>
      <c r="M409" s="8"/>
      <c r="N409" s="145"/>
      <c r="O409"/>
      <c r="P409" s="145"/>
      <c r="Q409"/>
      <c r="R409" s="145"/>
      <c r="S409"/>
      <c r="T409" s="145"/>
      <c r="U409" s="119"/>
      <c r="V409" s="119"/>
      <c r="W409" s="30"/>
      <c r="X409" s="30"/>
      <c r="Y409"/>
      <c r="Z409" s="9"/>
      <c r="AA409"/>
      <c r="AB409" s="145"/>
      <c r="AC409"/>
      <c r="AD409"/>
      <c r="AE409"/>
      <c r="AF409" s="145"/>
      <c r="AG409"/>
      <c r="AH409" s="145"/>
      <c r="AI409"/>
      <c r="AJ409" s="145"/>
      <c r="AK409"/>
      <c r="AL409" s="145"/>
      <c r="AM409"/>
      <c r="AN409" s="145"/>
    </row>
    <row r="410" spans="1:40" ht="15" customHeight="1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/>
      <c r="P410"/>
      <c r="Q410"/>
      <c r="R410"/>
      <c r="S410"/>
      <c r="T410"/>
      <c r="U410" s="119"/>
      <c r="V410" s="9"/>
      <c r="W410" s="9"/>
      <c r="X410" s="9"/>
      <c r="Y410"/>
      <c r="Z410" s="9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</row>
    <row r="411" spans="1:40" ht="15" customHeight="1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/>
      <c r="R411"/>
      <c r="S411"/>
      <c r="T411"/>
      <c r="U411" s="168"/>
      <c r="V411" s="142"/>
      <c r="W411" s="30"/>
      <c r="X411" s="30"/>
      <c r="Y411"/>
      <c r="Z411" s="9"/>
      <c r="AA411"/>
      <c r="AB411"/>
      <c r="AC411"/>
      <c r="AD411" s="142"/>
      <c r="AE411"/>
      <c r="AF411"/>
      <c r="AG411"/>
      <c r="AH411"/>
      <c r="AI411"/>
      <c r="AJ411"/>
      <c r="AK411"/>
      <c r="AL411"/>
      <c r="AM411"/>
      <c r="AN411"/>
    </row>
    <row r="412" spans="1:40" ht="15" hidden="1" customHeight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  <c r="U412" s="272" t="s">
        <v>295</v>
      </c>
      <c r="V412" s="273">
        <v>0</v>
      </c>
      <c r="W412" s="103" t="s">
        <v>295</v>
      </c>
      <c r="X412" s="71">
        <v>0</v>
      </c>
      <c r="Y412" s="103" t="s">
        <v>295</v>
      </c>
      <c r="Z412" s="71">
        <v>0</v>
      </c>
      <c r="AA412" s="103" t="s">
        <v>295</v>
      </c>
      <c r="AB412" s="71">
        <v>0</v>
      </c>
      <c r="AC412" s="103" t="s">
        <v>295</v>
      </c>
      <c r="AD412" s="71">
        <v>0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/>
      <c r="AN412" s="71"/>
    </row>
    <row r="413" spans="1:40" ht="15" hidden="1" customHeight="1" x14ac:dyDescent="0.25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4</v>
      </c>
      <c r="Q413" s="103" t="s">
        <v>296</v>
      </c>
      <c r="R413" s="71">
        <v>2</v>
      </c>
      <c r="S413" s="103" t="s">
        <v>296</v>
      </c>
      <c r="T413" s="71">
        <v>0</v>
      </c>
      <c r="U413" s="109" t="s">
        <v>296</v>
      </c>
      <c r="V413" s="273">
        <v>0</v>
      </c>
      <c r="W413" s="103" t="s">
        <v>296</v>
      </c>
      <c r="X413" s="71">
        <v>0</v>
      </c>
      <c r="Y413" s="103" t="s">
        <v>296</v>
      </c>
      <c r="Z413" s="71">
        <v>2</v>
      </c>
      <c r="AA413" s="103" t="s">
        <v>296</v>
      </c>
      <c r="AB413" s="71">
        <v>2</v>
      </c>
      <c r="AC413" s="103" t="s">
        <v>296</v>
      </c>
      <c r="AD413" s="71">
        <v>0</v>
      </c>
      <c r="AE413" s="103" t="s">
        <v>296</v>
      </c>
      <c r="AF413" s="71">
        <v>0</v>
      </c>
      <c r="AG413" s="103" t="s">
        <v>296</v>
      </c>
      <c r="AH413" s="71">
        <v>0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/>
      <c r="AN413" s="71"/>
    </row>
    <row r="414" spans="1:40" ht="15" hidden="1" customHeight="1" x14ac:dyDescent="0.25">
      <c r="A414" s="6"/>
      <c r="B414"/>
      <c r="C414" s="103" t="s">
        <v>285</v>
      </c>
      <c r="D414" s="71">
        <v>21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3</v>
      </c>
      <c r="Q414" s="103" t="s">
        <v>285</v>
      </c>
      <c r="R414" s="71">
        <v>0</v>
      </c>
      <c r="S414" s="103" t="s">
        <v>285</v>
      </c>
      <c r="T414" s="71">
        <v>12</v>
      </c>
      <c r="U414" s="109" t="s">
        <v>285</v>
      </c>
      <c r="V414" s="273">
        <v>0</v>
      </c>
      <c r="W414" s="103" t="s">
        <v>285</v>
      </c>
      <c r="X414" s="71">
        <v>0</v>
      </c>
      <c r="Y414" s="103" t="s">
        <v>285</v>
      </c>
      <c r="Z414" s="71">
        <v>0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/>
      <c r="AN414" s="71"/>
    </row>
    <row r="415" spans="1:40" ht="15" hidden="1" customHeight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32</v>
      </c>
      <c r="Q415" s="103" t="s">
        <v>284</v>
      </c>
      <c r="R415" s="71">
        <v>0</v>
      </c>
      <c r="S415" s="103" t="s">
        <v>284</v>
      </c>
      <c r="T415" s="71">
        <v>12</v>
      </c>
      <c r="U415" s="109" t="s">
        <v>284</v>
      </c>
      <c r="V415" s="273">
        <v>4</v>
      </c>
      <c r="W415" s="103" t="s">
        <v>284</v>
      </c>
      <c r="X415" s="71">
        <v>0</v>
      </c>
      <c r="Y415" s="103" t="s">
        <v>284</v>
      </c>
      <c r="Z415" s="71">
        <v>8</v>
      </c>
      <c r="AA415" s="103" t="s">
        <v>284</v>
      </c>
      <c r="AB415" s="71">
        <v>8</v>
      </c>
      <c r="AC415" s="103" t="s">
        <v>284</v>
      </c>
      <c r="AD415" s="71">
        <v>0</v>
      </c>
      <c r="AE415" s="103" t="s">
        <v>284</v>
      </c>
      <c r="AF415" s="71">
        <v>4</v>
      </c>
      <c r="AG415" s="103" t="s">
        <v>284</v>
      </c>
      <c r="AH415" s="71">
        <v>0</v>
      </c>
      <c r="AI415" s="103" t="s">
        <v>284</v>
      </c>
      <c r="AJ415" s="71">
        <v>0</v>
      </c>
      <c r="AK415" s="103" t="s">
        <v>284</v>
      </c>
      <c r="AL415" s="71">
        <v>0</v>
      </c>
      <c r="AM415" s="103"/>
      <c r="AN415" s="71"/>
    </row>
    <row r="416" spans="1:40" ht="15" hidden="1" customHeight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9" t="s">
        <v>12</v>
      </c>
      <c r="V416" s="273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/>
      <c r="AN416" s="71"/>
    </row>
    <row r="417" spans="1:40" ht="15" hidden="1" customHeight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9" t="s">
        <v>13</v>
      </c>
      <c r="V417" s="273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/>
      <c r="AN417" s="71"/>
    </row>
    <row r="418" spans="1:40" ht="15" hidden="1" customHeight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9" t="s">
        <v>14</v>
      </c>
      <c r="V418" s="273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/>
      <c r="AN418" s="71"/>
    </row>
    <row r="419" spans="1:40" ht="15" hidden="1" customHeight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8</v>
      </c>
      <c r="Q419" s="71" t="s">
        <v>11</v>
      </c>
      <c r="R419" s="71">
        <v>8</v>
      </c>
      <c r="S419" s="71" t="s">
        <v>11</v>
      </c>
      <c r="T419" s="71">
        <v>32</v>
      </c>
      <c r="U419" s="108" t="s">
        <v>11</v>
      </c>
      <c r="V419" s="273">
        <v>0</v>
      </c>
      <c r="W419" s="71" t="s">
        <v>11</v>
      </c>
      <c r="X419" s="71">
        <v>0</v>
      </c>
      <c r="Y419" s="71" t="s">
        <v>11</v>
      </c>
      <c r="Z419" s="71">
        <v>0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16</v>
      </c>
      <c r="AM419" s="71"/>
      <c r="AN419" s="71"/>
    </row>
    <row r="420" spans="1:40" ht="15" customHeight="1" x14ac:dyDescent="0.25">
      <c r="A420" s="6" t="s">
        <v>137</v>
      </c>
      <c r="B420"/>
      <c r="C420" s="106" t="s">
        <v>15</v>
      </c>
      <c r="D420" s="71">
        <v>57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106" t="s">
        <v>15</v>
      </c>
      <c r="P420" s="71">
        <v>47</v>
      </c>
      <c r="Q420" s="106" t="s">
        <v>15</v>
      </c>
      <c r="R420" s="71">
        <v>10</v>
      </c>
      <c r="S420" s="106" t="s">
        <v>15</v>
      </c>
      <c r="T420" s="71">
        <v>56</v>
      </c>
      <c r="U420" s="169" t="s">
        <v>15</v>
      </c>
      <c r="V420" s="108">
        <v>4</v>
      </c>
      <c r="W420" s="93" t="s">
        <v>15</v>
      </c>
      <c r="X420" s="71">
        <v>0</v>
      </c>
      <c r="Y420" s="106" t="s">
        <v>15</v>
      </c>
      <c r="Z420" s="71">
        <v>10</v>
      </c>
      <c r="AA420" s="106" t="s">
        <v>15</v>
      </c>
      <c r="AB420" s="71">
        <v>10</v>
      </c>
      <c r="AC420" s="106" t="s">
        <v>15</v>
      </c>
      <c r="AD420" s="71">
        <v>0</v>
      </c>
      <c r="AE420" s="106" t="s">
        <v>15</v>
      </c>
      <c r="AF420" s="71">
        <v>4</v>
      </c>
      <c r="AG420" s="106" t="s">
        <v>15</v>
      </c>
      <c r="AH420" s="71">
        <v>0</v>
      </c>
      <c r="AI420" s="93" t="s">
        <v>15</v>
      </c>
      <c r="AJ420" s="71">
        <v>0</v>
      </c>
      <c r="AK420" s="106" t="s">
        <v>15</v>
      </c>
      <c r="AL420" s="71">
        <v>16</v>
      </c>
      <c r="AM420" s="93"/>
      <c r="AN420" s="71"/>
    </row>
    <row r="421" spans="1:40" ht="15" hidden="1" customHeight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9" t="s">
        <v>16</v>
      </c>
      <c r="P421" s="121">
        <v>0</v>
      </c>
      <c r="Q421" s="109" t="s">
        <v>16</v>
      </c>
      <c r="R421" s="121">
        <v>0</v>
      </c>
      <c r="S421" s="109" t="s">
        <v>16</v>
      </c>
      <c r="T421" s="121">
        <v>-3</v>
      </c>
      <c r="U421" s="109" t="s">
        <v>16</v>
      </c>
      <c r="V421" s="108">
        <v>0</v>
      </c>
      <c r="W421" s="104" t="s">
        <v>16</v>
      </c>
      <c r="X421" s="121">
        <v>0</v>
      </c>
      <c r="Y421" s="109" t="s">
        <v>16</v>
      </c>
      <c r="Z421" s="121">
        <v>0</v>
      </c>
      <c r="AA421" s="109" t="s">
        <v>16</v>
      </c>
      <c r="AB421" s="121">
        <v>0</v>
      </c>
      <c r="AC421" s="109" t="s">
        <v>16</v>
      </c>
      <c r="AD421" s="121">
        <v>0</v>
      </c>
      <c r="AE421" s="109" t="s">
        <v>16</v>
      </c>
      <c r="AF421" s="121">
        <v>-3</v>
      </c>
      <c r="AG421" s="109" t="s">
        <v>16</v>
      </c>
      <c r="AH421" s="121">
        <v>0</v>
      </c>
      <c r="AI421" s="104" t="s">
        <v>16</v>
      </c>
      <c r="AJ421" s="121">
        <v>-1</v>
      </c>
      <c r="AK421" s="109" t="s">
        <v>16</v>
      </c>
      <c r="AL421" s="121">
        <v>-1</v>
      </c>
      <c r="AM421" s="104"/>
      <c r="AN421" s="121"/>
    </row>
    <row r="422" spans="1:40" ht="15" hidden="1" customHeight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-4</v>
      </c>
      <c r="O422" s="109" t="s">
        <v>10</v>
      </c>
      <c r="P422" s="121">
        <v>0</v>
      </c>
      <c r="Q422" s="109" t="s">
        <v>10</v>
      </c>
      <c r="R422" s="121">
        <v>0</v>
      </c>
      <c r="S422" s="109" t="s">
        <v>10</v>
      </c>
      <c r="T422" s="121">
        <v>0</v>
      </c>
      <c r="U422" s="109" t="s">
        <v>10</v>
      </c>
      <c r="V422" s="108">
        <v>-2</v>
      </c>
      <c r="W422" s="104" t="s">
        <v>10</v>
      </c>
      <c r="X422" s="121">
        <v>0</v>
      </c>
      <c r="Y422" s="109" t="s">
        <v>10</v>
      </c>
      <c r="Z422" s="121">
        <v>0</v>
      </c>
      <c r="AA422" s="109" t="s">
        <v>10</v>
      </c>
      <c r="AB422" s="121">
        <v>-4</v>
      </c>
      <c r="AC422" s="109" t="s">
        <v>10</v>
      </c>
      <c r="AD422" s="121">
        <v>0</v>
      </c>
      <c r="AE422" s="109" t="s">
        <v>10</v>
      </c>
      <c r="AF422" s="121">
        <v>-4</v>
      </c>
      <c r="AG422" s="109" t="s">
        <v>10</v>
      </c>
      <c r="AH422" s="121">
        <v>0</v>
      </c>
      <c r="AI422" s="104" t="s">
        <v>10</v>
      </c>
      <c r="AJ422" s="121">
        <v>0</v>
      </c>
      <c r="AK422" s="109" t="s">
        <v>10</v>
      </c>
      <c r="AL422" s="121">
        <v>-2</v>
      </c>
      <c r="AM422" s="104"/>
      <c r="AN422" s="121"/>
    </row>
    <row r="423" spans="1:40" ht="15" hidden="1" customHeight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-12</v>
      </c>
      <c r="O423" s="109" t="s">
        <v>17</v>
      </c>
      <c r="P423" s="121">
        <v>-3</v>
      </c>
      <c r="Q423" s="109" t="s">
        <v>17</v>
      </c>
      <c r="R423" s="121">
        <v>0</v>
      </c>
      <c r="S423" s="109" t="s">
        <v>17</v>
      </c>
      <c r="T423" s="121">
        <v>0</v>
      </c>
      <c r="U423" s="109" t="s">
        <v>17</v>
      </c>
      <c r="V423" s="108">
        <v>0</v>
      </c>
      <c r="W423" s="104" t="s">
        <v>17</v>
      </c>
      <c r="X423" s="121">
        <v>0</v>
      </c>
      <c r="Y423" s="109" t="s">
        <v>17</v>
      </c>
      <c r="Z423" s="121">
        <v>0</v>
      </c>
      <c r="AA423" s="109" t="s">
        <v>17</v>
      </c>
      <c r="AB423" s="121">
        <v>0</v>
      </c>
      <c r="AC423" s="109" t="s">
        <v>17</v>
      </c>
      <c r="AD423" s="121">
        <v>0</v>
      </c>
      <c r="AE423" s="109" t="s">
        <v>17</v>
      </c>
      <c r="AF423" s="121">
        <v>0</v>
      </c>
      <c r="AG423" s="109" t="s">
        <v>17</v>
      </c>
      <c r="AH423" s="121">
        <v>0</v>
      </c>
      <c r="AI423" s="104" t="s">
        <v>17</v>
      </c>
      <c r="AJ423" s="121">
        <v>0</v>
      </c>
      <c r="AK423" s="109" t="s">
        <v>17</v>
      </c>
      <c r="AL423" s="121">
        <v>0</v>
      </c>
      <c r="AM423" s="104"/>
      <c r="AN423" s="121"/>
    </row>
    <row r="424" spans="1:40" ht="15" hidden="1" customHeight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9" t="s">
        <v>18</v>
      </c>
      <c r="P424" s="121">
        <v>0</v>
      </c>
      <c r="Q424" s="109" t="s">
        <v>18</v>
      </c>
      <c r="R424" s="121">
        <v>0</v>
      </c>
      <c r="S424" s="109" t="s">
        <v>18</v>
      </c>
      <c r="T424" s="121">
        <v>0</v>
      </c>
      <c r="U424" s="109" t="s">
        <v>18</v>
      </c>
      <c r="V424" s="108">
        <v>-4</v>
      </c>
      <c r="W424" s="104" t="s">
        <v>18</v>
      </c>
      <c r="X424" s="121">
        <v>0</v>
      </c>
      <c r="Y424" s="109" t="s">
        <v>18</v>
      </c>
      <c r="Z424" s="121">
        <v>-4</v>
      </c>
      <c r="AA424" s="109" t="s">
        <v>18</v>
      </c>
      <c r="AB424" s="121">
        <v>-4</v>
      </c>
      <c r="AC424" s="109" t="s">
        <v>18</v>
      </c>
      <c r="AD424" s="121">
        <v>0</v>
      </c>
      <c r="AE424" s="109" t="s">
        <v>18</v>
      </c>
      <c r="AF424" s="121">
        <v>-4</v>
      </c>
      <c r="AG424" s="109" t="s">
        <v>18</v>
      </c>
      <c r="AH424" s="121">
        <v>0</v>
      </c>
      <c r="AI424" s="104" t="s">
        <v>18</v>
      </c>
      <c r="AJ424" s="121">
        <v>0</v>
      </c>
      <c r="AK424" s="109" t="s">
        <v>18</v>
      </c>
      <c r="AL424" s="121">
        <v>0</v>
      </c>
      <c r="AM424" s="104"/>
      <c r="AN424" s="121"/>
    </row>
    <row r="425" spans="1:40" ht="15" hidden="1" customHeight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9" t="s">
        <v>19</v>
      </c>
      <c r="P425" s="121">
        <v>0</v>
      </c>
      <c r="Q425" s="109" t="s">
        <v>19</v>
      </c>
      <c r="R425" s="121">
        <v>0</v>
      </c>
      <c r="S425" s="109" t="s">
        <v>19</v>
      </c>
      <c r="T425" s="121">
        <v>0</v>
      </c>
      <c r="U425" s="109" t="s">
        <v>19</v>
      </c>
      <c r="V425" s="108">
        <v>0</v>
      </c>
      <c r="W425" s="104" t="s">
        <v>19</v>
      </c>
      <c r="X425" s="121">
        <v>0</v>
      </c>
      <c r="Y425" s="109" t="s">
        <v>19</v>
      </c>
      <c r="Z425" s="121">
        <v>0</v>
      </c>
      <c r="AA425" s="109" t="s">
        <v>19</v>
      </c>
      <c r="AB425" s="121">
        <v>0</v>
      </c>
      <c r="AC425" s="109" t="s">
        <v>19</v>
      </c>
      <c r="AD425" s="121">
        <v>0</v>
      </c>
      <c r="AE425" s="109" t="s">
        <v>19</v>
      </c>
      <c r="AF425" s="121">
        <v>0</v>
      </c>
      <c r="AG425" s="109" t="s">
        <v>19</v>
      </c>
      <c r="AH425" s="121">
        <v>0</v>
      </c>
      <c r="AI425" s="104" t="s">
        <v>19</v>
      </c>
      <c r="AJ425" s="121">
        <v>0</v>
      </c>
      <c r="AK425" s="109" t="s">
        <v>19</v>
      </c>
      <c r="AL425" s="121">
        <v>0</v>
      </c>
      <c r="AM425" s="104"/>
      <c r="AN425" s="121"/>
    </row>
    <row r="426" spans="1:40" ht="15" hidden="1" customHeight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9" t="s">
        <v>20</v>
      </c>
      <c r="P426" s="121">
        <v>0</v>
      </c>
      <c r="Q426" s="109" t="s">
        <v>20</v>
      </c>
      <c r="R426" s="121">
        <v>0</v>
      </c>
      <c r="S426" s="109" t="s">
        <v>20</v>
      </c>
      <c r="T426" s="121">
        <v>0</v>
      </c>
      <c r="U426" s="109" t="s">
        <v>20</v>
      </c>
      <c r="V426" s="108">
        <v>0</v>
      </c>
      <c r="W426" s="104" t="s">
        <v>20</v>
      </c>
      <c r="X426" s="121">
        <v>0</v>
      </c>
      <c r="Y426" s="109" t="s">
        <v>20</v>
      </c>
      <c r="Z426" s="121">
        <v>0</v>
      </c>
      <c r="AA426" s="109" t="s">
        <v>20</v>
      </c>
      <c r="AB426" s="121">
        <v>0</v>
      </c>
      <c r="AC426" s="109" t="s">
        <v>20</v>
      </c>
      <c r="AD426" s="121">
        <v>0</v>
      </c>
      <c r="AE426" s="109" t="s">
        <v>20</v>
      </c>
      <c r="AF426" s="121">
        <v>0</v>
      </c>
      <c r="AG426" s="109" t="s">
        <v>20</v>
      </c>
      <c r="AH426" s="121">
        <v>0</v>
      </c>
      <c r="AI426" s="104" t="s">
        <v>20</v>
      </c>
      <c r="AJ426" s="121">
        <v>0</v>
      </c>
      <c r="AK426" s="109" t="s">
        <v>20</v>
      </c>
      <c r="AL426" s="121">
        <v>0</v>
      </c>
      <c r="AM426" s="104"/>
      <c r="AN426" s="121"/>
    </row>
    <row r="427" spans="1:40" ht="15" hidden="1" customHeight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9" t="s">
        <v>21</v>
      </c>
      <c r="P427" s="121">
        <v>0</v>
      </c>
      <c r="Q427" s="109" t="s">
        <v>21</v>
      </c>
      <c r="R427" s="121">
        <v>0</v>
      </c>
      <c r="S427" s="109" t="s">
        <v>21</v>
      </c>
      <c r="T427" s="121">
        <v>0</v>
      </c>
      <c r="U427" s="109" t="s">
        <v>21</v>
      </c>
      <c r="V427" s="108">
        <v>0</v>
      </c>
      <c r="W427" s="104" t="s">
        <v>21</v>
      </c>
      <c r="X427" s="121">
        <v>0</v>
      </c>
      <c r="Y427" s="109" t="s">
        <v>21</v>
      </c>
      <c r="Z427" s="121">
        <v>0</v>
      </c>
      <c r="AA427" s="109" t="s">
        <v>21</v>
      </c>
      <c r="AB427" s="121">
        <v>0</v>
      </c>
      <c r="AC427" s="109" t="s">
        <v>21</v>
      </c>
      <c r="AD427" s="121">
        <v>0</v>
      </c>
      <c r="AE427" s="109" t="s">
        <v>21</v>
      </c>
      <c r="AF427" s="121">
        <v>0</v>
      </c>
      <c r="AG427" s="109" t="s">
        <v>21</v>
      </c>
      <c r="AH427" s="121">
        <v>0</v>
      </c>
      <c r="AI427" s="104" t="s">
        <v>21</v>
      </c>
      <c r="AJ427" s="121">
        <v>0</v>
      </c>
      <c r="AK427" s="109" t="s">
        <v>21</v>
      </c>
      <c r="AL427" s="121">
        <v>0</v>
      </c>
      <c r="AM427" s="104"/>
      <c r="AN427" s="121"/>
    </row>
    <row r="428" spans="1:40" ht="15" hidden="1" customHeight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108" t="s">
        <v>22</v>
      </c>
      <c r="P428" s="121">
        <v>-32</v>
      </c>
      <c r="Q428" s="108" t="s">
        <v>22</v>
      </c>
      <c r="R428" s="121">
        <v>-24</v>
      </c>
      <c r="S428" s="108" t="s">
        <v>22</v>
      </c>
      <c r="T428" s="121">
        <v>-40</v>
      </c>
      <c r="U428" s="108" t="s">
        <v>22</v>
      </c>
      <c r="V428" s="108">
        <v>-8</v>
      </c>
      <c r="W428" s="81" t="s">
        <v>22</v>
      </c>
      <c r="X428" s="121">
        <v>0</v>
      </c>
      <c r="Y428" s="108" t="s">
        <v>22</v>
      </c>
      <c r="Z428" s="121">
        <v>-64</v>
      </c>
      <c r="AA428" s="108" t="s">
        <v>22</v>
      </c>
      <c r="AB428" s="121">
        <v>0</v>
      </c>
      <c r="AC428" s="108" t="s">
        <v>22</v>
      </c>
      <c r="AD428" s="121">
        <v>0</v>
      </c>
      <c r="AE428" s="108" t="s">
        <v>22</v>
      </c>
      <c r="AF428" s="121">
        <v>0</v>
      </c>
      <c r="AG428" s="108" t="s">
        <v>22</v>
      </c>
      <c r="AH428" s="121">
        <v>0</v>
      </c>
      <c r="AI428" s="81" t="s">
        <v>22</v>
      </c>
      <c r="AJ428" s="121">
        <v>0</v>
      </c>
      <c r="AK428" s="108" t="s">
        <v>22</v>
      </c>
      <c r="AL428" s="121">
        <v>-16</v>
      </c>
      <c r="AM428" s="81"/>
      <c r="AN428" s="121"/>
    </row>
    <row r="429" spans="1:40" ht="15" customHeight="1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-36</v>
      </c>
      <c r="O429" s="106" t="s">
        <v>23</v>
      </c>
      <c r="P429" s="71">
        <v>-35</v>
      </c>
      <c r="Q429" s="106" t="s">
        <v>23</v>
      </c>
      <c r="R429" s="71">
        <v>-24</v>
      </c>
      <c r="S429" s="106" t="s">
        <v>23</v>
      </c>
      <c r="T429" s="71">
        <v>-43</v>
      </c>
      <c r="U429" s="169" t="s">
        <v>23</v>
      </c>
      <c r="V429" s="108">
        <v>-14</v>
      </c>
      <c r="W429" s="93" t="s">
        <v>23</v>
      </c>
      <c r="X429" s="71">
        <v>0</v>
      </c>
      <c r="Y429" s="106" t="s">
        <v>23</v>
      </c>
      <c r="Z429" s="71">
        <v>-68</v>
      </c>
      <c r="AA429" s="106" t="s">
        <v>23</v>
      </c>
      <c r="AB429" s="71">
        <v>-8</v>
      </c>
      <c r="AC429" s="106" t="s">
        <v>23</v>
      </c>
      <c r="AD429" s="71">
        <v>0</v>
      </c>
      <c r="AE429" s="106" t="s">
        <v>23</v>
      </c>
      <c r="AF429" s="71">
        <v>-11</v>
      </c>
      <c r="AG429" s="106" t="s">
        <v>23</v>
      </c>
      <c r="AH429" s="71">
        <v>0</v>
      </c>
      <c r="AI429" s="93" t="s">
        <v>23</v>
      </c>
      <c r="AJ429" s="71">
        <v>-1</v>
      </c>
      <c r="AK429" s="106" t="s">
        <v>23</v>
      </c>
      <c r="AL429" s="71">
        <v>-19</v>
      </c>
      <c r="AM429" s="93"/>
      <c r="AN429" s="71"/>
    </row>
    <row r="430" spans="1:40" ht="15" customHeight="1" x14ac:dyDescent="0.25">
      <c r="A430"/>
      <c r="B430"/>
      <c r="C430" s="105" t="s">
        <v>24</v>
      </c>
      <c r="D430" s="12">
        <v>9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18</v>
      </c>
      <c r="O430" s="105" t="s">
        <v>24</v>
      </c>
      <c r="P430" s="12">
        <v>24</v>
      </c>
      <c r="Q430" s="105" t="s">
        <v>24</v>
      </c>
      <c r="R430" s="12">
        <v>14</v>
      </c>
      <c r="S430" s="105" t="s">
        <v>24</v>
      </c>
      <c r="T430" s="12">
        <v>23</v>
      </c>
      <c r="U430" s="170" t="s">
        <v>24</v>
      </c>
      <c r="V430" s="122">
        <v>-1</v>
      </c>
      <c r="W430" s="105" t="s">
        <v>24</v>
      </c>
      <c r="X430" s="12">
        <v>0</v>
      </c>
      <c r="Y430" s="105" t="s">
        <v>24</v>
      </c>
      <c r="Z430" s="12">
        <v>11</v>
      </c>
      <c r="AA430" s="105" t="s">
        <v>24</v>
      </c>
      <c r="AB430" s="12">
        <v>2</v>
      </c>
      <c r="AC430" s="105" t="s">
        <v>24</v>
      </c>
      <c r="AD430" s="122">
        <v>0</v>
      </c>
      <c r="AE430" s="105" t="s">
        <v>24</v>
      </c>
      <c r="AF430" s="12">
        <v>0</v>
      </c>
      <c r="AG430" s="105" t="s">
        <v>24</v>
      </c>
      <c r="AH430" s="12">
        <v>12</v>
      </c>
      <c r="AI430" s="105" t="s">
        <v>24</v>
      </c>
      <c r="AJ430" s="12">
        <v>-2</v>
      </c>
      <c r="AK430" s="105" t="s">
        <v>24</v>
      </c>
      <c r="AL430" s="12">
        <v>1</v>
      </c>
      <c r="AM430" s="105"/>
      <c r="AN430" s="12"/>
    </row>
    <row r="431" spans="1:40" ht="15" customHeight="1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/>
      <c r="P431" s="9"/>
      <c r="Q431"/>
      <c r="R431" s="9"/>
      <c r="S431"/>
      <c r="T431"/>
      <c r="U431" s="119"/>
      <c r="V431" s="9"/>
      <c r="W431" s="9"/>
      <c r="X431" s="9"/>
      <c r="Y431"/>
      <c r="Z431" s="9"/>
      <c r="AA431"/>
      <c r="AB431" s="9"/>
      <c r="AC431"/>
      <c r="AD431" s="9"/>
      <c r="AE431"/>
      <c r="AF431" s="9"/>
      <c r="AG431"/>
      <c r="AH431" s="9"/>
      <c r="AI431"/>
      <c r="AJ431" s="9"/>
      <c r="AK431"/>
      <c r="AL431" s="9"/>
      <c r="AM431"/>
      <c r="AN431" s="9"/>
    </row>
    <row r="432" spans="1:40" ht="15" customHeight="1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281</v>
      </c>
      <c r="P432" s="71">
        <v>26</v>
      </c>
      <c r="Q432" s="30"/>
      <c r="R432" s="30"/>
      <c r="S432" s="251" t="s">
        <v>281</v>
      </c>
      <c r="T432" s="71">
        <v>6</v>
      </c>
      <c r="U432" s="119"/>
      <c r="V432" s="119"/>
      <c r="W432" s="119"/>
      <c r="X432" s="119"/>
      <c r="Y432"/>
      <c r="Z432" s="9"/>
      <c r="AA432"/>
      <c r="AB432"/>
      <c r="AC432"/>
      <c r="AD432"/>
      <c r="AE432"/>
      <c r="AF432"/>
      <c r="AG432"/>
      <c r="AH432"/>
      <c r="AI432"/>
      <c r="AJ432" s="9"/>
      <c r="AK432"/>
      <c r="AL432"/>
      <c r="AM432"/>
      <c r="AN432"/>
    </row>
    <row r="433" spans="1:40" ht="15" customHeight="1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0</v>
      </c>
      <c r="Q433" s="30"/>
      <c r="R433" s="30"/>
      <c r="S433" s="3" t="s">
        <v>297</v>
      </c>
      <c r="T433" s="12">
        <v>0</v>
      </c>
      <c r="U433" s="119"/>
      <c r="V433" s="119"/>
      <c r="W433" s="119"/>
      <c r="X433" s="119"/>
      <c r="Y433"/>
      <c r="Z433" s="9"/>
      <c r="AA433"/>
      <c r="AB433"/>
      <c r="AC433"/>
      <c r="AD433" s="9"/>
      <c r="AE433"/>
      <c r="AF433" s="9"/>
      <c r="AG433" s="12" t="s">
        <v>281</v>
      </c>
      <c r="AH433" s="71">
        <v>26</v>
      </c>
      <c r="AI433" s="12" t="s">
        <v>90</v>
      </c>
      <c r="AJ433" s="71">
        <v>26</v>
      </c>
      <c r="AK433"/>
      <c r="AL433"/>
      <c r="AM433"/>
      <c r="AN433"/>
    </row>
    <row r="434" spans="1:40" ht="15" customHeight="1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 s="30"/>
      <c r="R434" s="30"/>
      <c r="S434"/>
      <c r="T434"/>
      <c r="U434" s="119"/>
      <c r="V434" s="9"/>
      <c r="W434" s="9"/>
      <c r="X434" s="9"/>
      <c r="Y434"/>
      <c r="Z434" s="9"/>
      <c r="AA434"/>
      <c r="AB434"/>
      <c r="AC434"/>
      <c r="AD434" s="9"/>
      <c r="AE434"/>
      <c r="AF434" s="9"/>
      <c r="AG434" s="3" t="s">
        <v>297</v>
      </c>
      <c r="AH434" s="12">
        <v>0</v>
      </c>
      <c r="AI434" s="3" t="s">
        <v>297</v>
      </c>
      <c r="AJ434" s="12">
        <v>0</v>
      </c>
      <c r="AK434"/>
      <c r="AL434"/>
      <c r="AM434"/>
      <c r="AN434"/>
    </row>
    <row r="435" spans="1:40" ht="15" customHeight="1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0"/>
      <c r="S435"/>
      <c r="T435"/>
      <c r="U435" s="119"/>
      <c r="V435" s="9"/>
      <c r="W435" s="9"/>
      <c r="X435" s="9"/>
      <c r="Y435"/>
      <c r="Z435" s="9"/>
      <c r="AA435"/>
      <c r="AB435"/>
      <c r="AC435"/>
      <c r="AD435" s="9"/>
      <c r="AE435"/>
      <c r="AF435" s="9"/>
      <c r="AG435"/>
      <c r="AH435" s="9"/>
      <c r="AI435"/>
      <c r="AJ435" s="9"/>
      <c r="AK435"/>
      <c r="AL435"/>
      <c r="AM435"/>
      <c r="AN435"/>
    </row>
    <row r="436" spans="1:40" ht="15" customHeight="1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0"/>
      <c r="S436"/>
      <c r="T436"/>
      <c r="U436" s="119"/>
      <c r="V436" s="9"/>
      <c r="W436" s="9"/>
      <c r="X436" s="9"/>
      <c r="Y436"/>
      <c r="Z436" s="9"/>
      <c r="AA436"/>
      <c r="AB436"/>
      <c r="AC436"/>
      <c r="AD436" s="9"/>
      <c r="AE436"/>
      <c r="AF436" s="9"/>
      <c r="AG436"/>
      <c r="AH436" s="9"/>
      <c r="AI436"/>
      <c r="AJ436" s="9"/>
      <c r="AK436"/>
      <c r="AL436"/>
      <c r="AM436"/>
      <c r="AN436"/>
    </row>
    <row r="437" spans="1:40" ht="15" customHeight="1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0"/>
      <c r="S437"/>
      <c r="T437"/>
      <c r="U437" s="119"/>
      <c r="V437" s="9"/>
      <c r="W437" s="9"/>
      <c r="X437" s="9"/>
      <c r="Y437"/>
      <c r="Z437" s="9"/>
      <c r="AA437"/>
      <c r="AB437"/>
      <c r="AC437"/>
      <c r="AD437" s="9"/>
      <c r="AE437"/>
      <c r="AF437" s="9"/>
      <c r="AG437"/>
      <c r="AH437" s="9"/>
      <c r="AI437"/>
      <c r="AJ437" s="9"/>
      <c r="AK437"/>
      <c r="AL437"/>
      <c r="AM437"/>
      <c r="AN437"/>
    </row>
    <row r="438" spans="1:40" ht="15" customHeight="1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0"/>
      <c r="S438"/>
      <c r="T438"/>
      <c r="U438" s="119"/>
      <c r="V438" s="9"/>
      <c r="W438" s="9"/>
      <c r="X438" s="9"/>
      <c r="Y438"/>
      <c r="Z438" s="9"/>
      <c r="AA438"/>
      <c r="AB438"/>
      <c r="AC438"/>
      <c r="AD438" s="9"/>
      <c r="AE438"/>
      <c r="AF438" s="9"/>
      <c r="AG438"/>
      <c r="AH438" s="9"/>
      <c r="AI438"/>
      <c r="AJ438" s="9"/>
      <c r="AK438"/>
      <c r="AL438"/>
      <c r="AM438"/>
      <c r="AN438"/>
    </row>
    <row r="439" spans="1:40" ht="15" customHeight="1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0"/>
      <c r="S439"/>
      <c r="T439"/>
      <c r="U439" s="119"/>
      <c r="V439" s="9"/>
      <c r="W439" s="9"/>
      <c r="X439" s="9"/>
      <c r="Y439"/>
      <c r="Z439" s="9"/>
      <c r="AA439"/>
      <c r="AB439"/>
      <c r="AC439"/>
      <c r="AD439" s="9"/>
      <c r="AE439"/>
      <c r="AF439" s="9"/>
      <c r="AG439"/>
      <c r="AH439" s="9"/>
      <c r="AI439"/>
      <c r="AJ439" s="9"/>
      <c r="AK439"/>
      <c r="AL439"/>
      <c r="AM439"/>
      <c r="AN439"/>
    </row>
    <row r="440" spans="1:40" ht="15" customHeight="1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0"/>
      <c r="S440"/>
      <c r="T440"/>
      <c r="U440" s="119"/>
      <c r="V440" s="9"/>
      <c r="W440" s="9"/>
      <c r="X440" s="9"/>
      <c r="Y440"/>
      <c r="Z440" s="9"/>
      <c r="AA440"/>
      <c r="AB440"/>
      <c r="AC440"/>
      <c r="AD440" s="9"/>
      <c r="AE440"/>
      <c r="AF440" s="9"/>
      <c r="AG440"/>
      <c r="AH440" s="9"/>
      <c r="AI440"/>
      <c r="AJ440" s="9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0"/>
      <c r="S441"/>
      <c r="T441"/>
      <c r="U441" s="119"/>
      <c r="V441" s="9"/>
      <c r="W441" s="9"/>
      <c r="X441" s="9"/>
      <c r="Y441"/>
      <c r="Z441" s="9"/>
      <c r="AA441"/>
      <c r="AB441"/>
      <c r="AC441"/>
      <c r="AD441" s="9"/>
      <c r="AE441"/>
      <c r="AF441" s="9"/>
      <c r="AG441"/>
      <c r="AH441" s="9"/>
      <c r="AI441"/>
      <c r="AJ441" s="9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0"/>
      <c r="S442"/>
      <c r="T442"/>
      <c r="U442" s="119"/>
      <c r="V442" s="9"/>
      <c r="W442" s="9"/>
      <c r="X442" s="9"/>
      <c r="Y442"/>
      <c r="Z442" s="9"/>
      <c r="AA442"/>
      <c r="AB442"/>
      <c r="AC442"/>
      <c r="AD442" s="9"/>
      <c r="AE442"/>
      <c r="AF442" s="9"/>
      <c r="AG442"/>
      <c r="AH442" s="9"/>
      <c r="AI442"/>
      <c r="AJ442" s="9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0"/>
      <c r="S443"/>
      <c r="T443"/>
      <c r="U443" s="119"/>
      <c r="V443" s="9"/>
      <c r="W443" s="9"/>
      <c r="X443" s="9"/>
      <c r="Y443"/>
      <c r="Z443" s="9"/>
      <c r="AA443"/>
      <c r="AB443"/>
      <c r="AC443"/>
      <c r="AD443" s="9"/>
      <c r="AE443"/>
      <c r="AF443" s="9"/>
      <c r="AG443"/>
      <c r="AH443" s="9"/>
      <c r="AI443"/>
      <c r="AJ443" s="9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0"/>
      <c r="S444"/>
      <c r="T444"/>
      <c r="U444" s="119"/>
      <c r="V444" s="9"/>
      <c r="W444" s="9"/>
      <c r="X444" s="9"/>
      <c r="Y444"/>
      <c r="Z444" s="9"/>
      <c r="AA444"/>
      <c r="AB444"/>
      <c r="AC444"/>
      <c r="AD444" s="9"/>
      <c r="AE444"/>
      <c r="AF444" s="9"/>
      <c r="AG444"/>
      <c r="AH444" s="9"/>
      <c r="AI444"/>
      <c r="AJ444" s="9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0"/>
      <c r="S445"/>
      <c r="T445"/>
      <c r="U445" s="119"/>
      <c r="V445" s="9"/>
      <c r="W445" s="9"/>
      <c r="X445" s="9"/>
      <c r="Y445"/>
      <c r="Z445" s="9"/>
      <c r="AA445"/>
      <c r="AB445"/>
      <c r="AC445"/>
      <c r="AD445" s="9"/>
      <c r="AE445"/>
      <c r="AF445" s="9"/>
      <c r="AG445"/>
      <c r="AH445" s="9"/>
      <c r="AI445"/>
      <c r="AJ445" s="9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0"/>
      <c r="S446"/>
      <c r="T446"/>
      <c r="U446" s="119"/>
      <c r="V446" s="9"/>
      <c r="W446" s="9"/>
      <c r="X446" s="9"/>
      <c r="Y446"/>
      <c r="Z446" s="9"/>
      <c r="AA446"/>
      <c r="AB446"/>
      <c r="AC446"/>
      <c r="AD446" s="9"/>
      <c r="AE446"/>
      <c r="AF446" s="9"/>
      <c r="AG446"/>
      <c r="AH446" s="9"/>
      <c r="AI446"/>
      <c r="AJ446" s="9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0"/>
      <c r="S447"/>
      <c r="T447"/>
      <c r="U447" s="119"/>
      <c r="V447" s="9"/>
      <c r="W447" s="9"/>
      <c r="X447" s="9"/>
      <c r="Y447"/>
      <c r="Z447" s="9"/>
      <c r="AA447"/>
      <c r="AB447"/>
      <c r="AC447"/>
      <c r="AD447" s="9"/>
      <c r="AE447"/>
      <c r="AF447" s="9"/>
      <c r="AG447"/>
      <c r="AH447" s="9"/>
      <c r="AI447"/>
      <c r="AJ447" s="9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0"/>
      <c r="S448"/>
      <c r="T448"/>
      <c r="U448" s="119"/>
      <c r="V448" s="9"/>
      <c r="W448" s="9"/>
      <c r="X448" s="9"/>
      <c r="Y448"/>
      <c r="Z448" s="9"/>
      <c r="AA448"/>
      <c r="AB448"/>
      <c r="AC448"/>
      <c r="AD448" s="9"/>
      <c r="AE448"/>
      <c r="AF448" s="9"/>
      <c r="AG448"/>
      <c r="AH448" s="9"/>
      <c r="AI448"/>
      <c r="AJ448" s="9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0"/>
      <c r="S449"/>
      <c r="T449"/>
      <c r="U449" s="119"/>
      <c r="V449" s="9"/>
      <c r="W449" s="9"/>
      <c r="X449" s="9"/>
      <c r="Y449"/>
      <c r="Z449" s="9"/>
      <c r="AA449"/>
      <c r="AB449"/>
      <c r="AC449"/>
      <c r="AD449" s="9"/>
      <c r="AE449"/>
      <c r="AF449" s="9"/>
      <c r="AG449"/>
      <c r="AH449" s="9"/>
      <c r="AI449"/>
      <c r="AJ449" s="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0"/>
      <c r="S450"/>
      <c r="T450"/>
      <c r="U450" s="119"/>
      <c r="V450" s="9"/>
      <c r="W450" s="9"/>
      <c r="X450" s="9"/>
      <c r="Y450"/>
      <c r="Z450" s="9"/>
      <c r="AA450"/>
      <c r="AB450"/>
      <c r="AC450"/>
      <c r="AD450" s="9"/>
      <c r="AE450"/>
      <c r="AF450" s="9"/>
      <c r="AG450"/>
      <c r="AH450" s="9"/>
      <c r="AI450"/>
      <c r="AJ450" s="9"/>
      <c r="AK450"/>
      <c r="AL450"/>
      <c r="AM450"/>
      <c r="AN450"/>
    </row>
    <row r="451" spans="1:40" ht="15" x14ac:dyDescent="0.25">
      <c r="A451" s="17"/>
      <c r="C451" s="114"/>
      <c r="D451" s="9"/>
      <c r="E451" s="114"/>
      <c r="F451" s="9"/>
      <c r="G451" s="114"/>
      <c r="H451" s="114"/>
      <c r="I451" s="114"/>
      <c r="J451" s="9"/>
      <c r="K451" s="114"/>
      <c r="L451" s="9"/>
      <c r="M451" s="114"/>
      <c r="N451" s="9"/>
      <c r="O451"/>
      <c r="P451"/>
      <c r="Q451" s="30"/>
      <c r="R451" s="30"/>
      <c r="S451"/>
      <c r="T451"/>
      <c r="U451"/>
      <c r="V451" s="9"/>
      <c r="W451"/>
      <c r="X451"/>
      <c r="Y451"/>
      <c r="Z451" s="9"/>
      <c r="AA451"/>
      <c r="AB451" s="9"/>
      <c r="AC451"/>
      <c r="AD451" s="9"/>
      <c r="AE451" s="9"/>
      <c r="AF451" s="9"/>
      <c r="AG451"/>
      <c r="AH451" s="9"/>
      <c r="AI451"/>
      <c r="AJ451" s="9"/>
      <c r="AK451"/>
      <c r="AL451"/>
      <c r="AM451" s="10"/>
      <c r="AN451"/>
    </row>
    <row r="452" spans="1:40" x14ac:dyDescent="0.2">
      <c r="A452" s="17"/>
      <c r="C452" s="82"/>
      <c r="D452" s="82"/>
      <c r="E452" s="82"/>
      <c r="F452" s="82"/>
      <c r="G452" s="82"/>
      <c r="H452" s="82"/>
      <c r="I452" s="82"/>
      <c r="J452" s="82"/>
      <c r="K452" s="82"/>
      <c r="L452" s="82"/>
      <c r="M452" s="82"/>
      <c r="N452" s="82"/>
      <c r="O452" s="83"/>
      <c r="P452" s="14"/>
      <c r="Q452" s="83"/>
      <c r="R452" s="14"/>
      <c r="S452" s="82"/>
      <c r="T452" s="94"/>
      <c r="U452" s="82"/>
      <c r="V452" s="94"/>
      <c r="W452" s="83"/>
      <c r="X452" s="14"/>
      <c r="Y452" s="82"/>
      <c r="Z452" s="94"/>
      <c r="AA452" s="82"/>
      <c r="AB452" s="94"/>
      <c r="AD452" s="9"/>
      <c r="AE452" s="9"/>
      <c r="AF452" s="9"/>
      <c r="AG452" s="94"/>
      <c r="AH452" s="94"/>
      <c r="AI452" s="94"/>
      <c r="AJ452" s="9"/>
    </row>
    <row r="453" spans="1:40" x14ac:dyDescent="0.2">
      <c r="A453" s="30"/>
      <c r="C453" s="36"/>
      <c r="D453" s="82"/>
      <c r="E453" s="36"/>
      <c r="F453" s="82"/>
      <c r="G453" s="36"/>
      <c r="H453" s="14"/>
      <c r="I453" s="36"/>
      <c r="J453" s="14"/>
      <c r="K453" s="36"/>
      <c r="L453" s="82"/>
      <c r="M453" s="36"/>
      <c r="N453" s="82"/>
      <c r="O453" s="36"/>
      <c r="P453" s="1"/>
      <c r="Q453" s="36"/>
      <c r="R453" s="1"/>
      <c r="S453" s="36"/>
      <c r="T453" s="1"/>
      <c r="U453" s="36"/>
      <c r="V453" s="1"/>
      <c r="W453" s="36"/>
      <c r="X453" s="1"/>
      <c r="Y453" s="36"/>
      <c r="Z453" s="1"/>
      <c r="AA453" s="36"/>
      <c r="AB453" s="1"/>
      <c r="AD453" s="9"/>
      <c r="AE453" s="9"/>
      <c r="AF453" s="9"/>
      <c r="AG453" s="82"/>
      <c r="AH453" s="94"/>
      <c r="AI453" s="94"/>
      <c r="AJ453" s="9"/>
    </row>
    <row r="454" spans="1:40" x14ac:dyDescent="0.2">
      <c r="A454" s="17"/>
      <c r="C454" s="17"/>
      <c r="D454" s="9"/>
      <c r="E454" s="17"/>
      <c r="F454" s="9"/>
      <c r="G454" s="17"/>
      <c r="I454" s="17"/>
      <c r="J454" s="9"/>
      <c r="L454" s="9"/>
      <c r="N454" s="9"/>
      <c r="O454" s="30"/>
      <c r="P454" s="30"/>
      <c r="Q454" s="30"/>
      <c r="R454" s="30"/>
      <c r="U454" s="17"/>
      <c r="V454" s="9"/>
      <c r="W454" s="30"/>
      <c r="X454" s="30"/>
      <c r="Y454" s="17"/>
      <c r="Z454" s="9"/>
      <c r="AB454" s="9"/>
      <c r="AD454" s="9"/>
      <c r="AE454" s="9"/>
      <c r="AF454" s="9"/>
      <c r="AG454" s="36"/>
      <c r="AH454" s="1"/>
      <c r="AI454" s="94"/>
      <c r="AJ454" s="9"/>
    </row>
    <row r="455" spans="1:40" x14ac:dyDescent="0.2">
      <c r="A455" s="17"/>
      <c r="C455" s="17"/>
      <c r="D455" s="9"/>
      <c r="E455" s="17"/>
      <c r="F455" s="9"/>
      <c r="G455" s="17"/>
      <c r="I455" s="17"/>
      <c r="J455" s="9"/>
      <c r="L455" s="9"/>
      <c r="N455" s="9"/>
      <c r="Q455" s="30"/>
      <c r="R455" s="30"/>
      <c r="U455" s="17"/>
      <c r="V455" s="9"/>
      <c r="Y455" s="17"/>
      <c r="Z455" s="9"/>
      <c r="AB455" s="9"/>
      <c r="AD455" s="9"/>
      <c r="AE455" s="9"/>
      <c r="AF455" s="9"/>
      <c r="AH455" s="9"/>
      <c r="AI455" s="94"/>
      <c r="AJ455" s="9"/>
    </row>
    <row r="456" spans="1:40" x14ac:dyDescent="0.2">
      <c r="A456" s="17"/>
      <c r="C456" s="17"/>
      <c r="D456" s="9"/>
      <c r="E456" s="17"/>
      <c r="F456" s="9"/>
      <c r="G456" s="17"/>
      <c r="I456" s="17"/>
      <c r="J456" s="9"/>
      <c r="L456" s="9"/>
      <c r="N456" s="9"/>
      <c r="Q456" s="30"/>
      <c r="R456" s="30"/>
      <c r="U456" s="17"/>
      <c r="V456" s="9"/>
      <c r="Y456" s="17"/>
      <c r="Z456" s="9"/>
      <c r="AB456" s="9"/>
      <c r="AD456" s="9"/>
      <c r="AE456" s="9"/>
      <c r="AF456" s="9"/>
      <c r="AH456" s="9"/>
      <c r="AI456" s="94"/>
      <c r="AJ456" s="9"/>
    </row>
    <row r="457" spans="1:40" x14ac:dyDescent="0.2">
      <c r="A457" s="17"/>
      <c r="C457" s="17"/>
      <c r="D457" s="9"/>
      <c r="E457" s="17"/>
      <c r="F457" s="9"/>
      <c r="G457" s="17"/>
      <c r="I457" s="17"/>
      <c r="J457" s="9"/>
      <c r="L457" s="9"/>
      <c r="N457" s="9"/>
      <c r="Q457" s="30"/>
      <c r="R457" s="30"/>
      <c r="U457" s="17"/>
      <c r="V457" s="9"/>
      <c r="Y457" s="17"/>
      <c r="Z457" s="9"/>
      <c r="AB457" s="9"/>
      <c r="AD457" s="9"/>
      <c r="AE457" s="9"/>
      <c r="AF457" s="9"/>
      <c r="AH457" s="9"/>
      <c r="AI457" s="94"/>
      <c r="AJ457" s="9"/>
    </row>
    <row r="458" spans="1:40" x14ac:dyDescent="0.2">
      <c r="A458" s="17"/>
      <c r="C458" s="17"/>
      <c r="D458" s="9"/>
      <c r="E458" s="17"/>
      <c r="F458" s="9"/>
      <c r="G458" s="17"/>
      <c r="I458" s="17"/>
      <c r="J458" s="9"/>
      <c r="L458" s="9"/>
      <c r="N458" s="9"/>
      <c r="Q458" s="30"/>
      <c r="R458" s="30"/>
      <c r="U458" s="17"/>
      <c r="V458" s="9"/>
      <c r="Y458" s="17"/>
      <c r="Z458" s="9"/>
      <c r="AB458" s="9"/>
      <c r="AD458" s="9"/>
      <c r="AE458" s="9"/>
      <c r="AF458" s="9"/>
      <c r="AH458" s="9"/>
      <c r="AI458" s="94"/>
      <c r="AJ458" s="9"/>
    </row>
    <row r="459" spans="1:40" x14ac:dyDescent="0.2">
      <c r="A459" s="17"/>
      <c r="C459" s="17"/>
      <c r="D459" s="9"/>
      <c r="E459" s="17"/>
      <c r="F459" s="9"/>
      <c r="G459" s="17"/>
      <c r="I459" s="17"/>
      <c r="J459" s="9"/>
      <c r="L459" s="9"/>
      <c r="N459" s="9"/>
      <c r="Q459" s="30"/>
      <c r="R459" s="30"/>
      <c r="U459" s="17"/>
      <c r="V459" s="9"/>
      <c r="Y459" s="17"/>
      <c r="Z459" s="9"/>
      <c r="AB459" s="9"/>
      <c r="AD459" s="9"/>
      <c r="AE459" s="9"/>
      <c r="AF459" s="9"/>
      <c r="AH459" s="9"/>
      <c r="AI459" s="94"/>
      <c r="AJ459" s="9"/>
    </row>
    <row r="460" spans="1:40" x14ac:dyDescent="0.2">
      <c r="A460" s="17"/>
      <c r="C460" s="17"/>
      <c r="D460" s="9"/>
      <c r="E460" s="17"/>
      <c r="F460" s="9"/>
      <c r="G460" s="17"/>
      <c r="I460" s="17"/>
      <c r="J460" s="9"/>
      <c r="L460" s="9"/>
      <c r="N460" s="9"/>
      <c r="Q460" s="30"/>
      <c r="R460" s="30"/>
      <c r="U460" s="17"/>
      <c r="V460" s="9"/>
      <c r="Y460" s="17"/>
      <c r="Z460" s="9"/>
      <c r="AB460" s="9"/>
      <c r="AD460" s="9"/>
      <c r="AE460" s="9"/>
      <c r="AF460" s="9"/>
      <c r="AH460" s="9"/>
      <c r="AI460" s="94"/>
      <c r="AJ460" s="9"/>
    </row>
    <row r="461" spans="1:40" x14ac:dyDescent="0.2">
      <c r="A461" s="17"/>
      <c r="C461" s="17"/>
      <c r="D461" s="9"/>
      <c r="E461" s="17"/>
      <c r="F461" s="9"/>
      <c r="G461" s="17"/>
      <c r="I461" s="17"/>
      <c r="J461" s="9"/>
      <c r="L461" s="9"/>
      <c r="N461" s="9"/>
      <c r="Q461" s="30"/>
      <c r="R461" s="30"/>
      <c r="U461" s="17"/>
      <c r="V461" s="9"/>
      <c r="Y461" s="17"/>
      <c r="Z461" s="9"/>
      <c r="AB461" s="9"/>
      <c r="AD461" s="9"/>
      <c r="AE461" s="9"/>
      <c r="AF461" s="9"/>
      <c r="AH461" s="9"/>
      <c r="AI461" s="94"/>
      <c r="AJ461" s="9"/>
    </row>
    <row r="462" spans="1:40" x14ac:dyDescent="0.2">
      <c r="A462" s="17"/>
      <c r="C462" s="17"/>
      <c r="D462" s="9"/>
      <c r="E462" s="17"/>
      <c r="F462" s="9"/>
      <c r="G462" s="17"/>
      <c r="I462" s="17"/>
      <c r="J462" s="9"/>
      <c r="L462" s="9"/>
      <c r="N462" s="9"/>
      <c r="Q462" s="30"/>
      <c r="R462" s="30"/>
      <c r="U462" s="17"/>
      <c r="V462" s="9"/>
      <c r="Y462" s="17"/>
      <c r="Z462" s="9"/>
      <c r="AB462" s="9"/>
      <c r="AD462" s="9"/>
      <c r="AE462" s="9"/>
      <c r="AF462" s="9"/>
      <c r="AH462" s="9"/>
      <c r="AI462" s="94"/>
      <c r="AJ462" s="9"/>
    </row>
    <row r="463" spans="1:40" x14ac:dyDescent="0.2">
      <c r="A463" s="17"/>
      <c r="C463" s="17"/>
      <c r="D463" s="9"/>
      <c r="E463" s="17"/>
      <c r="F463" s="9"/>
      <c r="G463" s="17"/>
      <c r="I463" s="17"/>
      <c r="J463" s="9"/>
      <c r="L463" s="9"/>
      <c r="N463" s="9"/>
      <c r="Q463" s="30"/>
      <c r="R463" s="30"/>
      <c r="U463" s="17"/>
      <c r="V463" s="9"/>
      <c r="Y463" s="17"/>
      <c r="Z463" s="9"/>
      <c r="AB463" s="9"/>
      <c r="AD463" s="9"/>
      <c r="AE463" s="9"/>
      <c r="AF463" s="9"/>
      <c r="AH463" s="9"/>
      <c r="AI463" s="94"/>
      <c r="AJ463" s="9"/>
    </row>
    <row r="464" spans="1:40" x14ac:dyDescent="0.2">
      <c r="A464" s="17"/>
      <c r="C464" s="17"/>
      <c r="D464" s="9"/>
      <c r="E464" s="17"/>
      <c r="F464" s="9"/>
      <c r="G464" s="17"/>
      <c r="I464" s="17"/>
      <c r="J464" s="9"/>
      <c r="L464" s="9"/>
      <c r="N464" s="9"/>
      <c r="Q464" s="30"/>
      <c r="R464" s="30"/>
      <c r="U464" s="17"/>
      <c r="V464" s="9"/>
      <c r="Y464" s="17"/>
      <c r="Z464" s="9"/>
      <c r="AB464" s="9"/>
      <c r="AD464" s="9"/>
      <c r="AE464" s="9"/>
      <c r="AF464" s="9"/>
      <c r="AH464" s="9"/>
      <c r="AI464" s="94"/>
      <c r="AJ464" s="9"/>
    </row>
    <row r="465" spans="1:36" x14ac:dyDescent="0.2">
      <c r="A465" s="17"/>
      <c r="C465" s="17"/>
      <c r="D465" s="9"/>
      <c r="E465" s="17"/>
      <c r="F465" s="9"/>
      <c r="G465" s="17"/>
      <c r="I465" s="17"/>
      <c r="J465" s="9"/>
      <c r="L465" s="9"/>
      <c r="N465" s="9"/>
      <c r="Q465" s="30"/>
      <c r="R465" s="30"/>
      <c r="U465" s="17"/>
      <c r="V465" s="9"/>
      <c r="Y465" s="17"/>
      <c r="Z465" s="9"/>
      <c r="AB465" s="9"/>
      <c r="AD465" s="9"/>
      <c r="AE465" s="9"/>
      <c r="AF465" s="9"/>
      <c r="AH465" s="9"/>
      <c r="AI465" s="94"/>
      <c r="AJ465" s="9"/>
    </row>
    <row r="466" spans="1:36" x14ac:dyDescent="0.2">
      <c r="A466" s="17"/>
      <c r="C466" s="17"/>
      <c r="D466" s="9"/>
      <c r="E466" s="17"/>
      <c r="F466" s="9"/>
      <c r="G466" s="17"/>
      <c r="I466" s="17"/>
      <c r="J466" s="9"/>
      <c r="L466" s="9"/>
      <c r="N466" s="9"/>
      <c r="Q466" s="30"/>
      <c r="R466" s="30"/>
      <c r="U466" s="17"/>
      <c r="V466" s="9"/>
      <c r="Y466" s="17"/>
      <c r="Z466" s="9"/>
      <c r="AB466" s="9"/>
      <c r="AD466" s="9"/>
      <c r="AE466" s="9"/>
      <c r="AF466" s="9"/>
      <c r="AH466" s="9"/>
      <c r="AI466" s="94"/>
      <c r="AJ466" s="9"/>
    </row>
    <row r="467" spans="1:36" x14ac:dyDescent="0.2">
      <c r="A467" s="17"/>
      <c r="C467" s="17"/>
      <c r="D467" s="9"/>
      <c r="E467" s="17"/>
      <c r="F467" s="9"/>
      <c r="G467" s="17"/>
      <c r="I467" s="17"/>
      <c r="J467" s="9"/>
      <c r="L467" s="9"/>
      <c r="N467" s="9"/>
      <c r="Q467" s="30"/>
      <c r="R467" s="30"/>
      <c r="U467" s="17"/>
      <c r="V467" s="9"/>
      <c r="Y467" s="17"/>
      <c r="Z467" s="9"/>
      <c r="AB467" s="9"/>
      <c r="AD467" s="9"/>
      <c r="AE467" s="9"/>
      <c r="AF467" s="9"/>
      <c r="AH467" s="9"/>
      <c r="AI467" s="94"/>
      <c r="AJ467" s="9"/>
    </row>
    <row r="468" spans="1:36" x14ac:dyDescent="0.2">
      <c r="A468" s="17"/>
      <c r="C468" s="17"/>
      <c r="D468" s="9"/>
      <c r="E468" s="17"/>
      <c r="F468" s="9"/>
      <c r="G468" s="17"/>
      <c r="I468" s="17"/>
      <c r="J468" s="9"/>
      <c r="L468" s="9"/>
      <c r="N468" s="9"/>
      <c r="Q468" s="30"/>
      <c r="R468" s="30"/>
      <c r="U468" s="17"/>
      <c r="V468" s="9"/>
      <c r="Y468" s="17"/>
      <c r="Z468" s="9"/>
      <c r="AB468" s="9"/>
      <c r="AD468" s="9"/>
      <c r="AE468" s="9"/>
      <c r="AF468" s="9"/>
      <c r="AH468" s="9"/>
      <c r="AI468" s="94"/>
      <c r="AJ468" s="9"/>
    </row>
    <row r="469" spans="1:36" x14ac:dyDescent="0.2">
      <c r="A469" s="17"/>
      <c r="C469" s="17"/>
      <c r="D469" s="9"/>
      <c r="E469" s="17"/>
      <c r="F469" s="9"/>
      <c r="G469" s="17"/>
      <c r="I469" s="17"/>
      <c r="J469" s="9"/>
      <c r="L469" s="9"/>
      <c r="N469" s="9"/>
      <c r="Q469" s="30"/>
      <c r="R469" s="30"/>
      <c r="U469" s="17"/>
      <c r="V469" s="9"/>
      <c r="Y469" s="17"/>
      <c r="Z469" s="9"/>
      <c r="AB469" s="9"/>
      <c r="AD469" s="9"/>
      <c r="AE469" s="9"/>
      <c r="AF469" s="9"/>
      <c r="AH469" s="9"/>
      <c r="AI469" s="94"/>
      <c r="AJ469" s="9"/>
    </row>
    <row r="470" spans="1:36" x14ac:dyDescent="0.2">
      <c r="C470" s="17"/>
      <c r="D470" s="9"/>
      <c r="E470" s="17"/>
      <c r="F470" s="9"/>
      <c r="G470" s="17"/>
      <c r="I470" s="17"/>
      <c r="J470" s="9"/>
      <c r="L470" s="9"/>
      <c r="N470" s="9"/>
      <c r="Q470" s="30"/>
      <c r="R470" s="30"/>
      <c r="U470" s="17"/>
      <c r="V470" s="9"/>
      <c r="Y470" s="17"/>
      <c r="Z470" s="9"/>
      <c r="AB470" s="9"/>
      <c r="AD470" s="9"/>
      <c r="AE470" s="9"/>
      <c r="AF470" s="9"/>
      <c r="AH470" s="9"/>
      <c r="AI470" s="94"/>
      <c r="AJ470" s="9"/>
    </row>
    <row r="471" spans="1:36" x14ac:dyDescent="0.2">
      <c r="E471" s="98"/>
      <c r="F471" s="99"/>
      <c r="I471" s="30"/>
      <c r="J471" s="30"/>
      <c r="R471" s="9"/>
      <c r="T471" s="9"/>
      <c r="V471" s="9"/>
      <c r="AI471" s="94"/>
      <c r="AJ471" s="9"/>
    </row>
    <row r="472" spans="1:36" x14ac:dyDescent="0.2">
      <c r="AI472" s="94"/>
      <c r="AJ472" s="9"/>
    </row>
    <row r="473" spans="1:36" x14ac:dyDescent="0.2">
      <c r="AI473" s="94"/>
    </row>
    <row r="474" spans="1:36" x14ac:dyDescent="0.2">
      <c r="AI474" s="94"/>
    </row>
    <row r="475" spans="1:36" x14ac:dyDescent="0.2">
      <c r="AI475" s="94"/>
    </row>
    <row r="476" spans="1:36" x14ac:dyDescent="0.2">
      <c r="AI476" s="94"/>
    </row>
    <row r="477" spans="1:36" x14ac:dyDescent="0.2">
      <c r="AI477" s="94"/>
    </row>
    <row r="480" spans="1:36" x14ac:dyDescent="0.2">
      <c r="C480" s="17"/>
      <c r="D480" s="9"/>
    </row>
  </sheetData>
  <sheetProtection algorithmName="SHA-512" hashValue="vMcsWiAoWbfwz1CqKxjgRuNGRv55S/N+/qg1QY3vYTYrLUjaPpOkb8pbBI5oQ1vfxyo/aE43ZPSA/L5kVTSrng==" saltValue="+73QqS6UH5A+IVJ16i9dNg==" spinCount="100000" sheet="1" objects="1" scenarios="1" formatColumns="0" formatRows="0"/>
  <dataConsolidate/>
  <mergeCells count="64">
    <mergeCell ref="A110:A118"/>
    <mergeCell ref="V4:AA4"/>
    <mergeCell ref="V7:AA7"/>
    <mergeCell ref="V6:AA6"/>
    <mergeCell ref="V5:AA5"/>
    <mergeCell ref="U8:V8"/>
    <mergeCell ref="S8:T8"/>
    <mergeCell ref="AA10:AB10"/>
    <mergeCell ref="Y10:Z10"/>
    <mergeCell ref="W10:X10"/>
    <mergeCell ref="U10:V10"/>
    <mergeCell ref="C8:D8"/>
    <mergeCell ref="E8:F8"/>
    <mergeCell ref="S10:T10"/>
    <mergeCell ref="Q10:R10"/>
    <mergeCell ref="AA9:AB9"/>
    <mergeCell ref="U9:V9"/>
    <mergeCell ref="W9:X9"/>
    <mergeCell ref="Y9:Z9"/>
    <mergeCell ref="A85:A92"/>
    <mergeCell ref="O2:S2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AC4:AE4"/>
    <mergeCell ref="AC5:AE5"/>
    <mergeCell ref="AA8:AB8"/>
    <mergeCell ref="AC8:AD8"/>
    <mergeCell ref="W8:X8"/>
    <mergeCell ref="Y8:Z8"/>
    <mergeCell ref="K8:L8"/>
    <mergeCell ref="Q8:R8"/>
    <mergeCell ref="Q9:R9"/>
    <mergeCell ref="S9:T9"/>
    <mergeCell ref="O1:S1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G10:H10"/>
    <mergeCell ref="E10:F10"/>
    <mergeCell ref="C10:D10"/>
    <mergeCell ref="O10:P10"/>
    <mergeCell ref="M10:N10"/>
    <mergeCell ref="K10:L10"/>
    <mergeCell ref="I10:J10"/>
  </mergeCells>
  <conditionalFormatting sqref="P453">
    <cfRule type="cellIs" dxfId="789" priority="159161" operator="notBetween">
      <formula>-8</formula>
      <formula>80</formula>
    </cfRule>
  </conditionalFormatting>
  <conditionalFormatting sqref="R453">
    <cfRule type="cellIs" dxfId="788" priority="159159" operator="notBetween">
      <formula>-8</formula>
      <formula>24</formula>
    </cfRule>
  </conditionalFormatting>
  <conditionalFormatting sqref="T453">
    <cfRule type="cellIs" dxfId="787" priority="159157" operator="notBetween">
      <formula>-8</formula>
      <formula>24</formula>
    </cfRule>
  </conditionalFormatting>
  <conditionalFormatting sqref="V453">
    <cfRule type="cellIs" dxfId="786" priority="159155" operator="notBetween">
      <formula>-8</formula>
      <formula>24</formula>
    </cfRule>
  </conditionalFormatting>
  <conditionalFormatting sqref="X453">
    <cfRule type="cellIs" dxfId="785" priority="159153" operator="notBetween">
      <formula>-8</formula>
      <formula>80</formula>
    </cfRule>
  </conditionalFormatting>
  <conditionalFormatting sqref="Z453">
    <cfRule type="cellIs" dxfId="784" priority="159150" operator="notBetween">
      <formula>-8</formula>
      <formula>24</formula>
    </cfRule>
  </conditionalFormatting>
  <conditionalFormatting sqref="J453">
    <cfRule type="cellIs" dxfId="783" priority="159140" operator="notBetween">
      <formula>-8</formula>
      <formula>24</formula>
    </cfRule>
  </conditionalFormatting>
  <conditionalFormatting sqref="AH454">
    <cfRule type="cellIs" dxfId="782" priority="148128" operator="notBetween">
      <formula>-8</formula>
      <formula>24</formula>
    </cfRule>
  </conditionalFormatting>
  <conditionalFormatting sqref="AH454">
    <cfRule type="cellIs" dxfId="781" priority="148127" operator="lessThan">
      <formula>-9</formula>
    </cfRule>
  </conditionalFormatting>
  <conditionalFormatting sqref="AM9:AN10">
    <cfRule type="expression" dxfId="780" priority="75489">
      <formula>$AM$9="Renfort arrière"</formula>
    </cfRule>
    <cfRule type="expression" dxfId="779" priority="75490">
      <formula>$AM$9="Renfort avant"</formula>
    </cfRule>
    <cfRule type="expression" dxfId="778" priority="75491">
      <formula>$AM$9="Renfort chaudières"</formula>
    </cfRule>
  </conditionalFormatting>
  <conditionalFormatting sqref="U9:V10">
    <cfRule type="expression" dxfId="777" priority="75492">
      <formula>$U$9="Renfort avant"</formula>
    </cfRule>
    <cfRule type="expression" dxfId="776" priority="75493">
      <formula>$U$9="Renfort arrière"</formula>
    </cfRule>
    <cfRule type="expression" dxfId="775" priority="75494">
      <formula>$U$9="Renfort chaudières"</formula>
    </cfRule>
  </conditionalFormatting>
  <conditionalFormatting sqref="W9:X10">
    <cfRule type="expression" dxfId="774" priority="75495">
      <formula>$W$9="Renfort avant"</formula>
    </cfRule>
    <cfRule type="expression" dxfId="773" priority="75496">
      <formula>$W$9="Renfort arrière"</formula>
    </cfRule>
    <cfRule type="expression" dxfId="772" priority="75497">
      <formula>$W$9="Renfort chaudières"</formula>
    </cfRule>
  </conditionalFormatting>
  <conditionalFormatting sqref="O405:P408">
    <cfRule type="cellIs" dxfId="226" priority="49" operator="lessThan">
      <formula>0</formula>
    </cfRule>
  </conditionalFormatting>
  <conditionalFormatting sqref="P430">
    <cfRule type="cellIs" dxfId="225" priority="50" operator="lessThan">
      <formula>-9</formula>
    </cfRule>
    <cfRule type="cellIs" dxfId="224" priority="51" operator="notBetween">
      <formula>-8</formula>
      <formula>80</formula>
    </cfRule>
  </conditionalFormatting>
  <conditionalFormatting sqref="Q405:R406 Q408:R408">
    <cfRule type="cellIs" dxfId="223" priority="45" operator="lessThan">
      <formula>0</formula>
    </cfRule>
  </conditionalFormatting>
  <conditionalFormatting sqref="R407">
    <cfRule type="cellIs" dxfId="222" priority="46" operator="lessThan">
      <formula>0</formula>
    </cfRule>
  </conditionalFormatting>
  <conditionalFormatting sqref="R430">
    <cfRule type="cellIs" dxfId="221" priority="47" operator="lessThan">
      <formula>-9</formula>
    </cfRule>
    <cfRule type="cellIs" dxfId="220" priority="48" operator="notBetween">
      <formula>-8</formula>
      <formula>80</formula>
    </cfRule>
  </conditionalFormatting>
  <conditionalFormatting sqref="S405:T408">
    <cfRule type="cellIs" dxfId="219" priority="42" operator="lessThan">
      <formula>0</formula>
    </cfRule>
  </conditionalFormatting>
  <conditionalFormatting sqref="T430">
    <cfRule type="cellIs" dxfId="218" priority="43" operator="lessThan">
      <formula>-9</formula>
    </cfRule>
    <cfRule type="cellIs" dxfId="217" priority="44" operator="notBetween">
      <formula>-8</formula>
      <formula>80</formula>
    </cfRule>
  </conditionalFormatting>
  <conditionalFormatting sqref="V407">
    <cfRule type="cellIs" dxfId="216" priority="37" operator="lessThan">
      <formula>0</formula>
    </cfRule>
  </conditionalFormatting>
  <conditionalFormatting sqref="V430">
    <cfRule type="cellIs" dxfId="215" priority="41" operator="notBetween">
      <formula>-8</formula>
      <formula>24</formula>
    </cfRule>
  </conditionalFormatting>
  <conditionalFormatting sqref="V405:X406 V408:X408">
    <cfRule type="cellIs" dxfId="214" priority="38" operator="lessThan">
      <formula>0</formula>
    </cfRule>
  </conditionalFormatting>
  <conditionalFormatting sqref="X402">
    <cfRule type="cellIs" dxfId="213" priority="40" operator="lessThan">
      <formula>0</formula>
    </cfRule>
  </conditionalFormatting>
  <conditionalFormatting sqref="X430">
    <cfRule type="cellIs" dxfId="212" priority="39" operator="notBetween">
      <formula>-8</formula>
      <formula>80</formula>
    </cfRule>
  </conditionalFormatting>
  <conditionalFormatting sqref="Y405:Z406">
    <cfRule type="cellIs" dxfId="211" priority="33" operator="lessThan">
      <formula>0</formula>
    </cfRule>
  </conditionalFormatting>
  <conditionalFormatting sqref="Y408:Z408">
    <cfRule type="cellIs" dxfId="210" priority="34" operator="lessThan">
      <formula>0</formula>
    </cfRule>
  </conditionalFormatting>
  <conditionalFormatting sqref="Z430">
    <cfRule type="cellIs" dxfId="209" priority="35" operator="lessThan">
      <formula>-9</formula>
    </cfRule>
    <cfRule type="cellIs" dxfId="208" priority="36" operator="notBetween">
      <formula>-8</formula>
      <formula>80</formula>
    </cfRule>
  </conditionalFormatting>
  <conditionalFormatting sqref="AA405:AB406 AA408:AB408">
    <cfRule type="cellIs" dxfId="207" priority="30" operator="lessThan">
      <formula>0</formula>
    </cfRule>
  </conditionalFormatting>
  <conditionalFormatting sqref="AB407">
    <cfRule type="cellIs" dxfId="206" priority="29" operator="lessThan">
      <formula>0</formula>
    </cfRule>
  </conditionalFormatting>
  <conditionalFormatting sqref="AB430">
    <cfRule type="cellIs" dxfId="205" priority="31" operator="lessThan">
      <formula>-9</formula>
    </cfRule>
    <cfRule type="cellIs" dxfId="204" priority="32" operator="notBetween">
      <formula>-8</formula>
      <formula>80</formula>
    </cfRule>
  </conditionalFormatting>
  <conditionalFormatting sqref="AC405:AD408">
    <cfRule type="cellIs" dxfId="203" priority="27" operator="lessThan">
      <formula>0</formula>
    </cfRule>
  </conditionalFormatting>
  <conditionalFormatting sqref="AD430">
    <cfRule type="cellIs" dxfId="202" priority="28" operator="notBetween">
      <formula>-8</formula>
      <formula>24</formula>
    </cfRule>
  </conditionalFormatting>
  <conditionalFormatting sqref="AE405:AF408">
    <cfRule type="cellIs" dxfId="201" priority="26" operator="lessThan">
      <formula>0</formula>
    </cfRule>
  </conditionalFormatting>
  <conditionalFormatting sqref="AF430">
    <cfRule type="cellIs" dxfId="200" priority="24" operator="lessThan">
      <formula>-9</formula>
    </cfRule>
    <cfRule type="cellIs" dxfId="199" priority="25" operator="notBetween">
      <formula>-8</formula>
      <formula>80</formula>
    </cfRule>
  </conditionalFormatting>
  <conditionalFormatting sqref="AG405:AJ408">
    <cfRule type="cellIs" dxfId="198" priority="21" operator="lessThan">
      <formula>0</formula>
    </cfRule>
  </conditionalFormatting>
  <conditionalFormatting sqref="AH430">
    <cfRule type="cellIs" dxfId="197" priority="19" operator="lessThan">
      <formula>-9</formula>
    </cfRule>
    <cfRule type="cellIs" dxfId="196" priority="20" operator="notBetween">
      <formula>-8</formula>
      <formula>80</formula>
    </cfRule>
  </conditionalFormatting>
  <conditionalFormatting sqref="AJ430">
    <cfRule type="cellIs" dxfId="195" priority="22" operator="lessThan">
      <formula>-9</formula>
    </cfRule>
    <cfRule type="cellIs" dxfId="194" priority="23" operator="notBetween">
      <formula>-8</formula>
      <formula>80</formula>
    </cfRule>
  </conditionalFormatting>
  <conditionalFormatting sqref="AK405:AN408">
    <cfRule type="cellIs" dxfId="193" priority="14" operator="lessThan">
      <formula>0</formula>
    </cfRule>
  </conditionalFormatting>
  <conditionalFormatting sqref="AL430">
    <cfRule type="cellIs" dxfId="192" priority="17" operator="lessThan">
      <formula>-9</formula>
    </cfRule>
    <cfRule type="cellIs" dxfId="191" priority="18" operator="notBetween">
      <formula>-8</formula>
      <formula>80</formula>
    </cfRule>
  </conditionalFormatting>
  <conditionalFormatting sqref="AN430">
    <cfRule type="cellIs" dxfId="190" priority="15" operator="lessThan">
      <formula>-9</formula>
    </cfRule>
    <cfRule type="cellIs" dxfId="189" priority="16" operator="notBetween">
      <formula>-8</formula>
      <formula>80</formula>
    </cfRule>
  </conditionalFormatting>
  <conditionalFormatting sqref="C405:D408">
    <cfRule type="cellIs" dxfId="188" priority="11" operator="lessThan">
      <formula>0</formula>
    </cfRule>
  </conditionalFormatting>
  <conditionalFormatting sqref="D430">
    <cfRule type="cellIs" dxfId="187" priority="12" operator="lessThan">
      <formula>-9</formula>
    </cfRule>
    <cfRule type="cellIs" dxfId="186" priority="13" operator="notBetween">
      <formula>-8</formula>
      <formula>80</formula>
    </cfRule>
  </conditionalFormatting>
  <conditionalFormatting sqref="F430">
    <cfRule type="cellIs" dxfId="185" priority="10" operator="notBetween">
      <formula>-8</formula>
      <formula>80</formula>
    </cfRule>
  </conditionalFormatting>
  <conditionalFormatting sqref="F405:F408">
    <cfRule type="cellIs" dxfId="184" priority="9" operator="lessThan">
      <formula>0</formula>
    </cfRule>
  </conditionalFormatting>
  <conditionalFormatting sqref="H430">
    <cfRule type="cellIs" dxfId="183" priority="8" operator="notBetween">
      <formula>-8</formula>
      <formula>80</formula>
    </cfRule>
  </conditionalFormatting>
  <conditionalFormatting sqref="G405:H408">
    <cfRule type="cellIs" dxfId="182" priority="7" operator="lessThan">
      <formula>0</formula>
    </cfRule>
  </conditionalFormatting>
  <conditionalFormatting sqref="J430">
    <cfRule type="cellIs" dxfId="181" priority="6" operator="notBetween">
      <formula>-8</formula>
      <formula>80</formula>
    </cfRule>
  </conditionalFormatting>
  <conditionalFormatting sqref="I405:J408">
    <cfRule type="cellIs" dxfId="180" priority="5" operator="lessThan">
      <formula>0</formula>
    </cfRule>
  </conditionalFormatting>
  <conditionalFormatting sqref="K405:L408">
    <cfRule type="cellIs" dxfId="179" priority="3" operator="lessThan">
      <formula>0</formula>
    </cfRule>
  </conditionalFormatting>
  <conditionalFormatting sqref="L430">
    <cfRule type="cellIs" dxfId="178" priority="4" operator="notBetween">
      <formula>-8</formula>
      <formula>80</formula>
    </cfRule>
  </conditionalFormatting>
  <conditionalFormatting sqref="M405:N408">
    <cfRule type="cellIs" dxfId="177" priority="1" operator="lessThan">
      <formula>0</formula>
    </cfRule>
  </conditionalFormatting>
  <conditionalFormatting sqref="N430">
    <cfRule type="cellIs" dxfId="176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>
    <tabColor theme="5"/>
    <pageSetUpPr fitToPage="1"/>
  </sheetPr>
  <dimension ref="A1:AN460"/>
  <sheetViews>
    <sheetView showGridLines="0" zoomScaleNormal="100" workbookViewId="0">
      <pane xSplit="14" ySplit="10" topLeftCell="O247" activePane="bottomRight" state="frozen"/>
      <selection pane="topRight" activeCell="O1" sqref="O1"/>
      <selection pane="bottomLeft" activeCell="A11" sqref="A11"/>
      <selection pane="bottomRight" activeCell="B259" sqref="B259"/>
    </sheetView>
  </sheetViews>
  <sheetFormatPr baseColWidth="10" defaultColWidth="11.42578125" defaultRowHeight="12.75" outlineLevelRow="1" outlineLevelCol="1" x14ac:dyDescent="0.2"/>
  <cols>
    <col min="1" max="2" width="6.42578125" style="17" customWidth="1"/>
    <col min="3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38" width="8.7109375" style="17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19" t="s">
        <v>130</v>
      </c>
      <c r="B1" s="320"/>
      <c r="O1" s="350" t="s">
        <v>269</v>
      </c>
      <c r="P1" s="351"/>
      <c r="Q1" s="351"/>
      <c r="R1" s="351"/>
      <c r="S1" s="352"/>
      <c r="T1" s="130"/>
      <c r="U1" s="130"/>
      <c r="V1" s="130"/>
      <c r="W1" s="130"/>
      <c r="X1" s="130"/>
    </row>
    <row r="2" spans="1:40" ht="15" customHeight="1" outlineLevel="1" thickBot="1" x14ac:dyDescent="0.25">
      <c r="A2" s="321"/>
      <c r="B2" s="322"/>
      <c r="O2" s="316">
        <f>Shift1!O2</f>
        <v>46290.641550925924</v>
      </c>
      <c r="P2" s="317"/>
      <c r="Q2" s="317"/>
      <c r="R2" s="317"/>
      <c r="S2" s="318"/>
      <c r="U2" s="17"/>
    </row>
    <row r="3" spans="1:40" outlineLevel="1" x14ac:dyDescent="0.2">
      <c r="U3" s="17"/>
    </row>
    <row r="4" spans="1:40" outlineLevel="1" x14ac:dyDescent="0.2">
      <c r="O4" s="95" t="s">
        <v>85</v>
      </c>
      <c r="P4" s="323" t="s">
        <v>107</v>
      </c>
      <c r="Q4" s="323"/>
      <c r="R4" s="323"/>
      <c r="S4" s="323"/>
      <c r="U4" s="4" t="s">
        <v>108</v>
      </c>
      <c r="V4" s="326" t="s">
        <v>109</v>
      </c>
      <c r="W4" s="327"/>
      <c r="X4" s="327"/>
      <c r="Y4" s="327"/>
      <c r="Z4" s="327"/>
      <c r="AA4" s="328"/>
      <c r="AB4" s="96" t="s">
        <v>90</v>
      </c>
      <c r="AC4" s="308" t="s">
        <v>110</v>
      </c>
      <c r="AD4" s="309"/>
      <c r="AE4" s="310"/>
    </row>
    <row r="5" spans="1:40" ht="15" customHeight="1" outlineLevel="1" x14ac:dyDescent="0.2">
      <c r="O5" s="5" t="s">
        <v>87</v>
      </c>
      <c r="P5" s="323" t="s">
        <v>111</v>
      </c>
      <c r="Q5" s="323"/>
      <c r="R5" s="323"/>
      <c r="S5" s="323"/>
      <c r="U5" s="5" t="s">
        <v>86</v>
      </c>
      <c r="V5" s="308" t="s">
        <v>112</v>
      </c>
      <c r="W5" s="309"/>
      <c r="X5" s="309"/>
      <c r="Y5" s="309"/>
      <c r="Z5" s="309"/>
      <c r="AA5" s="310"/>
      <c r="AB5" s="96" t="s">
        <v>113</v>
      </c>
      <c r="AC5" s="308" t="s">
        <v>114</v>
      </c>
      <c r="AD5" s="309"/>
      <c r="AE5" s="310"/>
    </row>
    <row r="6" spans="1:40" outlineLevel="1" x14ac:dyDescent="0.2">
      <c r="O6" s="5" t="s">
        <v>89</v>
      </c>
      <c r="P6" s="308" t="s">
        <v>115</v>
      </c>
      <c r="Q6" s="309"/>
      <c r="R6" s="309"/>
      <c r="S6" s="310"/>
      <c r="U6" s="95" t="s">
        <v>271</v>
      </c>
      <c r="V6" s="308" t="s">
        <v>117</v>
      </c>
      <c r="W6" s="309"/>
      <c r="X6" s="309"/>
      <c r="Y6" s="309"/>
      <c r="Z6" s="309"/>
      <c r="AA6" s="310"/>
      <c r="AB6" s="262" t="s">
        <v>467</v>
      </c>
      <c r="AC6" s="263" t="s">
        <v>635</v>
      </c>
      <c r="AD6" s="95"/>
      <c r="AE6" s="95"/>
    </row>
    <row r="7" spans="1:40" outlineLevel="1" x14ac:dyDescent="0.2">
      <c r="O7" s="5" t="s">
        <v>88</v>
      </c>
      <c r="P7" s="323" t="s">
        <v>118</v>
      </c>
      <c r="Q7" s="323"/>
      <c r="R7" s="323"/>
      <c r="S7" s="323"/>
      <c r="U7" s="95" t="s">
        <v>91</v>
      </c>
      <c r="V7" s="308" t="s">
        <v>119</v>
      </c>
      <c r="W7" s="309"/>
      <c r="X7" s="309"/>
      <c r="Y7" s="309"/>
      <c r="Z7" s="309"/>
      <c r="AA7" s="310"/>
    </row>
    <row r="8" spans="1:40" outlineLevel="1" x14ac:dyDescent="0.2">
      <c r="C8" s="291"/>
      <c r="D8" s="291"/>
      <c r="E8" s="291"/>
      <c r="F8" s="291"/>
      <c r="G8" s="291"/>
      <c r="H8" s="291"/>
      <c r="I8" s="325"/>
      <c r="J8" s="325"/>
      <c r="K8" s="291"/>
      <c r="L8" s="291"/>
      <c r="M8" s="291"/>
      <c r="N8" s="291"/>
      <c r="O8" s="291"/>
      <c r="P8" s="291"/>
      <c r="Q8" s="291"/>
      <c r="R8" s="291"/>
      <c r="S8" s="291"/>
      <c r="T8" s="291"/>
      <c r="U8" s="291"/>
      <c r="V8" s="291"/>
      <c r="W8" s="291"/>
      <c r="X8" s="291"/>
      <c r="Y8" s="291"/>
      <c r="Z8" s="291"/>
      <c r="AA8" s="291"/>
      <c r="AB8" s="291"/>
      <c r="AC8" s="291"/>
      <c r="AD8" s="291"/>
      <c r="AE8" s="291"/>
      <c r="AF8" s="291"/>
      <c r="AG8" s="291"/>
      <c r="AH8" s="291"/>
      <c r="AI8" s="291"/>
      <c r="AJ8" s="291"/>
      <c r="AK8" s="291"/>
      <c r="AL8" s="291"/>
    </row>
    <row r="9" spans="1:40" x14ac:dyDescent="0.2">
      <c r="C9" s="324" t="s">
        <v>232</v>
      </c>
      <c r="D9" s="324"/>
      <c r="E9" s="324"/>
      <c r="F9" s="324"/>
      <c r="G9" s="324"/>
      <c r="H9" s="324"/>
      <c r="I9" s="324"/>
      <c r="J9" s="324"/>
      <c r="K9" s="324"/>
      <c r="L9" s="324"/>
      <c r="M9" s="324"/>
      <c r="N9" s="324"/>
      <c r="O9" s="304" t="s">
        <v>57</v>
      </c>
      <c r="P9" s="303"/>
      <c r="Q9" s="304" t="s">
        <v>58</v>
      </c>
      <c r="R9" s="303"/>
      <c r="S9" s="304" t="s">
        <v>59</v>
      </c>
      <c r="T9" s="303"/>
      <c r="U9" s="348" t="s">
        <v>437</v>
      </c>
      <c r="V9" s="349"/>
      <c r="W9" s="348" t="s">
        <v>437</v>
      </c>
      <c r="X9" s="349"/>
      <c r="Y9" s="313" t="s">
        <v>60</v>
      </c>
      <c r="Z9" s="314"/>
      <c r="AA9" s="313" t="s">
        <v>61</v>
      </c>
      <c r="AB9" s="314"/>
      <c r="AC9" s="313" t="s">
        <v>57</v>
      </c>
      <c r="AD9" s="314"/>
      <c r="AE9" s="313" t="s">
        <v>57</v>
      </c>
      <c r="AF9" s="314"/>
      <c r="AG9" s="297" t="s">
        <v>62</v>
      </c>
      <c r="AH9" s="298"/>
      <c r="AI9" s="298"/>
      <c r="AJ9" s="298"/>
      <c r="AK9" s="298"/>
      <c r="AL9" s="299"/>
      <c r="AM9" s="292" t="s">
        <v>270</v>
      </c>
      <c r="AN9" s="293"/>
    </row>
    <row r="10" spans="1:40" x14ac:dyDescent="0.2">
      <c r="C10" s="290" t="s">
        <v>229</v>
      </c>
      <c r="D10" s="290"/>
      <c r="E10" s="290"/>
      <c r="F10" s="290"/>
      <c r="G10" s="290" t="s">
        <v>50</v>
      </c>
      <c r="H10" s="290"/>
      <c r="I10" s="290" t="s">
        <v>124</v>
      </c>
      <c r="J10" s="290"/>
      <c r="K10" s="290" t="s">
        <v>51</v>
      </c>
      <c r="L10" s="290"/>
      <c r="M10" s="290" t="s">
        <v>230</v>
      </c>
      <c r="N10" s="290"/>
      <c r="O10" s="289" t="s">
        <v>234</v>
      </c>
      <c r="P10" s="289"/>
      <c r="Q10" s="289" t="s">
        <v>445</v>
      </c>
      <c r="R10" s="289"/>
      <c r="S10" s="289" t="s">
        <v>251</v>
      </c>
      <c r="T10" s="289"/>
      <c r="U10" s="288" t="s">
        <v>477</v>
      </c>
      <c r="V10" s="288"/>
      <c r="W10" s="290" t="s">
        <v>272</v>
      </c>
      <c r="X10" s="290"/>
      <c r="Y10" s="294" t="s">
        <v>273</v>
      </c>
      <c r="Z10" s="294"/>
      <c r="AA10" s="294" t="s">
        <v>248</v>
      </c>
      <c r="AB10" s="294"/>
      <c r="AC10" s="294" t="s">
        <v>47</v>
      </c>
      <c r="AD10" s="294"/>
      <c r="AE10" s="294" t="s">
        <v>39</v>
      </c>
      <c r="AF10" s="294"/>
      <c r="AG10" s="296" t="s">
        <v>55</v>
      </c>
      <c r="AH10" s="296"/>
      <c r="AI10" s="296" t="s">
        <v>243</v>
      </c>
      <c r="AJ10" s="296"/>
      <c r="AK10" s="296" t="s">
        <v>240</v>
      </c>
      <c r="AL10" s="296"/>
      <c r="AM10" s="290" t="s">
        <v>480</v>
      </c>
      <c r="AN10" s="290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276</v>
      </c>
      <c r="P11" s="147"/>
      <c r="Q11" s="86" t="s">
        <v>276</v>
      </c>
      <c r="R11" s="147"/>
      <c r="S11" s="86" t="s">
        <v>276</v>
      </c>
      <c r="T11" s="147"/>
      <c r="U11" s="86" t="s">
        <v>276</v>
      </c>
      <c r="V11" s="147" t="s">
        <v>82</v>
      </c>
      <c r="W11" s="86" t="s">
        <v>83</v>
      </c>
      <c r="X11" s="147" t="s">
        <v>88</v>
      </c>
      <c r="Y11" s="86" t="s">
        <v>276</v>
      </c>
      <c r="Z11" s="147" t="s">
        <v>277</v>
      </c>
      <c r="AA11" s="86" t="s">
        <v>276</v>
      </c>
      <c r="AB11" s="147" t="s">
        <v>88</v>
      </c>
      <c r="AC11" s="86" t="s">
        <v>276</v>
      </c>
      <c r="AD11" s="147"/>
      <c r="AE11" s="86" t="s">
        <v>276</v>
      </c>
      <c r="AF11" s="147"/>
      <c r="AG11" s="86" t="s">
        <v>276</v>
      </c>
      <c r="AH11" s="147" t="s">
        <v>22</v>
      </c>
      <c r="AI11" s="86" t="s">
        <v>82</v>
      </c>
      <c r="AJ11" s="147"/>
      <c r="AK11" s="86" t="s">
        <v>276</v>
      </c>
      <c r="AL11" s="147"/>
      <c r="AM11" s="86" t="s">
        <v>278</v>
      </c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277</v>
      </c>
      <c r="P12" s="148"/>
      <c r="Q12" s="85" t="s">
        <v>277</v>
      </c>
      <c r="R12" s="148" t="s">
        <v>82</v>
      </c>
      <c r="S12" s="85" t="s">
        <v>277</v>
      </c>
      <c r="T12" s="148"/>
      <c r="U12" s="85" t="s">
        <v>277</v>
      </c>
      <c r="V12" s="148"/>
      <c r="W12" s="85" t="s">
        <v>83</v>
      </c>
      <c r="X12" s="148" t="s">
        <v>515</v>
      </c>
      <c r="Y12" s="85" t="s">
        <v>277</v>
      </c>
      <c r="Z12" s="148"/>
      <c r="AA12" s="85" t="s">
        <v>277</v>
      </c>
      <c r="AB12" s="148"/>
      <c r="AC12" s="85" t="s">
        <v>277</v>
      </c>
      <c r="AD12" s="148" t="s">
        <v>276</v>
      </c>
      <c r="AE12" s="85" t="s">
        <v>277</v>
      </c>
      <c r="AF12" s="148" t="s">
        <v>279</v>
      </c>
      <c r="AG12" s="85" t="s">
        <v>277</v>
      </c>
      <c r="AH12" s="148" t="s">
        <v>85</v>
      </c>
      <c r="AI12" s="85" t="s">
        <v>278</v>
      </c>
      <c r="AJ12" s="148"/>
      <c r="AK12" s="85" t="s">
        <v>277</v>
      </c>
      <c r="AL12" s="148"/>
      <c r="AM12" s="85" t="s">
        <v>276</v>
      </c>
      <c r="AN12" s="148" t="s">
        <v>86</v>
      </c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277</v>
      </c>
      <c r="P13" s="147"/>
      <c r="Q13" s="232" t="s">
        <v>277</v>
      </c>
      <c r="R13" s="147" t="s">
        <v>82</v>
      </c>
      <c r="S13" s="232" t="s">
        <v>277</v>
      </c>
      <c r="T13" s="147"/>
      <c r="U13" s="232" t="s">
        <v>277</v>
      </c>
      <c r="V13" s="147"/>
      <c r="W13" s="232" t="s">
        <v>278</v>
      </c>
      <c r="X13" s="147"/>
      <c r="Y13" s="232" t="s">
        <v>277</v>
      </c>
      <c r="Z13" s="147"/>
      <c r="AA13" s="232" t="s">
        <v>277</v>
      </c>
      <c r="AB13" s="147"/>
      <c r="AC13" s="232" t="s">
        <v>277</v>
      </c>
      <c r="AD13" s="147"/>
      <c r="AE13" s="232" t="s">
        <v>277</v>
      </c>
      <c r="AF13" s="147"/>
      <c r="AG13" s="232" t="s">
        <v>277</v>
      </c>
      <c r="AH13" s="147"/>
      <c r="AI13" s="232" t="s">
        <v>278</v>
      </c>
      <c r="AJ13" s="147"/>
      <c r="AK13" s="232" t="s">
        <v>277</v>
      </c>
      <c r="AL13" s="147" t="s">
        <v>88</v>
      </c>
      <c r="AM13" s="232" t="s">
        <v>276</v>
      </c>
      <c r="AN13" s="147" t="s">
        <v>85</v>
      </c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277</v>
      </c>
      <c r="P14" s="149"/>
      <c r="Q14" s="19" t="s">
        <v>277</v>
      </c>
      <c r="R14" s="149" t="s">
        <v>82</v>
      </c>
      <c r="S14" s="19" t="s">
        <v>277</v>
      </c>
      <c r="T14" s="149"/>
      <c r="U14" s="19" t="s">
        <v>277</v>
      </c>
      <c r="V14" s="149"/>
      <c r="W14" s="19" t="s">
        <v>278</v>
      </c>
      <c r="X14" s="149"/>
      <c r="Y14" s="19" t="s">
        <v>277</v>
      </c>
      <c r="Z14" s="149"/>
      <c r="AA14" s="19" t="s">
        <v>277</v>
      </c>
      <c r="AB14" s="149"/>
      <c r="AC14" s="19" t="s">
        <v>277</v>
      </c>
      <c r="AD14" s="149"/>
      <c r="AE14" s="19" t="s">
        <v>277</v>
      </c>
      <c r="AF14" s="149"/>
      <c r="AG14" s="19" t="s">
        <v>277</v>
      </c>
      <c r="AH14" s="149"/>
      <c r="AI14" s="19" t="s">
        <v>278</v>
      </c>
      <c r="AJ14" s="149"/>
      <c r="AK14" s="19" t="s">
        <v>277</v>
      </c>
      <c r="AL14" s="149" t="s">
        <v>88</v>
      </c>
      <c r="AM14" s="19" t="s">
        <v>276</v>
      </c>
      <c r="AN14" s="149" t="s">
        <v>86</v>
      </c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82</v>
      </c>
      <c r="P15" s="148"/>
      <c r="Q15" s="233" t="s">
        <v>82</v>
      </c>
      <c r="R15" s="148"/>
      <c r="S15" s="233" t="s">
        <v>82</v>
      </c>
      <c r="T15" s="148"/>
      <c r="U15" s="233" t="s">
        <v>82</v>
      </c>
      <c r="V15" s="148"/>
      <c r="W15" s="233" t="s">
        <v>83</v>
      </c>
      <c r="X15" s="148"/>
      <c r="Y15" s="233" t="s">
        <v>82</v>
      </c>
      <c r="Z15" s="148" t="s">
        <v>85</v>
      </c>
      <c r="AA15" s="233" t="s">
        <v>82</v>
      </c>
      <c r="AB15" s="148" t="s">
        <v>277</v>
      </c>
      <c r="AC15" s="233" t="s">
        <v>82</v>
      </c>
      <c r="AD15" s="148" t="s">
        <v>494</v>
      </c>
      <c r="AE15" s="233" t="s">
        <v>82</v>
      </c>
      <c r="AF15" s="148" t="s">
        <v>277</v>
      </c>
      <c r="AG15" s="233" t="s">
        <v>82</v>
      </c>
      <c r="AH15" s="148"/>
      <c r="AI15" s="233" t="s">
        <v>83</v>
      </c>
      <c r="AJ15" s="148" t="s">
        <v>90</v>
      </c>
      <c r="AK15" s="233" t="s">
        <v>82</v>
      </c>
      <c r="AL15" s="148" t="s">
        <v>88</v>
      </c>
      <c r="AM15" s="233" t="s">
        <v>277</v>
      </c>
      <c r="AN15" s="148" t="s">
        <v>86</v>
      </c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82</v>
      </c>
      <c r="P16" s="148" t="s">
        <v>280</v>
      </c>
      <c r="Q16" s="85" t="s">
        <v>82</v>
      </c>
      <c r="R16" s="148" t="s">
        <v>85</v>
      </c>
      <c r="S16" s="85" t="s">
        <v>82</v>
      </c>
      <c r="T16" s="148"/>
      <c r="U16" s="85" t="s">
        <v>82</v>
      </c>
      <c r="V16" s="148"/>
      <c r="W16" s="85" t="s">
        <v>83</v>
      </c>
      <c r="X16" s="148"/>
      <c r="Y16" s="85" t="s">
        <v>82</v>
      </c>
      <c r="Z16" s="148"/>
      <c r="AA16" s="85" t="s">
        <v>82</v>
      </c>
      <c r="AB16" s="148" t="s">
        <v>277</v>
      </c>
      <c r="AC16" s="85" t="s">
        <v>82</v>
      </c>
      <c r="AD16" s="148" t="s">
        <v>494</v>
      </c>
      <c r="AE16" s="85" t="s">
        <v>277</v>
      </c>
      <c r="AF16" s="148" t="s">
        <v>523</v>
      </c>
      <c r="AG16" s="85" t="s">
        <v>82</v>
      </c>
      <c r="AH16" s="148"/>
      <c r="AI16" s="85" t="s">
        <v>83</v>
      </c>
      <c r="AJ16" s="148" t="s">
        <v>90</v>
      </c>
      <c r="AK16" s="85" t="s">
        <v>82</v>
      </c>
      <c r="AL16" s="148" t="s">
        <v>88</v>
      </c>
      <c r="AM16" s="85" t="s">
        <v>277</v>
      </c>
      <c r="AN16" s="148" t="s">
        <v>86</v>
      </c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278</v>
      </c>
      <c r="P17" s="148"/>
      <c r="Q17" s="85" t="s">
        <v>278</v>
      </c>
      <c r="R17" s="148"/>
      <c r="S17" s="85" t="s">
        <v>278</v>
      </c>
      <c r="T17" s="148"/>
      <c r="U17" s="85" t="s">
        <v>278</v>
      </c>
      <c r="V17" s="148"/>
      <c r="W17" s="85" t="s">
        <v>83</v>
      </c>
      <c r="X17" s="148" t="s">
        <v>517</v>
      </c>
      <c r="Y17" s="85" t="s">
        <v>278</v>
      </c>
      <c r="Z17" s="148"/>
      <c r="AA17" s="85" t="s">
        <v>278</v>
      </c>
      <c r="AB17" s="148"/>
      <c r="AC17" s="85" t="s">
        <v>278</v>
      </c>
      <c r="AD17" s="148"/>
      <c r="AE17" s="85" t="s">
        <v>278</v>
      </c>
      <c r="AF17" s="148" t="s">
        <v>277</v>
      </c>
      <c r="AG17" s="85" t="s">
        <v>278</v>
      </c>
      <c r="AH17" s="148"/>
      <c r="AI17" s="85" t="s">
        <v>83</v>
      </c>
      <c r="AJ17" s="148" t="s">
        <v>90</v>
      </c>
      <c r="AK17" s="85" t="s">
        <v>278</v>
      </c>
      <c r="AL17" s="148"/>
      <c r="AM17" s="85" t="s">
        <v>82</v>
      </c>
      <c r="AN17" s="148" t="s">
        <v>86</v>
      </c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278</v>
      </c>
      <c r="P18" s="148"/>
      <c r="Q18" s="85" t="s">
        <v>278</v>
      </c>
      <c r="R18" s="148"/>
      <c r="S18" s="85" t="s">
        <v>278</v>
      </c>
      <c r="T18" s="148"/>
      <c r="U18" s="85" t="s">
        <v>278</v>
      </c>
      <c r="V18" s="148"/>
      <c r="W18" s="85" t="s">
        <v>83</v>
      </c>
      <c r="X18" s="148"/>
      <c r="Y18" s="85" t="s">
        <v>278</v>
      </c>
      <c r="Z18" s="148"/>
      <c r="AA18" s="85" t="s">
        <v>278</v>
      </c>
      <c r="AB18" s="148"/>
      <c r="AC18" s="85" t="s">
        <v>278</v>
      </c>
      <c r="AD18" s="148"/>
      <c r="AE18" s="85" t="s">
        <v>278</v>
      </c>
      <c r="AF18" s="148"/>
      <c r="AG18" s="85" t="s">
        <v>278</v>
      </c>
      <c r="AH18" s="148"/>
      <c r="AI18" s="85" t="s">
        <v>278</v>
      </c>
      <c r="AJ18" s="148"/>
      <c r="AK18" s="85" t="s">
        <v>278</v>
      </c>
      <c r="AL18" s="148"/>
      <c r="AM18" s="85" t="s">
        <v>82</v>
      </c>
      <c r="AN18" s="148" t="s">
        <v>86</v>
      </c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276</v>
      </c>
      <c r="P19" s="148" t="s">
        <v>533</v>
      </c>
      <c r="Q19" s="85" t="s">
        <v>276</v>
      </c>
      <c r="R19" s="148"/>
      <c r="S19" s="85" t="s">
        <v>276</v>
      </c>
      <c r="T19" s="148"/>
      <c r="U19" s="85" t="s">
        <v>276</v>
      </c>
      <c r="V19" s="148"/>
      <c r="W19" s="85" t="s">
        <v>83</v>
      </c>
      <c r="X19" s="148"/>
      <c r="Y19" s="85" t="s">
        <v>276</v>
      </c>
      <c r="Z19" s="148" t="s">
        <v>277</v>
      </c>
      <c r="AA19" s="85" t="s">
        <v>276</v>
      </c>
      <c r="AB19" s="148"/>
      <c r="AC19" s="85" t="s">
        <v>276</v>
      </c>
      <c r="AD19" s="148" t="s">
        <v>494</v>
      </c>
      <c r="AE19" s="85" t="s">
        <v>276</v>
      </c>
      <c r="AF19" s="148" t="s">
        <v>279</v>
      </c>
      <c r="AG19" s="85" t="s">
        <v>276</v>
      </c>
      <c r="AH19" s="148"/>
      <c r="AI19" s="85" t="s">
        <v>278</v>
      </c>
      <c r="AJ19" s="148"/>
      <c r="AK19" s="85" t="s">
        <v>276</v>
      </c>
      <c r="AL19" s="148" t="s">
        <v>88</v>
      </c>
      <c r="AM19" s="85" t="s">
        <v>278</v>
      </c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276</v>
      </c>
      <c r="P20" s="147" t="s">
        <v>515</v>
      </c>
      <c r="Q20" s="232" t="s">
        <v>276</v>
      </c>
      <c r="R20" s="147"/>
      <c r="S20" s="232" t="s">
        <v>276</v>
      </c>
      <c r="T20" s="147"/>
      <c r="U20" s="232" t="s">
        <v>276</v>
      </c>
      <c r="V20" s="147"/>
      <c r="W20" s="232" t="s">
        <v>278</v>
      </c>
      <c r="X20" s="147"/>
      <c r="Y20" s="232" t="s">
        <v>276</v>
      </c>
      <c r="Z20" s="147" t="s">
        <v>277</v>
      </c>
      <c r="AA20" s="232" t="s">
        <v>276</v>
      </c>
      <c r="AB20" s="147"/>
      <c r="AC20" s="232" t="s">
        <v>276</v>
      </c>
      <c r="AD20" s="147"/>
      <c r="AE20" s="232" t="s">
        <v>276</v>
      </c>
      <c r="AF20" s="147"/>
      <c r="AG20" s="232" t="s">
        <v>276</v>
      </c>
      <c r="AH20" s="147"/>
      <c r="AI20" s="232" t="s">
        <v>278</v>
      </c>
      <c r="AJ20" s="147"/>
      <c r="AK20" s="232" t="s">
        <v>276</v>
      </c>
      <c r="AL20" s="147" t="s">
        <v>88</v>
      </c>
      <c r="AM20" s="232" t="s">
        <v>278</v>
      </c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276</v>
      </c>
      <c r="P21" s="149"/>
      <c r="Q21" s="19" t="s">
        <v>276</v>
      </c>
      <c r="R21" s="149"/>
      <c r="S21" s="19" t="s">
        <v>276</v>
      </c>
      <c r="T21" s="149" t="s">
        <v>277</v>
      </c>
      <c r="U21" s="19" t="s">
        <v>276</v>
      </c>
      <c r="V21" s="149"/>
      <c r="W21" s="19" t="s">
        <v>278</v>
      </c>
      <c r="X21" s="149"/>
      <c r="Y21" s="19" t="s">
        <v>276</v>
      </c>
      <c r="Z21" s="149" t="s">
        <v>277</v>
      </c>
      <c r="AA21" s="19" t="s">
        <v>276</v>
      </c>
      <c r="AB21" s="149"/>
      <c r="AC21" s="19" t="s">
        <v>276</v>
      </c>
      <c r="AD21" s="149"/>
      <c r="AE21" s="19" t="s">
        <v>276</v>
      </c>
      <c r="AF21" s="149" t="s">
        <v>22</v>
      </c>
      <c r="AG21" s="19" t="s">
        <v>276</v>
      </c>
      <c r="AH21" s="149"/>
      <c r="AI21" s="19" t="s">
        <v>278</v>
      </c>
      <c r="AJ21" s="149"/>
      <c r="AK21" s="19" t="s">
        <v>276</v>
      </c>
      <c r="AL21" s="149"/>
      <c r="AM21" s="19" t="s">
        <v>278</v>
      </c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277</v>
      </c>
      <c r="P22" s="148" t="s">
        <v>492</v>
      </c>
      <c r="Q22" s="233" t="s">
        <v>82</v>
      </c>
      <c r="R22" s="148" t="s">
        <v>87</v>
      </c>
      <c r="S22" s="233" t="s">
        <v>277</v>
      </c>
      <c r="T22" s="148"/>
      <c r="U22" s="233" t="s">
        <v>277</v>
      </c>
      <c r="V22" s="148"/>
      <c r="W22" s="233" t="s">
        <v>83</v>
      </c>
      <c r="X22" s="148" t="s">
        <v>16</v>
      </c>
      <c r="Y22" s="233" t="s">
        <v>277</v>
      </c>
      <c r="Z22" s="148"/>
      <c r="AA22" s="233" t="s">
        <v>277</v>
      </c>
      <c r="AB22" s="148" t="s">
        <v>84</v>
      </c>
      <c r="AC22" s="233" t="s">
        <v>277</v>
      </c>
      <c r="AD22" s="148"/>
      <c r="AE22" s="233" t="s">
        <v>277</v>
      </c>
      <c r="AF22" s="148"/>
      <c r="AG22" s="233" t="s">
        <v>277</v>
      </c>
      <c r="AH22" s="148"/>
      <c r="AI22" s="233" t="s">
        <v>276</v>
      </c>
      <c r="AJ22" s="148" t="s">
        <v>492</v>
      </c>
      <c r="AK22" s="233" t="s">
        <v>277</v>
      </c>
      <c r="AL22" s="148"/>
      <c r="AM22" s="233" t="s">
        <v>83</v>
      </c>
      <c r="AN22" s="148" t="s">
        <v>85</v>
      </c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277</v>
      </c>
      <c r="P23" s="148" t="s">
        <v>492</v>
      </c>
      <c r="Q23" s="85" t="s">
        <v>277</v>
      </c>
      <c r="R23" s="148" t="s">
        <v>82</v>
      </c>
      <c r="S23" s="85" t="s">
        <v>277</v>
      </c>
      <c r="T23" s="148"/>
      <c r="U23" s="85" t="s">
        <v>277</v>
      </c>
      <c r="V23" s="148"/>
      <c r="W23" s="85" t="s">
        <v>83</v>
      </c>
      <c r="X23" s="148"/>
      <c r="Y23" s="85" t="s">
        <v>277</v>
      </c>
      <c r="Z23" s="148"/>
      <c r="AA23" s="85" t="s">
        <v>277</v>
      </c>
      <c r="AB23" s="148"/>
      <c r="AC23" s="85" t="s">
        <v>277</v>
      </c>
      <c r="AD23" s="148"/>
      <c r="AE23" s="85" t="s">
        <v>277</v>
      </c>
      <c r="AF23" s="148"/>
      <c r="AG23" s="85" t="s">
        <v>277</v>
      </c>
      <c r="AH23" s="148"/>
      <c r="AI23" s="85" t="s">
        <v>276</v>
      </c>
      <c r="AJ23" s="148" t="s">
        <v>492</v>
      </c>
      <c r="AK23" s="85" t="s">
        <v>277</v>
      </c>
      <c r="AL23" s="148"/>
      <c r="AM23" s="85" t="s">
        <v>83</v>
      </c>
      <c r="AN23" s="148" t="s">
        <v>85</v>
      </c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82</v>
      </c>
      <c r="P24" s="148" t="s">
        <v>492</v>
      </c>
      <c r="Q24" s="85" t="s">
        <v>82</v>
      </c>
      <c r="R24" s="148"/>
      <c r="S24" s="85" t="s">
        <v>82</v>
      </c>
      <c r="T24" s="148"/>
      <c r="U24" s="85" t="s">
        <v>82</v>
      </c>
      <c r="V24" s="148"/>
      <c r="W24" s="85" t="s">
        <v>83</v>
      </c>
      <c r="X24" s="148"/>
      <c r="Y24" s="85" t="s">
        <v>82</v>
      </c>
      <c r="Z24" s="148"/>
      <c r="AA24" s="85" t="s">
        <v>82</v>
      </c>
      <c r="AB24" s="148" t="s">
        <v>277</v>
      </c>
      <c r="AC24" s="85" t="s">
        <v>277</v>
      </c>
      <c r="AD24" s="148" t="s">
        <v>84</v>
      </c>
      <c r="AE24" s="85" t="s">
        <v>82</v>
      </c>
      <c r="AF24" s="148"/>
      <c r="AG24" s="85" t="s">
        <v>82</v>
      </c>
      <c r="AH24" s="148"/>
      <c r="AI24" s="85" t="s">
        <v>277</v>
      </c>
      <c r="AJ24" s="148" t="s">
        <v>492</v>
      </c>
      <c r="AK24" s="85" t="s">
        <v>277</v>
      </c>
      <c r="AL24" s="148" t="s">
        <v>84</v>
      </c>
      <c r="AM24" s="85" t="s">
        <v>83</v>
      </c>
      <c r="AN24" s="148" t="s">
        <v>85</v>
      </c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82</v>
      </c>
      <c r="P25" s="148" t="s">
        <v>492</v>
      </c>
      <c r="Q25" s="85" t="s">
        <v>82</v>
      </c>
      <c r="R25" s="148"/>
      <c r="S25" s="85" t="s">
        <v>82</v>
      </c>
      <c r="T25" s="148"/>
      <c r="U25" s="85" t="s">
        <v>82</v>
      </c>
      <c r="V25" s="148"/>
      <c r="W25" s="85" t="s">
        <v>83</v>
      </c>
      <c r="X25" s="148"/>
      <c r="Y25" s="85" t="s">
        <v>82</v>
      </c>
      <c r="Z25" s="148"/>
      <c r="AA25" s="85" t="s">
        <v>82</v>
      </c>
      <c r="AB25" s="148" t="s">
        <v>277</v>
      </c>
      <c r="AC25" s="85" t="s">
        <v>82</v>
      </c>
      <c r="AD25" s="148" t="s">
        <v>277</v>
      </c>
      <c r="AE25" s="85" t="s">
        <v>82</v>
      </c>
      <c r="AF25" s="148"/>
      <c r="AG25" s="85" t="s">
        <v>82</v>
      </c>
      <c r="AH25" s="148"/>
      <c r="AI25" s="85" t="s">
        <v>277</v>
      </c>
      <c r="AJ25" s="148" t="s">
        <v>492</v>
      </c>
      <c r="AK25" s="85" t="s">
        <v>82</v>
      </c>
      <c r="AL25" s="148"/>
      <c r="AM25" s="85" t="s">
        <v>278</v>
      </c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278</v>
      </c>
      <c r="P26" s="148" t="s">
        <v>492</v>
      </c>
      <c r="Q26" s="85" t="s">
        <v>278</v>
      </c>
      <c r="R26" s="148"/>
      <c r="S26" s="85" t="s">
        <v>278</v>
      </c>
      <c r="T26" s="148"/>
      <c r="U26" s="85" t="s">
        <v>278</v>
      </c>
      <c r="V26" s="148"/>
      <c r="W26" s="85" t="s">
        <v>83</v>
      </c>
      <c r="X26" s="148" t="s">
        <v>89</v>
      </c>
      <c r="Y26" s="85" t="s">
        <v>278</v>
      </c>
      <c r="Z26" s="148"/>
      <c r="AA26" s="85" t="s">
        <v>278</v>
      </c>
      <c r="AB26" s="148"/>
      <c r="AC26" s="85" t="s">
        <v>278</v>
      </c>
      <c r="AD26" s="148"/>
      <c r="AE26" s="85" t="s">
        <v>278</v>
      </c>
      <c r="AF26" s="148"/>
      <c r="AG26" s="85" t="s">
        <v>278</v>
      </c>
      <c r="AH26" s="148"/>
      <c r="AI26" s="85" t="s">
        <v>82</v>
      </c>
      <c r="AJ26" s="148" t="s">
        <v>492</v>
      </c>
      <c r="AK26" s="85" t="s">
        <v>278</v>
      </c>
      <c r="AL26" s="148"/>
      <c r="AM26" s="85" t="s">
        <v>278</v>
      </c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278</v>
      </c>
      <c r="P27" s="147"/>
      <c r="Q27" s="232" t="s">
        <v>278</v>
      </c>
      <c r="R27" s="147"/>
      <c r="S27" s="232" t="s">
        <v>278</v>
      </c>
      <c r="T27" s="147"/>
      <c r="U27" s="232" t="s">
        <v>278</v>
      </c>
      <c r="V27" s="147"/>
      <c r="W27" s="232" t="s">
        <v>278</v>
      </c>
      <c r="X27" s="147"/>
      <c r="Y27" s="232" t="s">
        <v>278</v>
      </c>
      <c r="Z27" s="147"/>
      <c r="AA27" s="232" t="s">
        <v>278</v>
      </c>
      <c r="AB27" s="147"/>
      <c r="AC27" s="232" t="s">
        <v>278</v>
      </c>
      <c r="AD27" s="147"/>
      <c r="AE27" s="232" t="s">
        <v>278</v>
      </c>
      <c r="AF27" s="147"/>
      <c r="AG27" s="232" t="s">
        <v>278</v>
      </c>
      <c r="AH27" s="147"/>
      <c r="AI27" s="232" t="s">
        <v>82</v>
      </c>
      <c r="AJ27" s="147" t="s">
        <v>492</v>
      </c>
      <c r="AK27" s="232" t="s">
        <v>278</v>
      </c>
      <c r="AL27" s="147"/>
      <c r="AM27" s="232" t="s">
        <v>278</v>
      </c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278</v>
      </c>
      <c r="P28" s="149"/>
      <c r="Q28" s="19" t="s">
        <v>278</v>
      </c>
      <c r="R28" s="149"/>
      <c r="S28" s="19" t="s">
        <v>278</v>
      </c>
      <c r="T28" s="149"/>
      <c r="U28" s="19" t="s">
        <v>278</v>
      </c>
      <c r="V28" s="149"/>
      <c r="W28" s="19" t="s">
        <v>278</v>
      </c>
      <c r="X28" s="149"/>
      <c r="Y28" s="19" t="s">
        <v>278</v>
      </c>
      <c r="Z28" s="149"/>
      <c r="AA28" s="19" t="s">
        <v>278</v>
      </c>
      <c r="AB28" s="149"/>
      <c r="AC28" s="19" t="s">
        <v>278</v>
      </c>
      <c r="AD28" s="149"/>
      <c r="AE28" s="19" t="s">
        <v>278</v>
      </c>
      <c r="AF28" s="149"/>
      <c r="AG28" s="19" t="s">
        <v>278</v>
      </c>
      <c r="AH28" s="149"/>
      <c r="AI28" s="19" t="s">
        <v>82</v>
      </c>
      <c r="AJ28" s="149" t="s">
        <v>492</v>
      </c>
      <c r="AK28" s="19" t="s">
        <v>278</v>
      </c>
      <c r="AL28" s="149"/>
      <c r="AM28" s="19" t="s">
        <v>278</v>
      </c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278</v>
      </c>
      <c r="P29" s="148"/>
      <c r="Q29" s="233" t="s">
        <v>278</v>
      </c>
      <c r="R29" s="148"/>
      <c r="S29" s="233" t="s">
        <v>282</v>
      </c>
      <c r="T29" s="148"/>
      <c r="U29" s="233" t="s">
        <v>282</v>
      </c>
      <c r="V29" s="148"/>
      <c r="W29" s="233" t="s">
        <v>83</v>
      </c>
      <c r="X29" s="148"/>
      <c r="Y29" s="233" t="s">
        <v>278</v>
      </c>
      <c r="Z29" s="148"/>
      <c r="AA29" s="233" t="s">
        <v>278</v>
      </c>
      <c r="AB29" s="148"/>
      <c r="AC29" s="233" t="s">
        <v>282</v>
      </c>
      <c r="AD29" s="148"/>
      <c r="AE29" s="233" t="s">
        <v>282</v>
      </c>
      <c r="AF29" s="148" t="s">
        <v>88</v>
      </c>
      <c r="AG29" s="233" t="s">
        <v>278</v>
      </c>
      <c r="AH29" s="148"/>
      <c r="AI29" s="233" t="s">
        <v>278</v>
      </c>
      <c r="AJ29" s="148"/>
      <c r="AK29" s="233" t="s">
        <v>278</v>
      </c>
      <c r="AL29" s="148"/>
      <c r="AM29" s="233" t="s">
        <v>276</v>
      </c>
      <c r="AN29" s="148" t="s">
        <v>283</v>
      </c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278</v>
      </c>
      <c r="P30" s="148"/>
      <c r="Q30" s="85" t="s">
        <v>278</v>
      </c>
      <c r="R30" s="148"/>
      <c r="S30" s="85" t="s">
        <v>282</v>
      </c>
      <c r="T30" s="148"/>
      <c r="U30" s="85" t="s">
        <v>282</v>
      </c>
      <c r="V30" s="148"/>
      <c r="W30" s="85" t="s">
        <v>83</v>
      </c>
      <c r="X30" s="148"/>
      <c r="Y30" s="85" t="s">
        <v>278</v>
      </c>
      <c r="Z30" s="148"/>
      <c r="AA30" s="85" t="s">
        <v>83</v>
      </c>
      <c r="AB30" s="148" t="s">
        <v>308</v>
      </c>
      <c r="AC30" s="85" t="s">
        <v>282</v>
      </c>
      <c r="AD30" s="148" t="s">
        <v>91</v>
      </c>
      <c r="AE30" s="85" t="s">
        <v>282</v>
      </c>
      <c r="AF30" s="148" t="s">
        <v>89</v>
      </c>
      <c r="AG30" s="85" t="s">
        <v>278</v>
      </c>
      <c r="AH30" s="148"/>
      <c r="AI30" s="85" t="s">
        <v>278</v>
      </c>
      <c r="AJ30" s="148"/>
      <c r="AK30" s="85" t="s">
        <v>278</v>
      </c>
      <c r="AL30" s="148"/>
      <c r="AM30" s="85" t="s">
        <v>276</v>
      </c>
      <c r="AN30" s="148" t="s">
        <v>468</v>
      </c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83</v>
      </c>
      <c r="P31" s="148" t="s">
        <v>280</v>
      </c>
      <c r="Q31" s="85" t="s">
        <v>83</v>
      </c>
      <c r="R31" s="148" t="s">
        <v>84</v>
      </c>
      <c r="S31" s="85" t="s">
        <v>282</v>
      </c>
      <c r="T31" s="148"/>
      <c r="U31" s="85" t="s">
        <v>282</v>
      </c>
      <c r="V31" s="148"/>
      <c r="W31" s="85" t="s">
        <v>83</v>
      </c>
      <c r="X31" s="148"/>
      <c r="Y31" s="85" t="s">
        <v>278</v>
      </c>
      <c r="Z31" s="148" t="s">
        <v>298</v>
      </c>
      <c r="AA31" s="85" t="s">
        <v>83</v>
      </c>
      <c r="AB31" s="148" t="s">
        <v>90</v>
      </c>
      <c r="AC31" s="85" t="s">
        <v>282</v>
      </c>
      <c r="AD31" s="148" t="s">
        <v>91</v>
      </c>
      <c r="AE31" s="85" t="s">
        <v>282</v>
      </c>
      <c r="AF31" s="148" t="s">
        <v>89</v>
      </c>
      <c r="AG31" s="85" t="s">
        <v>282</v>
      </c>
      <c r="AH31" s="148" t="s">
        <v>85</v>
      </c>
      <c r="AI31" s="85" t="s">
        <v>276</v>
      </c>
      <c r="AJ31" s="148"/>
      <c r="AK31" s="85" t="s">
        <v>298</v>
      </c>
      <c r="AL31" s="148" t="s">
        <v>282</v>
      </c>
      <c r="AM31" s="85" t="s">
        <v>277</v>
      </c>
      <c r="AN31" s="148" t="s">
        <v>468</v>
      </c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83</v>
      </c>
      <c r="P32" s="148" t="s">
        <v>280</v>
      </c>
      <c r="Q32" s="85" t="s">
        <v>83</v>
      </c>
      <c r="R32" s="148" t="s">
        <v>85</v>
      </c>
      <c r="S32" s="85" t="s">
        <v>278</v>
      </c>
      <c r="T32" s="148"/>
      <c r="U32" s="85" t="s">
        <v>278</v>
      </c>
      <c r="V32" s="148"/>
      <c r="W32" s="85" t="s">
        <v>83</v>
      </c>
      <c r="X32" s="148"/>
      <c r="Y32" s="85" t="s">
        <v>83</v>
      </c>
      <c r="Z32" s="148" t="s">
        <v>298</v>
      </c>
      <c r="AA32" s="85" t="s">
        <v>83</v>
      </c>
      <c r="AB32" s="148" t="s">
        <v>90</v>
      </c>
      <c r="AC32" s="85" t="s">
        <v>278</v>
      </c>
      <c r="AD32" s="148"/>
      <c r="AE32" s="85" t="s">
        <v>278</v>
      </c>
      <c r="AF32" s="148"/>
      <c r="AG32" s="85" t="s">
        <v>282</v>
      </c>
      <c r="AH32" s="148" t="s">
        <v>87</v>
      </c>
      <c r="AI32" s="85" t="s">
        <v>276</v>
      </c>
      <c r="AJ32" s="148"/>
      <c r="AK32" s="85" t="s">
        <v>298</v>
      </c>
      <c r="AL32" s="148"/>
      <c r="AM32" s="85" t="s">
        <v>277</v>
      </c>
      <c r="AN32" s="148" t="s">
        <v>86</v>
      </c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83</v>
      </c>
      <c r="P33" s="148" t="s">
        <v>280</v>
      </c>
      <c r="Q33" s="85" t="s">
        <v>83</v>
      </c>
      <c r="R33" s="148" t="s">
        <v>85</v>
      </c>
      <c r="S33" s="85" t="s">
        <v>278</v>
      </c>
      <c r="T33" s="148"/>
      <c r="U33" s="85" t="s">
        <v>278</v>
      </c>
      <c r="V33" s="148"/>
      <c r="W33" s="85" t="s">
        <v>83</v>
      </c>
      <c r="X33" s="148"/>
      <c r="Y33" s="85" t="s">
        <v>83</v>
      </c>
      <c r="Z33" s="148" t="s">
        <v>278</v>
      </c>
      <c r="AA33" s="85" t="s">
        <v>83</v>
      </c>
      <c r="AB33" s="148" t="s">
        <v>278</v>
      </c>
      <c r="AC33" s="85" t="s">
        <v>276</v>
      </c>
      <c r="AD33" s="148" t="s">
        <v>499</v>
      </c>
      <c r="AE33" s="85" t="s">
        <v>278</v>
      </c>
      <c r="AF33" s="148"/>
      <c r="AG33" s="85" t="s">
        <v>282</v>
      </c>
      <c r="AH33" s="148" t="s">
        <v>87</v>
      </c>
      <c r="AI33" s="85" t="s">
        <v>277</v>
      </c>
      <c r="AJ33" s="148"/>
      <c r="AK33" s="85" t="s">
        <v>298</v>
      </c>
      <c r="AL33" s="148"/>
      <c r="AM33" s="85" t="s">
        <v>82</v>
      </c>
      <c r="AN33" s="148" t="s">
        <v>86</v>
      </c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278</v>
      </c>
      <c r="P34" s="149"/>
      <c r="Q34" s="19" t="s">
        <v>278</v>
      </c>
      <c r="R34" s="149"/>
      <c r="S34" s="19" t="s">
        <v>277</v>
      </c>
      <c r="T34" s="149" t="s">
        <v>11</v>
      </c>
      <c r="U34" s="19" t="s">
        <v>278</v>
      </c>
      <c r="V34" s="149"/>
      <c r="W34" s="19" t="s">
        <v>278</v>
      </c>
      <c r="X34" s="149"/>
      <c r="Y34" s="19" t="s">
        <v>278</v>
      </c>
      <c r="Z34" s="149"/>
      <c r="AA34" s="19" t="s">
        <v>278</v>
      </c>
      <c r="AB34" s="149"/>
      <c r="AC34" s="19" t="s">
        <v>278</v>
      </c>
      <c r="AD34" s="149"/>
      <c r="AE34" s="19" t="s">
        <v>278</v>
      </c>
      <c r="AF34" s="149"/>
      <c r="AG34" s="19" t="s">
        <v>278</v>
      </c>
      <c r="AH34" s="149"/>
      <c r="AI34" s="19" t="s">
        <v>277</v>
      </c>
      <c r="AJ34" s="149"/>
      <c r="AK34" s="19" t="s">
        <v>278</v>
      </c>
      <c r="AL34" s="149"/>
      <c r="AM34" s="19" t="s">
        <v>82</v>
      </c>
      <c r="AN34" s="149" t="s">
        <v>511</v>
      </c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278</v>
      </c>
      <c r="P35" s="149"/>
      <c r="Q35" s="19" t="s">
        <v>278</v>
      </c>
      <c r="R35" s="149"/>
      <c r="S35" s="19" t="s">
        <v>278</v>
      </c>
      <c r="T35" s="149"/>
      <c r="U35" s="19" t="s">
        <v>278</v>
      </c>
      <c r="V35" s="149"/>
      <c r="W35" s="19" t="s">
        <v>278</v>
      </c>
      <c r="X35" s="149"/>
      <c r="Y35" s="19" t="s">
        <v>278</v>
      </c>
      <c r="Z35" s="149"/>
      <c r="AA35" s="19" t="s">
        <v>278</v>
      </c>
      <c r="AB35" s="149"/>
      <c r="AC35" s="19" t="s">
        <v>278</v>
      </c>
      <c r="AD35" s="149"/>
      <c r="AE35" s="19" t="s">
        <v>278</v>
      </c>
      <c r="AF35" s="149"/>
      <c r="AG35" s="19" t="s">
        <v>278</v>
      </c>
      <c r="AH35" s="149"/>
      <c r="AI35" s="19" t="s">
        <v>277</v>
      </c>
      <c r="AJ35" s="149"/>
      <c r="AK35" s="19" t="s">
        <v>278</v>
      </c>
      <c r="AL35" s="149"/>
      <c r="AM35" s="19" t="s">
        <v>82</v>
      </c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276</v>
      </c>
      <c r="P36" s="148" t="s">
        <v>84</v>
      </c>
      <c r="Q36" s="233" t="s">
        <v>276</v>
      </c>
      <c r="R36" s="148" t="s">
        <v>84</v>
      </c>
      <c r="S36" s="233" t="s">
        <v>276</v>
      </c>
      <c r="T36" s="148"/>
      <c r="U36" s="233" t="s">
        <v>276</v>
      </c>
      <c r="V36" s="148"/>
      <c r="W36" s="233" t="s">
        <v>276</v>
      </c>
      <c r="X36" s="148"/>
      <c r="Y36" s="233" t="s">
        <v>83</v>
      </c>
      <c r="Z36" s="148"/>
      <c r="AA36" s="233" t="s">
        <v>276</v>
      </c>
      <c r="AB36" s="148" t="s">
        <v>84</v>
      </c>
      <c r="AC36" s="233" t="s">
        <v>276</v>
      </c>
      <c r="AD36" s="148" t="s">
        <v>277</v>
      </c>
      <c r="AE36" s="233" t="s">
        <v>276</v>
      </c>
      <c r="AF36" s="148" t="s">
        <v>279</v>
      </c>
      <c r="AG36" s="233" t="s">
        <v>276</v>
      </c>
      <c r="AH36" s="148" t="s">
        <v>492</v>
      </c>
      <c r="AI36" s="233" t="s">
        <v>82</v>
      </c>
      <c r="AJ36" s="148"/>
      <c r="AK36" s="233" t="s">
        <v>276</v>
      </c>
      <c r="AL36" s="148" t="s">
        <v>10</v>
      </c>
      <c r="AM36" s="233" t="s">
        <v>278</v>
      </c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276</v>
      </c>
      <c r="P37" s="148" t="s">
        <v>84</v>
      </c>
      <c r="Q37" s="85" t="s">
        <v>276</v>
      </c>
      <c r="R37" s="148" t="s">
        <v>84</v>
      </c>
      <c r="S37" s="85" t="s">
        <v>276</v>
      </c>
      <c r="T37" s="148"/>
      <c r="U37" s="85" t="s">
        <v>276</v>
      </c>
      <c r="V37" s="148"/>
      <c r="W37" s="85" t="s">
        <v>276</v>
      </c>
      <c r="X37" s="148"/>
      <c r="Y37" s="85" t="s">
        <v>83</v>
      </c>
      <c r="Z37" s="148"/>
      <c r="AA37" s="85" t="s">
        <v>276</v>
      </c>
      <c r="AB37" s="148" t="s">
        <v>84</v>
      </c>
      <c r="AC37" s="85" t="s">
        <v>276</v>
      </c>
      <c r="AD37" s="148" t="s">
        <v>277</v>
      </c>
      <c r="AE37" s="85" t="s">
        <v>276</v>
      </c>
      <c r="AF37" s="148" t="s">
        <v>279</v>
      </c>
      <c r="AG37" s="85" t="s">
        <v>276</v>
      </c>
      <c r="AH37" s="148"/>
      <c r="AI37" s="85" t="s">
        <v>82</v>
      </c>
      <c r="AJ37" s="148"/>
      <c r="AK37" s="85" t="s">
        <v>276</v>
      </c>
      <c r="AL37" s="148"/>
      <c r="AM37" s="85" t="s">
        <v>278</v>
      </c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277</v>
      </c>
      <c r="P38" s="148"/>
      <c r="Q38" s="85" t="s">
        <v>277</v>
      </c>
      <c r="R38" s="148" t="s">
        <v>84</v>
      </c>
      <c r="S38" s="85" t="s">
        <v>277</v>
      </c>
      <c r="T38" s="148"/>
      <c r="U38" s="85" t="s">
        <v>277</v>
      </c>
      <c r="V38" s="148"/>
      <c r="W38" s="85" t="s">
        <v>277</v>
      </c>
      <c r="X38" s="148"/>
      <c r="Y38" s="85" t="s">
        <v>83</v>
      </c>
      <c r="Z38" s="148"/>
      <c r="AA38" s="85" t="s">
        <v>277</v>
      </c>
      <c r="AB38" s="148" t="s">
        <v>84</v>
      </c>
      <c r="AC38" s="85" t="s">
        <v>512</v>
      </c>
      <c r="AD38" s="148" t="s">
        <v>284</v>
      </c>
      <c r="AE38" s="85" t="s">
        <v>277</v>
      </c>
      <c r="AF38" s="148" t="s">
        <v>537</v>
      </c>
      <c r="AG38" s="85" t="s">
        <v>276</v>
      </c>
      <c r="AH38" s="148" t="s">
        <v>492</v>
      </c>
      <c r="AI38" s="85" t="s">
        <v>278</v>
      </c>
      <c r="AJ38" s="148"/>
      <c r="AK38" s="85" t="s">
        <v>277</v>
      </c>
      <c r="AL38" s="148"/>
      <c r="AM38" s="85" t="s">
        <v>276</v>
      </c>
      <c r="AN38" s="148" t="s">
        <v>498</v>
      </c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277</v>
      </c>
      <c r="P39" s="148" t="s">
        <v>86</v>
      </c>
      <c r="Q39" s="85" t="s">
        <v>277</v>
      </c>
      <c r="R39" s="148"/>
      <c r="S39" s="85" t="s">
        <v>277</v>
      </c>
      <c r="T39" s="148"/>
      <c r="U39" s="85" t="s">
        <v>277</v>
      </c>
      <c r="V39" s="148"/>
      <c r="W39" s="85" t="s">
        <v>277</v>
      </c>
      <c r="X39" s="148" t="s">
        <v>82</v>
      </c>
      <c r="Y39" s="85" t="s">
        <v>83</v>
      </c>
      <c r="Z39" s="148"/>
      <c r="AA39" s="85" t="s">
        <v>512</v>
      </c>
      <c r="AB39" s="148" t="s">
        <v>284</v>
      </c>
      <c r="AC39" s="85" t="s">
        <v>277</v>
      </c>
      <c r="AD39" s="148" t="s">
        <v>502</v>
      </c>
      <c r="AE39" s="85" t="s">
        <v>277</v>
      </c>
      <c r="AF39" s="148" t="s">
        <v>552</v>
      </c>
      <c r="AG39" s="85" t="s">
        <v>276</v>
      </c>
      <c r="AH39" s="148" t="s">
        <v>492</v>
      </c>
      <c r="AI39" s="85" t="s">
        <v>278</v>
      </c>
      <c r="AJ39" s="148"/>
      <c r="AK39" s="85" t="s">
        <v>277</v>
      </c>
      <c r="AL39" s="148"/>
      <c r="AM39" s="85" t="s">
        <v>276</v>
      </c>
      <c r="AN39" s="148" t="s">
        <v>498</v>
      </c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82</v>
      </c>
      <c r="P40" s="148"/>
      <c r="Q40" s="85" t="s">
        <v>82</v>
      </c>
      <c r="R40" s="148" t="s">
        <v>85</v>
      </c>
      <c r="S40" s="85" t="s">
        <v>82</v>
      </c>
      <c r="T40" s="148"/>
      <c r="U40" s="85" t="s">
        <v>82</v>
      </c>
      <c r="V40" s="148" t="s">
        <v>276</v>
      </c>
      <c r="W40" s="85" t="s">
        <v>82</v>
      </c>
      <c r="X40" s="148"/>
      <c r="Y40" s="85" t="s">
        <v>83</v>
      </c>
      <c r="Z40" s="148"/>
      <c r="AA40" s="85" t="s">
        <v>82</v>
      </c>
      <c r="AB40" s="148" t="s">
        <v>276</v>
      </c>
      <c r="AC40" s="85" t="s">
        <v>82</v>
      </c>
      <c r="AD40" s="148" t="s">
        <v>277</v>
      </c>
      <c r="AE40" s="85" t="s">
        <v>82</v>
      </c>
      <c r="AF40" s="148" t="s">
        <v>277</v>
      </c>
      <c r="AG40" s="85" t="s">
        <v>82</v>
      </c>
      <c r="AH40" s="148" t="s">
        <v>492</v>
      </c>
      <c r="AI40" s="85"/>
      <c r="AJ40" s="148" t="s">
        <v>276</v>
      </c>
      <c r="AK40" s="85" t="s">
        <v>82</v>
      </c>
      <c r="AL40" s="148"/>
      <c r="AM40" s="85" t="s">
        <v>277</v>
      </c>
      <c r="AN40" s="148" t="s">
        <v>85</v>
      </c>
    </row>
    <row r="41" spans="1:40" ht="12.75" customHeight="1" thickBot="1" x14ac:dyDescent="0.2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82</v>
      </c>
      <c r="P41" s="162"/>
      <c r="Q41" s="124" t="s">
        <v>82</v>
      </c>
      <c r="R41" s="162"/>
      <c r="S41" s="124" t="s">
        <v>82</v>
      </c>
      <c r="T41" s="162"/>
      <c r="U41" s="124" t="s">
        <v>82</v>
      </c>
      <c r="V41" s="162" t="s">
        <v>276</v>
      </c>
      <c r="W41" s="124" t="s">
        <v>82</v>
      </c>
      <c r="X41" s="162"/>
      <c r="Y41" s="124" t="s">
        <v>278</v>
      </c>
      <c r="Z41" s="162"/>
      <c r="AA41" s="124" t="s">
        <v>82</v>
      </c>
      <c r="AB41" s="162" t="s">
        <v>276</v>
      </c>
      <c r="AC41" s="124" t="s">
        <v>277</v>
      </c>
      <c r="AD41" s="162" t="s">
        <v>17</v>
      </c>
      <c r="AE41" s="124" t="s">
        <v>82</v>
      </c>
      <c r="AF41" s="162" t="s">
        <v>277</v>
      </c>
      <c r="AG41" s="124" t="s">
        <v>82</v>
      </c>
      <c r="AH41" s="162" t="s">
        <v>492</v>
      </c>
      <c r="AI41" s="124"/>
      <c r="AJ41" s="162" t="s">
        <v>276</v>
      </c>
      <c r="AK41" s="124" t="s">
        <v>82</v>
      </c>
      <c r="AL41" s="162"/>
      <c r="AM41" s="124" t="s">
        <v>277</v>
      </c>
      <c r="AN41" s="162"/>
    </row>
    <row r="42" spans="1:40" ht="12.75" customHeight="1" x14ac:dyDescent="0.2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82</v>
      </c>
      <c r="P42" s="149" t="s">
        <v>280</v>
      </c>
      <c r="Q42" s="19" t="s">
        <v>82</v>
      </c>
      <c r="R42" s="149"/>
      <c r="S42" s="19" t="s">
        <v>82</v>
      </c>
      <c r="T42" s="149"/>
      <c r="U42" s="19" t="s">
        <v>82</v>
      </c>
      <c r="V42" s="149" t="s">
        <v>276</v>
      </c>
      <c r="W42" s="19" t="s">
        <v>82</v>
      </c>
      <c r="X42" s="149"/>
      <c r="Y42" s="19" t="s">
        <v>278</v>
      </c>
      <c r="Z42" s="149"/>
      <c r="AA42" s="19" t="s">
        <v>276</v>
      </c>
      <c r="AB42" s="149" t="s">
        <v>286</v>
      </c>
      <c r="AC42" s="19" t="s">
        <v>82</v>
      </c>
      <c r="AD42" s="149" t="s">
        <v>277</v>
      </c>
      <c r="AE42" s="19" t="s">
        <v>82</v>
      </c>
      <c r="AF42" s="149" t="s">
        <v>277</v>
      </c>
      <c r="AG42" s="19" t="s">
        <v>82</v>
      </c>
      <c r="AH42" s="149" t="s">
        <v>492</v>
      </c>
      <c r="AI42" s="19"/>
      <c r="AJ42" s="149" t="s">
        <v>276</v>
      </c>
      <c r="AK42" s="19" t="s">
        <v>82</v>
      </c>
      <c r="AL42" s="149"/>
      <c r="AM42" s="19" t="s">
        <v>277</v>
      </c>
      <c r="AN42" s="149" t="s">
        <v>283</v>
      </c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278</v>
      </c>
      <c r="P43" s="151"/>
      <c r="Q43" s="234" t="s">
        <v>278</v>
      </c>
      <c r="R43" s="151"/>
      <c r="S43" s="234" t="s">
        <v>278</v>
      </c>
      <c r="T43" s="151"/>
      <c r="U43" s="234" t="s">
        <v>278</v>
      </c>
      <c r="V43" s="151"/>
      <c r="W43" s="234" t="s">
        <v>278</v>
      </c>
      <c r="X43" s="151"/>
      <c r="Y43" s="234" t="s">
        <v>83</v>
      </c>
      <c r="Z43" s="151"/>
      <c r="AA43" s="234" t="s">
        <v>278</v>
      </c>
      <c r="AB43" s="151"/>
      <c r="AC43" s="234" t="s">
        <v>278</v>
      </c>
      <c r="AD43" s="151"/>
      <c r="AE43" s="234" t="s">
        <v>278</v>
      </c>
      <c r="AF43" s="151"/>
      <c r="AG43" s="234" t="s">
        <v>278</v>
      </c>
      <c r="AH43" s="151" t="s">
        <v>492</v>
      </c>
      <c r="AI43" s="234"/>
      <c r="AJ43" s="151" t="s">
        <v>277</v>
      </c>
      <c r="AK43" s="234" t="s">
        <v>278</v>
      </c>
      <c r="AL43" s="151"/>
      <c r="AM43" s="234" t="s">
        <v>82</v>
      </c>
      <c r="AN43" s="151" t="s">
        <v>511</v>
      </c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278</v>
      </c>
      <c r="P44" s="151"/>
      <c r="Q44" s="84" t="s">
        <v>278</v>
      </c>
      <c r="R44" s="151" t="s">
        <v>84</v>
      </c>
      <c r="S44" s="84" t="s">
        <v>278</v>
      </c>
      <c r="T44" s="151"/>
      <c r="U44" s="84" t="s">
        <v>278</v>
      </c>
      <c r="V44" s="151"/>
      <c r="W44" s="84" t="s">
        <v>278</v>
      </c>
      <c r="X44" s="151"/>
      <c r="Y44" s="84" t="s">
        <v>83</v>
      </c>
      <c r="Z44" s="151"/>
      <c r="AA44" s="84" t="s">
        <v>278</v>
      </c>
      <c r="AB44" s="151"/>
      <c r="AC44" s="84" t="s">
        <v>277</v>
      </c>
      <c r="AD44" s="151" t="s">
        <v>296</v>
      </c>
      <c r="AE44" s="84" t="s">
        <v>278</v>
      </c>
      <c r="AF44" s="151"/>
      <c r="AG44" s="84" t="s">
        <v>278</v>
      </c>
      <c r="AH44" s="151" t="s">
        <v>492</v>
      </c>
      <c r="AI44" s="84"/>
      <c r="AJ44" s="151" t="s">
        <v>277</v>
      </c>
      <c r="AK44" s="84" t="s">
        <v>278</v>
      </c>
      <c r="AL44" s="151"/>
      <c r="AM44" s="84" t="s">
        <v>82</v>
      </c>
      <c r="AN44" s="151" t="s">
        <v>511</v>
      </c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276</v>
      </c>
      <c r="P45" s="151"/>
      <c r="Q45" s="84" t="s">
        <v>276</v>
      </c>
      <c r="R45" s="151" t="s">
        <v>84</v>
      </c>
      <c r="S45" s="84" t="s">
        <v>276</v>
      </c>
      <c r="T45" s="151"/>
      <c r="U45" s="84" t="s">
        <v>276</v>
      </c>
      <c r="V45" s="151"/>
      <c r="W45" s="84" t="s">
        <v>276</v>
      </c>
      <c r="X45" s="151"/>
      <c r="Y45" s="84" t="s">
        <v>83</v>
      </c>
      <c r="Z45" s="151"/>
      <c r="AA45" s="84" t="s">
        <v>276</v>
      </c>
      <c r="AB45" s="151" t="s">
        <v>295</v>
      </c>
      <c r="AC45" s="84" t="s">
        <v>277</v>
      </c>
      <c r="AD45" s="151" t="s">
        <v>502</v>
      </c>
      <c r="AE45" s="84" t="s">
        <v>276</v>
      </c>
      <c r="AF45" s="151" t="s">
        <v>279</v>
      </c>
      <c r="AG45" s="84" t="s">
        <v>276</v>
      </c>
      <c r="AH45" s="151" t="s">
        <v>492</v>
      </c>
      <c r="AI45" s="84"/>
      <c r="AJ45" s="151" t="s">
        <v>85</v>
      </c>
      <c r="AK45" s="84" t="s">
        <v>276</v>
      </c>
      <c r="AL45" s="151"/>
      <c r="AM45" s="84" t="s">
        <v>278</v>
      </c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276</v>
      </c>
      <c r="P46" s="151"/>
      <c r="Q46" s="84" t="s">
        <v>276</v>
      </c>
      <c r="R46" s="151" t="s">
        <v>278</v>
      </c>
      <c r="S46" s="84" t="s">
        <v>276</v>
      </c>
      <c r="T46" s="151"/>
      <c r="U46" s="84" t="s">
        <v>276</v>
      </c>
      <c r="V46" s="151"/>
      <c r="W46" s="84" t="s">
        <v>276</v>
      </c>
      <c r="X46" s="151"/>
      <c r="Y46" s="84" t="s">
        <v>83</v>
      </c>
      <c r="Z46" s="151"/>
      <c r="AA46" s="84" t="s">
        <v>276</v>
      </c>
      <c r="AB46" s="151"/>
      <c r="AC46" s="84" t="s">
        <v>277</v>
      </c>
      <c r="AD46" s="151" t="s">
        <v>502</v>
      </c>
      <c r="AE46" s="84" t="s">
        <v>276</v>
      </c>
      <c r="AF46" s="151" t="s">
        <v>279</v>
      </c>
      <c r="AG46" s="84" t="s">
        <v>276</v>
      </c>
      <c r="AH46" s="151" t="s">
        <v>492</v>
      </c>
      <c r="AI46" s="84"/>
      <c r="AJ46" s="151" t="s">
        <v>85</v>
      </c>
      <c r="AK46" s="84" t="s">
        <v>276</v>
      </c>
      <c r="AL46" s="151"/>
      <c r="AM46" s="84" t="s">
        <v>278</v>
      </c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277</v>
      </c>
      <c r="P47" s="151"/>
      <c r="Q47" s="84" t="s">
        <v>277</v>
      </c>
      <c r="R47" s="151" t="s">
        <v>82</v>
      </c>
      <c r="S47" s="84" t="s">
        <v>570</v>
      </c>
      <c r="T47" s="151" t="s">
        <v>296</v>
      </c>
      <c r="U47" s="84" t="s">
        <v>277</v>
      </c>
      <c r="V47" s="151"/>
      <c r="W47" s="84" t="s">
        <v>277</v>
      </c>
      <c r="X47" s="151" t="s">
        <v>542</v>
      </c>
      <c r="Y47" s="84" t="s">
        <v>83</v>
      </c>
      <c r="Z47" s="151"/>
      <c r="AA47" s="84" t="s">
        <v>277</v>
      </c>
      <c r="AB47" s="151" t="s">
        <v>85</v>
      </c>
      <c r="AC47" s="84" t="s">
        <v>277</v>
      </c>
      <c r="AD47" s="151"/>
      <c r="AE47" s="84" t="s">
        <v>277</v>
      </c>
      <c r="AF47" s="151" t="s">
        <v>279</v>
      </c>
      <c r="AG47" s="84" t="s">
        <v>277</v>
      </c>
      <c r="AH47" s="151"/>
      <c r="AI47" s="84" t="s">
        <v>278</v>
      </c>
      <c r="AJ47" s="151"/>
      <c r="AK47" s="84" t="s">
        <v>277</v>
      </c>
      <c r="AL47" s="151"/>
      <c r="AM47" s="84" t="s">
        <v>276</v>
      </c>
      <c r="AN47" s="151" t="s">
        <v>511</v>
      </c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277</v>
      </c>
      <c r="P48" s="149" t="s">
        <v>89</v>
      </c>
      <c r="Q48" s="19" t="s">
        <v>277</v>
      </c>
      <c r="R48" s="149" t="s">
        <v>82</v>
      </c>
      <c r="S48" s="19" t="s">
        <v>277</v>
      </c>
      <c r="T48" s="149"/>
      <c r="U48" s="19" t="s">
        <v>277</v>
      </c>
      <c r="V48" s="149" t="s">
        <v>295</v>
      </c>
      <c r="W48" s="19" t="s">
        <v>277</v>
      </c>
      <c r="X48" s="149"/>
      <c r="Y48" s="19" t="s">
        <v>278</v>
      </c>
      <c r="Z48" s="149"/>
      <c r="AA48" s="19" t="s">
        <v>277</v>
      </c>
      <c r="AB48" s="149" t="s">
        <v>295</v>
      </c>
      <c r="AC48" s="19" t="s">
        <v>277</v>
      </c>
      <c r="AD48" s="149" t="s">
        <v>22</v>
      </c>
      <c r="AE48" s="19" t="s">
        <v>277</v>
      </c>
      <c r="AF48" s="149"/>
      <c r="AG48" s="19" t="s">
        <v>277</v>
      </c>
      <c r="AH48" s="149"/>
      <c r="AI48" s="19" t="s">
        <v>278</v>
      </c>
      <c r="AJ48" s="149"/>
      <c r="AK48" s="19" t="s">
        <v>277</v>
      </c>
      <c r="AL48" s="149"/>
      <c r="AM48" s="19" t="s">
        <v>276</v>
      </c>
      <c r="AN48" s="149" t="s">
        <v>295</v>
      </c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277</v>
      </c>
      <c r="P49" s="149"/>
      <c r="Q49" s="19" t="s">
        <v>277</v>
      </c>
      <c r="R49" s="149" t="s">
        <v>82</v>
      </c>
      <c r="S49" s="19" t="s">
        <v>277</v>
      </c>
      <c r="T49" s="149" t="s">
        <v>82</v>
      </c>
      <c r="U49" s="19" t="s">
        <v>277</v>
      </c>
      <c r="V49" s="149"/>
      <c r="W49" s="19" t="s">
        <v>277</v>
      </c>
      <c r="X49" s="149"/>
      <c r="Y49" s="19" t="s">
        <v>278</v>
      </c>
      <c r="Z49" s="149"/>
      <c r="AA49" s="19" t="s">
        <v>277</v>
      </c>
      <c r="AB49" s="149"/>
      <c r="AC49" s="19" t="s">
        <v>277</v>
      </c>
      <c r="AD49" s="149"/>
      <c r="AE49" s="19" t="s">
        <v>277</v>
      </c>
      <c r="AF49" s="149"/>
      <c r="AG49" s="19" t="s">
        <v>277</v>
      </c>
      <c r="AH49" s="149"/>
      <c r="AI49" s="19" t="s">
        <v>278</v>
      </c>
      <c r="AJ49" s="149"/>
      <c r="AK49" s="19" t="s">
        <v>277</v>
      </c>
      <c r="AL49" s="149"/>
      <c r="AM49" s="19" t="s">
        <v>276</v>
      </c>
      <c r="AN49" s="149" t="s">
        <v>522</v>
      </c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82</v>
      </c>
      <c r="P50" s="151"/>
      <c r="Q50" s="234" t="s">
        <v>82</v>
      </c>
      <c r="R50" s="151"/>
      <c r="S50" s="234" t="s">
        <v>82</v>
      </c>
      <c r="T50" s="151"/>
      <c r="U50" s="234" t="s">
        <v>82</v>
      </c>
      <c r="V50" s="151"/>
      <c r="W50" s="234" t="s">
        <v>82</v>
      </c>
      <c r="X50" s="151" t="s">
        <v>295</v>
      </c>
      <c r="Y50" s="234" t="s">
        <v>83</v>
      </c>
      <c r="Z50" s="151"/>
      <c r="AA50" s="234" t="s">
        <v>82</v>
      </c>
      <c r="AB50" s="151" t="s">
        <v>277</v>
      </c>
      <c r="AC50" s="234" t="s">
        <v>277</v>
      </c>
      <c r="AD50" s="151" t="s">
        <v>514</v>
      </c>
      <c r="AE50" s="234" t="s">
        <v>82</v>
      </c>
      <c r="AF50" s="151"/>
      <c r="AG50" s="234" t="s">
        <v>82</v>
      </c>
      <c r="AH50" s="151"/>
      <c r="AI50" s="234" t="s">
        <v>278</v>
      </c>
      <c r="AJ50" s="151"/>
      <c r="AK50" s="234" t="s">
        <v>82</v>
      </c>
      <c r="AL50" s="151"/>
      <c r="AM50" s="234" t="s">
        <v>277</v>
      </c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82</v>
      </c>
      <c r="P51" s="151" t="s">
        <v>280</v>
      </c>
      <c r="Q51" s="84" t="s">
        <v>82</v>
      </c>
      <c r="R51" s="151"/>
      <c r="S51" s="84" t="s">
        <v>82</v>
      </c>
      <c r="T51" s="151"/>
      <c r="U51" s="84" t="s">
        <v>82</v>
      </c>
      <c r="V51" s="151" t="s">
        <v>492</v>
      </c>
      <c r="W51" s="84" t="s">
        <v>82</v>
      </c>
      <c r="X51" s="151"/>
      <c r="Y51" s="84" t="s">
        <v>83</v>
      </c>
      <c r="Z51" s="151"/>
      <c r="AA51" s="84" t="s">
        <v>277</v>
      </c>
      <c r="AB51" s="151" t="s">
        <v>492</v>
      </c>
      <c r="AC51" s="84" t="s">
        <v>277</v>
      </c>
      <c r="AD51" s="151" t="s">
        <v>492</v>
      </c>
      <c r="AE51" s="84" t="s">
        <v>82</v>
      </c>
      <c r="AF51" s="151" t="s">
        <v>279</v>
      </c>
      <c r="AG51" s="84" t="s">
        <v>82</v>
      </c>
      <c r="AH51" s="151"/>
      <c r="AI51" s="84" t="s">
        <v>278</v>
      </c>
      <c r="AJ51" s="151"/>
      <c r="AK51" s="84" t="s">
        <v>82</v>
      </c>
      <c r="AL51" s="151"/>
      <c r="AM51" s="84" t="s">
        <v>277</v>
      </c>
      <c r="AN51" s="151" t="s">
        <v>550</v>
      </c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278</v>
      </c>
      <c r="P52" s="151"/>
      <c r="Q52" s="84" t="s">
        <v>278</v>
      </c>
      <c r="R52" s="151"/>
      <c r="S52" s="84" t="s">
        <v>278</v>
      </c>
      <c r="T52" s="151"/>
      <c r="U52" s="84" t="s">
        <v>278</v>
      </c>
      <c r="V52" s="151"/>
      <c r="W52" s="84" t="s">
        <v>278</v>
      </c>
      <c r="X52" s="151"/>
      <c r="Y52" s="84" t="s">
        <v>83</v>
      </c>
      <c r="Z52" s="151"/>
      <c r="AA52" s="84" t="s">
        <v>278</v>
      </c>
      <c r="AB52" s="151"/>
      <c r="AC52" s="84" t="s">
        <v>278</v>
      </c>
      <c r="AD52" s="151"/>
      <c r="AE52" s="84" t="s">
        <v>278</v>
      </c>
      <c r="AF52" s="151"/>
      <c r="AG52" s="84" t="s">
        <v>278</v>
      </c>
      <c r="AH52" s="151"/>
      <c r="AI52" s="84" t="s">
        <v>83</v>
      </c>
      <c r="AJ52" s="151" t="s">
        <v>86</v>
      </c>
      <c r="AK52" s="84" t="s">
        <v>278</v>
      </c>
      <c r="AL52" s="151"/>
      <c r="AM52" s="84" t="s">
        <v>82</v>
      </c>
      <c r="AN52" s="151" t="s">
        <v>468</v>
      </c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278</v>
      </c>
      <c r="P53" s="151"/>
      <c r="Q53" s="84" t="s">
        <v>278</v>
      </c>
      <c r="R53" s="151"/>
      <c r="S53" s="84" t="s">
        <v>278</v>
      </c>
      <c r="T53" s="151"/>
      <c r="U53" s="84" t="s">
        <v>278</v>
      </c>
      <c r="V53" s="151"/>
      <c r="W53" s="84" t="s">
        <v>278</v>
      </c>
      <c r="X53" s="151"/>
      <c r="Y53" s="84" t="s">
        <v>83</v>
      </c>
      <c r="Z53" s="151"/>
      <c r="AA53" s="84" t="s">
        <v>278</v>
      </c>
      <c r="AB53" s="151"/>
      <c r="AC53" s="84" t="s">
        <v>278</v>
      </c>
      <c r="AD53" s="151"/>
      <c r="AE53" s="84" t="s">
        <v>278</v>
      </c>
      <c r="AF53" s="151"/>
      <c r="AG53" s="84" t="s">
        <v>278</v>
      </c>
      <c r="AH53" s="151"/>
      <c r="AI53" s="84" t="s">
        <v>83</v>
      </c>
      <c r="AJ53" s="151" t="s">
        <v>86</v>
      </c>
      <c r="AK53" s="84" t="s">
        <v>278</v>
      </c>
      <c r="AL53" s="151"/>
      <c r="AM53" s="84" t="s">
        <v>82</v>
      </c>
      <c r="AN53" s="151" t="s">
        <v>468</v>
      </c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276</v>
      </c>
      <c r="P54" s="151"/>
      <c r="Q54" s="84" t="s">
        <v>276</v>
      </c>
      <c r="R54" s="151"/>
      <c r="S54" s="84" t="s">
        <v>276</v>
      </c>
      <c r="T54" s="151" t="s">
        <v>576</v>
      </c>
      <c r="U54" s="84" t="s">
        <v>276</v>
      </c>
      <c r="V54" s="151" t="s">
        <v>287</v>
      </c>
      <c r="W54" s="84" t="s">
        <v>276</v>
      </c>
      <c r="X54" s="151" t="s">
        <v>277</v>
      </c>
      <c r="Y54" s="84" t="s">
        <v>83</v>
      </c>
      <c r="Z54" s="151" t="s">
        <v>537</v>
      </c>
      <c r="AA54" s="84" t="s">
        <v>276</v>
      </c>
      <c r="AB54" s="151"/>
      <c r="AC54" s="84" t="s">
        <v>276</v>
      </c>
      <c r="AD54" s="151"/>
      <c r="AE54" s="84" t="s">
        <v>276</v>
      </c>
      <c r="AF54" s="151" t="s">
        <v>279</v>
      </c>
      <c r="AG54" s="84" t="s">
        <v>276</v>
      </c>
      <c r="AH54" s="151"/>
      <c r="AI54" s="84" t="s">
        <v>83</v>
      </c>
      <c r="AJ54" s="151"/>
      <c r="AK54" s="84" t="s">
        <v>276</v>
      </c>
      <c r="AL54" s="151"/>
      <c r="AM54" s="84" t="s">
        <v>278</v>
      </c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276</v>
      </c>
      <c r="P55" s="147"/>
      <c r="Q55" s="232" t="s">
        <v>276</v>
      </c>
      <c r="R55" s="147"/>
      <c r="S55" s="232" t="s">
        <v>276</v>
      </c>
      <c r="T55" s="147"/>
      <c r="U55" s="232" t="s">
        <v>276</v>
      </c>
      <c r="V55" s="147" t="s">
        <v>542</v>
      </c>
      <c r="W55" s="232" t="s">
        <v>276</v>
      </c>
      <c r="X55" s="147" t="s">
        <v>277</v>
      </c>
      <c r="Y55" s="232" t="s">
        <v>278</v>
      </c>
      <c r="Z55" s="147"/>
      <c r="AA55" s="232" t="s">
        <v>276</v>
      </c>
      <c r="AB55" s="147"/>
      <c r="AC55" s="232" t="s">
        <v>276</v>
      </c>
      <c r="AD55" s="147"/>
      <c r="AE55" s="232" t="s">
        <v>276</v>
      </c>
      <c r="AF55" s="147"/>
      <c r="AG55" s="232" t="s">
        <v>276</v>
      </c>
      <c r="AH55" s="147"/>
      <c r="AI55" s="232" t="s">
        <v>278</v>
      </c>
      <c r="AJ55" s="147"/>
      <c r="AK55" s="232" t="s">
        <v>276</v>
      </c>
      <c r="AL55" s="147"/>
      <c r="AM55" s="232" t="s">
        <v>278</v>
      </c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276</v>
      </c>
      <c r="P56" s="149" t="s">
        <v>540</v>
      </c>
      <c r="Q56" s="19" t="s">
        <v>276</v>
      </c>
      <c r="R56" s="149" t="s">
        <v>17</v>
      </c>
      <c r="S56" s="19" t="s">
        <v>276</v>
      </c>
      <c r="T56" s="149"/>
      <c r="U56" s="19" t="s">
        <v>276</v>
      </c>
      <c r="V56" s="149"/>
      <c r="W56" s="19" t="s">
        <v>276</v>
      </c>
      <c r="X56" s="149" t="s">
        <v>277</v>
      </c>
      <c r="Y56" s="19" t="s">
        <v>278</v>
      </c>
      <c r="Z56" s="149"/>
      <c r="AA56" s="19" t="s">
        <v>276</v>
      </c>
      <c r="AB56" s="149" t="s">
        <v>277</v>
      </c>
      <c r="AC56" s="19" t="s">
        <v>276</v>
      </c>
      <c r="AD56" s="149"/>
      <c r="AE56" s="19" t="s">
        <v>276</v>
      </c>
      <c r="AF56" s="149"/>
      <c r="AG56" s="19" t="s">
        <v>276</v>
      </c>
      <c r="AH56" s="149"/>
      <c r="AI56" s="19" t="s">
        <v>278</v>
      </c>
      <c r="AJ56" s="149"/>
      <c r="AK56" s="19" t="s">
        <v>276</v>
      </c>
      <c r="AL56" s="149"/>
      <c r="AM56" s="19" t="s">
        <v>278</v>
      </c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277</v>
      </c>
      <c r="P57" s="151"/>
      <c r="Q57" s="234" t="s">
        <v>277</v>
      </c>
      <c r="R57" s="151" t="s">
        <v>88</v>
      </c>
      <c r="S57" s="234" t="s">
        <v>277</v>
      </c>
      <c r="T57" s="151" t="s">
        <v>577</v>
      </c>
      <c r="U57" s="234" t="s">
        <v>277</v>
      </c>
      <c r="V57" s="151"/>
      <c r="W57" s="234" t="s">
        <v>277</v>
      </c>
      <c r="X57" s="151"/>
      <c r="Y57" s="234" t="s">
        <v>83</v>
      </c>
      <c r="Z57" s="151"/>
      <c r="AA57" s="234" t="s">
        <v>277</v>
      </c>
      <c r="AB57" s="151"/>
      <c r="AC57" s="234" t="s">
        <v>277</v>
      </c>
      <c r="AD57" s="151" t="s">
        <v>499</v>
      </c>
      <c r="AE57" s="234" t="s">
        <v>277</v>
      </c>
      <c r="AF57" s="151"/>
      <c r="AG57" s="234" t="s">
        <v>277</v>
      </c>
      <c r="AH57" s="151"/>
      <c r="AI57" s="234" t="s">
        <v>277</v>
      </c>
      <c r="AJ57" s="151" t="s">
        <v>540</v>
      </c>
      <c r="AK57" s="234" t="s">
        <v>277</v>
      </c>
      <c r="AL57" s="151"/>
      <c r="AM57" s="234" t="s">
        <v>278</v>
      </c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277</v>
      </c>
      <c r="P58" s="151"/>
      <c r="Q58" s="84" t="s">
        <v>277</v>
      </c>
      <c r="R58" s="151" t="s">
        <v>85</v>
      </c>
      <c r="S58" s="84" t="s">
        <v>277</v>
      </c>
      <c r="T58" s="151" t="s">
        <v>577</v>
      </c>
      <c r="U58" s="84" t="s">
        <v>277</v>
      </c>
      <c r="V58" s="151"/>
      <c r="W58" s="84" t="s">
        <v>277</v>
      </c>
      <c r="X58" s="151"/>
      <c r="Y58" s="84" t="s">
        <v>83</v>
      </c>
      <c r="Z58" s="151" t="s">
        <v>518</v>
      </c>
      <c r="AA58" s="84" t="s">
        <v>577</v>
      </c>
      <c r="AB58" s="151" t="s">
        <v>284</v>
      </c>
      <c r="AC58" s="84" t="s">
        <v>277</v>
      </c>
      <c r="AD58" s="151" t="s">
        <v>499</v>
      </c>
      <c r="AE58" s="84" t="s">
        <v>277</v>
      </c>
      <c r="AF58" s="151"/>
      <c r="AG58" s="84" t="s">
        <v>277</v>
      </c>
      <c r="AH58" s="151" t="s">
        <v>85</v>
      </c>
      <c r="AI58" s="84" t="s">
        <v>277</v>
      </c>
      <c r="AJ58" s="151"/>
      <c r="AK58" s="84" t="s">
        <v>277</v>
      </c>
      <c r="AL58" s="151"/>
      <c r="AM58" s="84" t="s">
        <v>278</v>
      </c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82</v>
      </c>
      <c r="P59" s="151"/>
      <c r="Q59" s="84" t="s">
        <v>82</v>
      </c>
      <c r="R59" s="151"/>
      <c r="S59" s="84" t="s">
        <v>82</v>
      </c>
      <c r="T59" s="151"/>
      <c r="U59" s="84" t="s">
        <v>82</v>
      </c>
      <c r="V59" s="151"/>
      <c r="W59" s="84" t="s">
        <v>82</v>
      </c>
      <c r="X59" s="151" t="s">
        <v>492</v>
      </c>
      <c r="Y59" s="84" t="s">
        <v>83</v>
      </c>
      <c r="Z59" s="151"/>
      <c r="AA59" s="84" t="s">
        <v>82</v>
      </c>
      <c r="AB59" s="151" t="s">
        <v>277</v>
      </c>
      <c r="AC59" s="84" t="s">
        <v>91</v>
      </c>
      <c r="AD59" s="151" t="s">
        <v>82</v>
      </c>
      <c r="AE59" s="84" t="s">
        <v>82</v>
      </c>
      <c r="AF59" s="151"/>
      <c r="AG59" s="84" t="s">
        <v>82</v>
      </c>
      <c r="AH59" s="151"/>
      <c r="AI59" s="84" t="s">
        <v>582</v>
      </c>
      <c r="AJ59" s="151" t="s">
        <v>284</v>
      </c>
      <c r="AK59" s="84" t="s">
        <v>82</v>
      </c>
      <c r="AL59" s="151"/>
      <c r="AM59" s="84" t="s">
        <v>83</v>
      </c>
      <c r="AN59" s="151" t="s">
        <v>85</v>
      </c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82</v>
      </c>
      <c r="P60" s="151"/>
      <c r="Q60" s="84" t="s">
        <v>82</v>
      </c>
      <c r="R60" s="151"/>
      <c r="S60" s="84" t="s">
        <v>82</v>
      </c>
      <c r="T60" s="151"/>
      <c r="U60" s="84" t="s">
        <v>82</v>
      </c>
      <c r="V60" s="151" t="s">
        <v>85</v>
      </c>
      <c r="W60" s="84" t="s">
        <v>82</v>
      </c>
      <c r="X60" s="151" t="s">
        <v>492</v>
      </c>
      <c r="Y60" s="84" t="s">
        <v>83</v>
      </c>
      <c r="Z60" s="151"/>
      <c r="AA60" s="84" t="s">
        <v>82</v>
      </c>
      <c r="AB60" s="151" t="s">
        <v>277</v>
      </c>
      <c r="AC60" s="84" t="s">
        <v>82</v>
      </c>
      <c r="AD60" s="151" t="s">
        <v>295</v>
      </c>
      <c r="AE60" s="84" t="s">
        <v>82</v>
      </c>
      <c r="AF60" s="151"/>
      <c r="AG60" s="84" t="s">
        <v>82</v>
      </c>
      <c r="AH60" s="151"/>
      <c r="AI60" s="84" t="s">
        <v>82</v>
      </c>
      <c r="AJ60" s="151" t="s">
        <v>22</v>
      </c>
      <c r="AK60" s="84" t="s">
        <v>82</v>
      </c>
      <c r="AL60" s="151"/>
      <c r="AM60" s="84" t="s">
        <v>83</v>
      </c>
      <c r="AN60" s="151" t="s">
        <v>85</v>
      </c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278</v>
      </c>
      <c r="P61" s="151"/>
      <c r="Q61" s="84" t="s">
        <v>278</v>
      </c>
      <c r="R61" s="151"/>
      <c r="S61" s="84" t="s">
        <v>278</v>
      </c>
      <c r="T61" s="151"/>
      <c r="U61" s="84" t="s">
        <v>278</v>
      </c>
      <c r="V61" s="151"/>
      <c r="W61" s="84" t="s">
        <v>278</v>
      </c>
      <c r="X61" s="151" t="s">
        <v>492</v>
      </c>
      <c r="Y61" s="84" t="s">
        <v>83</v>
      </c>
      <c r="Z61" s="151" t="s">
        <v>537</v>
      </c>
      <c r="AA61" s="84" t="s">
        <v>278</v>
      </c>
      <c r="AB61" s="151"/>
      <c r="AC61" s="84" t="s">
        <v>278</v>
      </c>
      <c r="AD61" s="151"/>
      <c r="AE61" s="84" t="s">
        <v>278</v>
      </c>
      <c r="AF61" s="151"/>
      <c r="AG61" s="84" t="s">
        <v>278</v>
      </c>
      <c r="AH61" s="151"/>
      <c r="AI61" s="84" t="s">
        <v>278</v>
      </c>
      <c r="AJ61" s="151"/>
      <c r="AK61" s="84" t="s">
        <v>278</v>
      </c>
      <c r="AL61" s="151"/>
      <c r="AM61" s="84" t="s">
        <v>83</v>
      </c>
      <c r="AN61" s="151" t="s">
        <v>85</v>
      </c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278</v>
      </c>
      <c r="P62" s="147"/>
      <c r="Q62" s="232" t="s">
        <v>278</v>
      </c>
      <c r="R62" s="147"/>
      <c r="S62" s="232" t="s">
        <v>278</v>
      </c>
      <c r="T62" s="147"/>
      <c r="U62" s="232" t="s">
        <v>278</v>
      </c>
      <c r="V62" s="147"/>
      <c r="W62" s="232" t="s">
        <v>278</v>
      </c>
      <c r="X62" s="147" t="s">
        <v>492</v>
      </c>
      <c r="Y62" s="232" t="s">
        <v>278</v>
      </c>
      <c r="Z62" s="147"/>
      <c r="AA62" s="232" t="s">
        <v>278</v>
      </c>
      <c r="AB62" s="147"/>
      <c r="AC62" s="232" t="s">
        <v>278</v>
      </c>
      <c r="AD62" s="147" t="s">
        <v>284</v>
      </c>
      <c r="AE62" s="232" t="s">
        <v>278</v>
      </c>
      <c r="AF62" s="147"/>
      <c r="AG62" s="232" t="s">
        <v>278</v>
      </c>
      <c r="AH62" s="147"/>
      <c r="AI62" s="232" t="s">
        <v>278</v>
      </c>
      <c r="AJ62" s="147"/>
      <c r="AK62" s="232" t="s">
        <v>278</v>
      </c>
      <c r="AL62" s="147"/>
      <c r="AM62" s="232" t="s">
        <v>278</v>
      </c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278</v>
      </c>
      <c r="P63" s="149"/>
      <c r="Q63" s="19" t="s">
        <v>278</v>
      </c>
      <c r="R63" s="149"/>
      <c r="S63" s="19" t="s">
        <v>278</v>
      </c>
      <c r="T63" s="149"/>
      <c r="U63" s="19" t="s">
        <v>278</v>
      </c>
      <c r="V63" s="149"/>
      <c r="W63" s="19" t="s">
        <v>278</v>
      </c>
      <c r="X63" s="149" t="s">
        <v>492</v>
      </c>
      <c r="Y63" s="19" t="s">
        <v>278</v>
      </c>
      <c r="Z63" s="149"/>
      <c r="AA63" s="19" t="s">
        <v>278</v>
      </c>
      <c r="AB63" s="149"/>
      <c r="AC63" s="19" t="s">
        <v>278</v>
      </c>
      <c r="AD63" s="149"/>
      <c r="AE63" s="19" t="s">
        <v>278</v>
      </c>
      <c r="AF63" s="149"/>
      <c r="AG63" s="19" t="s">
        <v>278</v>
      </c>
      <c r="AH63" s="149"/>
      <c r="AI63" s="19" t="s">
        <v>278</v>
      </c>
      <c r="AJ63" s="149"/>
      <c r="AK63" s="19" t="s">
        <v>278</v>
      </c>
      <c r="AL63" s="149"/>
      <c r="AM63" s="19" t="s">
        <v>278</v>
      </c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83</v>
      </c>
      <c r="P64" s="242" t="s">
        <v>280</v>
      </c>
      <c r="Q64" s="235" t="s">
        <v>83</v>
      </c>
      <c r="R64" s="242" t="s">
        <v>85</v>
      </c>
      <c r="S64" s="235" t="s">
        <v>278</v>
      </c>
      <c r="T64" s="242"/>
      <c r="U64" s="235" t="s">
        <v>282</v>
      </c>
      <c r="V64" s="242"/>
      <c r="W64" s="235" t="s">
        <v>278</v>
      </c>
      <c r="X64" s="242" t="s">
        <v>492</v>
      </c>
      <c r="Y64" s="235" t="s">
        <v>83</v>
      </c>
      <c r="Z64" s="242"/>
      <c r="AA64" s="235" t="s">
        <v>83</v>
      </c>
      <c r="AB64" s="242" t="s">
        <v>90</v>
      </c>
      <c r="AC64" s="235" t="s">
        <v>282</v>
      </c>
      <c r="AD64" s="242"/>
      <c r="AE64" s="235" t="s">
        <v>278</v>
      </c>
      <c r="AF64" s="242"/>
      <c r="AG64" s="235" t="s">
        <v>282</v>
      </c>
      <c r="AH64" s="242" t="s">
        <v>85</v>
      </c>
      <c r="AI64" s="235" t="s">
        <v>278</v>
      </c>
      <c r="AJ64" s="242"/>
      <c r="AK64" s="235" t="s">
        <v>298</v>
      </c>
      <c r="AL64" s="242" t="s">
        <v>10</v>
      </c>
      <c r="AM64" s="235" t="s">
        <v>276</v>
      </c>
      <c r="AN64" s="242"/>
    </row>
    <row r="65" spans="1:40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83</v>
      </c>
      <c r="P65" s="152" t="s">
        <v>280</v>
      </c>
      <c r="Q65" s="116" t="s">
        <v>83</v>
      </c>
      <c r="R65" s="152" t="s">
        <v>85</v>
      </c>
      <c r="S65" s="116" t="s">
        <v>278</v>
      </c>
      <c r="T65" s="152"/>
      <c r="U65" s="116" t="s">
        <v>282</v>
      </c>
      <c r="V65" s="152"/>
      <c r="W65" s="116" t="s">
        <v>83</v>
      </c>
      <c r="X65" s="152" t="s">
        <v>294</v>
      </c>
      <c r="Y65" s="116" t="s">
        <v>83</v>
      </c>
      <c r="Z65" s="152"/>
      <c r="AA65" s="116" t="s">
        <v>83</v>
      </c>
      <c r="AB65" s="152" t="s">
        <v>90</v>
      </c>
      <c r="AC65" s="116" t="s">
        <v>282</v>
      </c>
      <c r="AD65" s="152"/>
      <c r="AE65" s="116" t="s">
        <v>278</v>
      </c>
      <c r="AF65" s="152"/>
      <c r="AG65" s="116" t="s">
        <v>282</v>
      </c>
      <c r="AH65" s="152" t="s">
        <v>85</v>
      </c>
      <c r="AI65" s="116" t="s">
        <v>278</v>
      </c>
      <c r="AJ65" s="152"/>
      <c r="AK65" s="116" t="s">
        <v>298</v>
      </c>
      <c r="AL65" s="152" t="s">
        <v>492</v>
      </c>
      <c r="AM65" s="116" t="s">
        <v>276</v>
      </c>
      <c r="AN65" s="152"/>
    </row>
    <row r="66" spans="1:40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83</v>
      </c>
      <c r="P66" s="151" t="s">
        <v>280</v>
      </c>
      <c r="Q66" s="84" t="s">
        <v>83</v>
      </c>
      <c r="R66" s="151" t="s">
        <v>85</v>
      </c>
      <c r="S66" s="84" t="s">
        <v>282</v>
      </c>
      <c r="T66" s="151" t="s">
        <v>85</v>
      </c>
      <c r="U66" s="84" t="s">
        <v>282</v>
      </c>
      <c r="V66" s="151"/>
      <c r="W66" s="84" t="s">
        <v>83</v>
      </c>
      <c r="X66" s="151" t="s">
        <v>294</v>
      </c>
      <c r="Y66" s="84" t="s">
        <v>83</v>
      </c>
      <c r="Z66" s="151" t="s">
        <v>287</v>
      </c>
      <c r="AA66" s="84" t="s">
        <v>83</v>
      </c>
      <c r="AB66" s="151" t="s">
        <v>90</v>
      </c>
      <c r="AC66" s="84" t="s">
        <v>282</v>
      </c>
      <c r="AD66" s="151" t="s">
        <v>481</v>
      </c>
      <c r="AE66" s="84" t="s">
        <v>282</v>
      </c>
      <c r="AF66" s="151" t="s">
        <v>88</v>
      </c>
      <c r="AG66" s="84" t="s">
        <v>282</v>
      </c>
      <c r="AH66" s="151" t="s">
        <v>85</v>
      </c>
      <c r="AI66" s="84" t="s">
        <v>83</v>
      </c>
      <c r="AJ66" s="151" t="s">
        <v>90</v>
      </c>
      <c r="AK66" s="84" t="s">
        <v>298</v>
      </c>
      <c r="AL66" s="151" t="s">
        <v>492</v>
      </c>
      <c r="AM66" s="84" t="s">
        <v>277</v>
      </c>
      <c r="AN66" s="151" t="s">
        <v>82</v>
      </c>
    </row>
    <row r="67" spans="1:40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278</v>
      </c>
      <c r="P67" s="152"/>
      <c r="Q67" s="116" t="s">
        <v>278</v>
      </c>
      <c r="R67" s="152"/>
      <c r="S67" s="116" t="s">
        <v>282</v>
      </c>
      <c r="T67" s="152" t="s">
        <v>85</v>
      </c>
      <c r="U67" s="116" t="s">
        <v>278</v>
      </c>
      <c r="V67" s="152"/>
      <c r="W67" s="116" t="s">
        <v>278</v>
      </c>
      <c r="X67" s="152"/>
      <c r="Y67" s="116" t="s">
        <v>83</v>
      </c>
      <c r="Z67" s="152" t="s">
        <v>287</v>
      </c>
      <c r="AA67" s="116" t="s">
        <v>278</v>
      </c>
      <c r="AB67" s="152"/>
      <c r="AC67" s="116" t="s">
        <v>278</v>
      </c>
      <c r="AD67" s="152"/>
      <c r="AE67" s="116" t="s">
        <v>282</v>
      </c>
      <c r="AF67" s="152" t="s">
        <v>89</v>
      </c>
      <c r="AG67" s="116" t="s">
        <v>278</v>
      </c>
      <c r="AH67" s="152"/>
      <c r="AI67" s="116" t="s">
        <v>83</v>
      </c>
      <c r="AJ67" s="152" t="s">
        <v>90</v>
      </c>
      <c r="AK67" s="116" t="s">
        <v>278</v>
      </c>
      <c r="AL67" s="152" t="s">
        <v>492</v>
      </c>
      <c r="AM67" s="116" t="s">
        <v>277</v>
      </c>
      <c r="AN67" s="152" t="s">
        <v>82</v>
      </c>
    </row>
    <row r="68" spans="1:40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278</v>
      </c>
      <c r="P68" s="151"/>
      <c r="Q68" s="84" t="s">
        <v>278</v>
      </c>
      <c r="R68" s="151"/>
      <c r="S68" s="84" t="s">
        <v>282</v>
      </c>
      <c r="T68" s="151" t="s">
        <v>85</v>
      </c>
      <c r="U68" s="84" t="s">
        <v>278</v>
      </c>
      <c r="V68" s="151"/>
      <c r="W68" s="84" t="s">
        <v>278</v>
      </c>
      <c r="X68" s="151"/>
      <c r="Y68" s="84" t="s">
        <v>83</v>
      </c>
      <c r="Z68" s="151" t="s">
        <v>288</v>
      </c>
      <c r="AA68" s="84" t="s">
        <v>278</v>
      </c>
      <c r="AB68" s="151"/>
      <c r="AC68" s="84" t="s">
        <v>278</v>
      </c>
      <c r="AD68" s="151"/>
      <c r="AE68" s="84" t="s">
        <v>282</v>
      </c>
      <c r="AF68" s="151" t="s">
        <v>89</v>
      </c>
      <c r="AG68" s="84" t="s">
        <v>278</v>
      </c>
      <c r="AH68" s="151"/>
      <c r="AI68" s="84" t="s">
        <v>83</v>
      </c>
      <c r="AJ68" s="151" t="s">
        <v>288</v>
      </c>
      <c r="AK68" s="84" t="s">
        <v>278</v>
      </c>
      <c r="AL68" s="151" t="s">
        <v>492</v>
      </c>
      <c r="AM68" s="84" t="s">
        <v>82</v>
      </c>
      <c r="AN68" s="151" t="s">
        <v>283</v>
      </c>
    </row>
    <row r="69" spans="1:40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278</v>
      </c>
      <c r="P69" s="243"/>
      <c r="Q69" s="236" t="s">
        <v>278</v>
      </c>
      <c r="R69" s="243"/>
      <c r="S69" s="236" t="s">
        <v>278</v>
      </c>
      <c r="T69" s="243"/>
      <c r="U69" s="236" t="s">
        <v>278</v>
      </c>
      <c r="V69" s="243"/>
      <c r="W69" s="236" t="s">
        <v>278</v>
      </c>
      <c r="X69" s="243"/>
      <c r="Y69" s="236" t="s">
        <v>278</v>
      </c>
      <c r="Z69" s="243"/>
      <c r="AA69" s="236" t="s">
        <v>278</v>
      </c>
      <c r="AB69" s="243"/>
      <c r="AC69" s="236" t="s">
        <v>278</v>
      </c>
      <c r="AD69" s="243"/>
      <c r="AE69" s="236" t="s">
        <v>278</v>
      </c>
      <c r="AF69" s="243"/>
      <c r="AG69" s="236" t="s">
        <v>278</v>
      </c>
      <c r="AH69" s="243"/>
      <c r="AI69" s="236" t="s">
        <v>278</v>
      </c>
      <c r="AJ69" s="243"/>
      <c r="AK69" s="236" t="s">
        <v>278</v>
      </c>
      <c r="AL69" s="243" t="s">
        <v>492</v>
      </c>
      <c r="AM69" s="236" t="s">
        <v>82</v>
      </c>
      <c r="AN69" s="243"/>
    </row>
    <row r="70" spans="1:40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278</v>
      </c>
      <c r="P70" s="157"/>
      <c r="Q70" s="80" t="s">
        <v>278</v>
      </c>
      <c r="R70" s="157"/>
      <c r="S70" s="80" t="s">
        <v>278</v>
      </c>
      <c r="T70" s="157"/>
      <c r="U70" s="80" t="s">
        <v>278</v>
      </c>
      <c r="V70" s="157"/>
      <c r="W70" s="80" t="s">
        <v>278</v>
      </c>
      <c r="X70" s="157"/>
      <c r="Y70" s="80" t="s">
        <v>278</v>
      </c>
      <c r="Z70" s="157"/>
      <c r="AA70" s="80" t="s">
        <v>278</v>
      </c>
      <c r="AB70" s="157"/>
      <c r="AC70" s="80" t="s">
        <v>278</v>
      </c>
      <c r="AD70" s="157"/>
      <c r="AE70" s="80" t="s">
        <v>278</v>
      </c>
      <c r="AF70" s="157"/>
      <c r="AG70" s="80" t="s">
        <v>278</v>
      </c>
      <c r="AH70" s="157"/>
      <c r="AI70" s="80" t="s">
        <v>278</v>
      </c>
      <c r="AJ70" s="157"/>
      <c r="AK70" s="80" t="s">
        <v>278</v>
      </c>
      <c r="AL70" s="157" t="s">
        <v>492</v>
      </c>
      <c r="AM70" s="80" t="s">
        <v>82</v>
      </c>
      <c r="AN70" s="157"/>
    </row>
    <row r="71" spans="1:40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276</v>
      </c>
      <c r="P71" s="244"/>
      <c r="Q71" s="237" t="s">
        <v>276</v>
      </c>
      <c r="R71" s="244" t="s">
        <v>283</v>
      </c>
      <c r="S71" s="237" t="s">
        <v>276</v>
      </c>
      <c r="T71" s="244"/>
      <c r="U71" s="237" t="s">
        <v>276</v>
      </c>
      <c r="V71" s="244"/>
      <c r="W71" s="237" t="s">
        <v>83</v>
      </c>
      <c r="X71" s="244"/>
      <c r="Y71" s="237" t="s">
        <v>276</v>
      </c>
      <c r="Z71" s="244"/>
      <c r="AA71" s="237" t="s">
        <v>276</v>
      </c>
      <c r="AB71" s="244"/>
      <c r="AC71" s="237" t="s">
        <v>276</v>
      </c>
      <c r="AD71" s="244" t="s">
        <v>85</v>
      </c>
      <c r="AE71" s="237" t="s">
        <v>276</v>
      </c>
      <c r="AF71" s="244" t="s">
        <v>279</v>
      </c>
      <c r="AG71" s="237" t="s">
        <v>276</v>
      </c>
      <c r="AH71" s="244"/>
      <c r="AI71" s="237" t="s">
        <v>276</v>
      </c>
      <c r="AJ71" s="244"/>
      <c r="AK71" s="237" t="s">
        <v>276</v>
      </c>
      <c r="AL71" s="244" t="s">
        <v>492</v>
      </c>
      <c r="AM71" s="237" t="s">
        <v>278</v>
      </c>
      <c r="AN71" s="244"/>
    </row>
    <row r="72" spans="1:40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276</v>
      </c>
      <c r="P72" s="154"/>
      <c r="Q72" s="37" t="s">
        <v>276</v>
      </c>
      <c r="R72" s="154"/>
      <c r="S72" s="37" t="s">
        <v>276</v>
      </c>
      <c r="T72" s="154"/>
      <c r="U72" s="37" t="s">
        <v>276</v>
      </c>
      <c r="V72" s="154"/>
      <c r="W72" s="37" t="s">
        <v>83</v>
      </c>
      <c r="X72" s="154"/>
      <c r="Y72" s="37" t="s">
        <v>276</v>
      </c>
      <c r="Z72" s="154"/>
      <c r="AA72" s="37" t="s">
        <v>276</v>
      </c>
      <c r="AB72" s="154"/>
      <c r="AC72" s="37" t="s">
        <v>276</v>
      </c>
      <c r="AD72" s="154"/>
      <c r="AE72" s="37" t="s">
        <v>276</v>
      </c>
      <c r="AF72" s="154" t="s">
        <v>279</v>
      </c>
      <c r="AG72" s="37" t="s">
        <v>276</v>
      </c>
      <c r="AH72" s="154"/>
      <c r="AI72" s="37" t="s">
        <v>276</v>
      </c>
      <c r="AJ72" s="154" t="s">
        <v>283</v>
      </c>
      <c r="AK72" s="37" t="s">
        <v>276</v>
      </c>
      <c r="AL72" s="154" t="s">
        <v>492</v>
      </c>
      <c r="AM72" s="37" t="s">
        <v>278</v>
      </c>
      <c r="AN72" s="154"/>
    </row>
    <row r="73" spans="1:40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277</v>
      </c>
      <c r="P73" s="154"/>
      <c r="Q73" s="37" t="s">
        <v>277</v>
      </c>
      <c r="R73" s="154"/>
      <c r="S73" s="37" t="s">
        <v>277</v>
      </c>
      <c r="T73" s="154"/>
      <c r="U73" s="37" t="s">
        <v>277</v>
      </c>
      <c r="V73" s="154"/>
      <c r="W73" s="37" t="s">
        <v>83</v>
      </c>
      <c r="X73" s="154"/>
      <c r="Y73" s="37" t="s">
        <v>277</v>
      </c>
      <c r="Z73" s="154"/>
      <c r="AA73" s="37" t="s">
        <v>277</v>
      </c>
      <c r="AB73" s="154"/>
      <c r="AC73" s="37" t="s">
        <v>277</v>
      </c>
      <c r="AD73" s="154"/>
      <c r="AE73" s="37" t="s">
        <v>277</v>
      </c>
      <c r="AF73" s="154" t="s">
        <v>279</v>
      </c>
      <c r="AG73" s="37" t="s">
        <v>277</v>
      </c>
      <c r="AH73" s="154"/>
      <c r="AI73" s="37" t="s">
        <v>277</v>
      </c>
      <c r="AJ73" s="154"/>
      <c r="AK73" s="37" t="s">
        <v>277</v>
      </c>
      <c r="AL73" s="154" t="s">
        <v>492</v>
      </c>
      <c r="AM73" s="37" t="s">
        <v>276</v>
      </c>
      <c r="AN73" s="154" t="s">
        <v>468</v>
      </c>
    </row>
    <row r="74" spans="1:40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277</v>
      </c>
      <c r="P74" s="154"/>
      <c r="Q74" s="37" t="s">
        <v>277</v>
      </c>
      <c r="R74" s="154"/>
      <c r="S74" s="37" t="s">
        <v>277</v>
      </c>
      <c r="T74" s="154"/>
      <c r="U74" s="37" t="s">
        <v>277</v>
      </c>
      <c r="V74" s="154"/>
      <c r="W74" s="37" t="s">
        <v>83</v>
      </c>
      <c r="X74" s="154" t="s">
        <v>287</v>
      </c>
      <c r="Y74" s="37" t="s">
        <v>277</v>
      </c>
      <c r="Z74" s="154"/>
      <c r="AA74" s="37" t="s">
        <v>277</v>
      </c>
      <c r="AB74" s="154"/>
      <c r="AC74" s="37" t="s">
        <v>277</v>
      </c>
      <c r="AD74" s="154"/>
      <c r="AE74" s="37" t="s">
        <v>277</v>
      </c>
      <c r="AF74" s="154" t="s">
        <v>279</v>
      </c>
      <c r="AG74" s="37" t="s">
        <v>277</v>
      </c>
      <c r="AH74" s="154"/>
      <c r="AI74" s="37" t="s">
        <v>277</v>
      </c>
      <c r="AJ74" s="154"/>
      <c r="AK74" s="37" t="s">
        <v>277</v>
      </c>
      <c r="AL74" s="154" t="s">
        <v>492</v>
      </c>
      <c r="AM74" s="37" t="s">
        <v>276</v>
      </c>
      <c r="AN74" s="154" t="s">
        <v>468</v>
      </c>
    </row>
    <row r="75" spans="1:40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82</v>
      </c>
      <c r="P75" s="148"/>
      <c r="Q75" s="85" t="s">
        <v>82</v>
      </c>
      <c r="R75" s="148"/>
      <c r="S75" s="85" t="s">
        <v>82</v>
      </c>
      <c r="T75" s="148"/>
      <c r="U75" s="85" t="s">
        <v>82</v>
      </c>
      <c r="V75" s="148" t="s">
        <v>286</v>
      </c>
      <c r="W75" s="85" t="s">
        <v>83</v>
      </c>
      <c r="X75" s="148" t="s">
        <v>289</v>
      </c>
      <c r="Y75" s="85" t="s">
        <v>82</v>
      </c>
      <c r="Z75" s="148" t="s">
        <v>85</v>
      </c>
      <c r="AA75" s="85" t="s">
        <v>82</v>
      </c>
      <c r="AB75" s="148" t="s">
        <v>276</v>
      </c>
      <c r="AC75" s="85" t="s">
        <v>82</v>
      </c>
      <c r="AD75" s="148" t="s">
        <v>277</v>
      </c>
      <c r="AE75" s="85" t="s">
        <v>82</v>
      </c>
      <c r="AF75" s="148" t="s">
        <v>277</v>
      </c>
      <c r="AG75" s="85" t="s">
        <v>82</v>
      </c>
      <c r="AH75" s="148"/>
      <c r="AI75" s="85" t="s">
        <v>82</v>
      </c>
      <c r="AJ75" s="148"/>
      <c r="AK75" s="85" t="s">
        <v>82</v>
      </c>
      <c r="AL75" s="148" t="s">
        <v>492</v>
      </c>
      <c r="AM75" s="85" t="s">
        <v>277</v>
      </c>
      <c r="AN75" s="148"/>
    </row>
    <row r="76" spans="1:40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82</v>
      </c>
      <c r="P76" s="147"/>
      <c r="Q76" s="232" t="s">
        <v>82</v>
      </c>
      <c r="R76" s="147"/>
      <c r="S76" s="232" t="s">
        <v>82</v>
      </c>
      <c r="T76" s="147"/>
      <c r="U76" s="232" t="s">
        <v>82</v>
      </c>
      <c r="V76" s="147" t="s">
        <v>277</v>
      </c>
      <c r="W76" s="232" t="s">
        <v>278</v>
      </c>
      <c r="X76" s="147"/>
      <c r="Y76" s="232" t="s">
        <v>82</v>
      </c>
      <c r="Z76" s="147"/>
      <c r="AA76" s="232" t="s">
        <v>82</v>
      </c>
      <c r="AB76" s="147" t="s">
        <v>276</v>
      </c>
      <c r="AC76" s="232" t="s">
        <v>277</v>
      </c>
      <c r="AD76" s="147" t="s">
        <v>85</v>
      </c>
      <c r="AE76" s="232" t="s">
        <v>82</v>
      </c>
      <c r="AF76" s="147" t="s">
        <v>277</v>
      </c>
      <c r="AG76" s="232" t="s">
        <v>82</v>
      </c>
      <c r="AH76" s="147"/>
      <c r="AI76" s="232" t="s">
        <v>82</v>
      </c>
      <c r="AJ76" s="147"/>
      <c r="AK76" s="232" t="s">
        <v>82</v>
      </c>
      <c r="AL76" s="147" t="s">
        <v>492</v>
      </c>
      <c r="AM76" s="232" t="s">
        <v>277</v>
      </c>
      <c r="AN76" s="147"/>
    </row>
    <row r="77" spans="1:40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82</v>
      </c>
      <c r="P77" s="149" t="s">
        <v>280</v>
      </c>
      <c r="Q77" s="19" t="s">
        <v>82</v>
      </c>
      <c r="R77" s="149"/>
      <c r="S77" s="19" t="s">
        <v>82</v>
      </c>
      <c r="T77" s="149"/>
      <c r="U77" s="19" t="s">
        <v>82</v>
      </c>
      <c r="V77" s="149" t="s">
        <v>22</v>
      </c>
      <c r="W77" s="19" t="s">
        <v>278</v>
      </c>
      <c r="X77" s="149"/>
      <c r="Y77" s="19" t="s">
        <v>82</v>
      </c>
      <c r="Z77" s="149" t="s">
        <v>277</v>
      </c>
      <c r="AA77" s="19" t="s">
        <v>276</v>
      </c>
      <c r="AB77" s="149" t="s">
        <v>22</v>
      </c>
      <c r="AC77" s="19" t="s">
        <v>277</v>
      </c>
      <c r="AD77" s="149" t="s">
        <v>22</v>
      </c>
      <c r="AE77" s="19" t="s">
        <v>82</v>
      </c>
      <c r="AF77" s="149" t="s">
        <v>277</v>
      </c>
      <c r="AG77" s="19" t="s">
        <v>82</v>
      </c>
      <c r="AH77" s="149"/>
      <c r="AI77" s="19" t="s">
        <v>82</v>
      </c>
      <c r="AJ77" s="149"/>
      <c r="AK77" s="19" t="s">
        <v>82</v>
      </c>
      <c r="AL77" s="149" t="s">
        <v>492</v>
      </c>
      <c r="AM77" s="19" t="s">
        <v>277</v>
      </c>
      <c r="AN77" s="149"/>
    </row>
    <row r="78" spans="1:40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278</v>
      </c>
      <c r="P78" s="148"/>
      <c r="Q78" s="233" t="s">
        <v>278</v>
      </c>
      <c r="R78" s="148"/>
      <c r="S78" s="233" t="s">
        <v>278</v>
      </c>
      <c r="T78" s="148"/>
      <c r="U78" s="233" t="s">
        <v>278</v>
      </c>
      <c r="V78" s="148"/>
      <c r="W78" s="233" t="s">
        <v>83</v>
      </c>
      <c r="X78" s="148"/>
      <c r="Y78" s="233" t="s">
        <v>278</v>
      </c>
      <c r="Z78" s="148"/>
      <c r="AA78" s="233" t="s">
        <v>278</v>
      </c>
      <c r="AB78" s="148"/>
      <c r="AC78" s="233" t="s">
        <v>278</v>
      </c>
      <c r="AD78" s="148"/>
      <c r="AE78" s="233" t="s">
        <v>278</v>
      </c>
      <c r="AF78" s="148"/>
      <c r="AG78" s="233" t="s">
        <v>278</v>
      </c>
      <c r="AH78" s="148"/>
      <c r="AI78" s="233" t="s">
        <v>278</v>
      </c>
      <c r="AJ78" s="148"/>
      <c r="AK78" s="233" t="s">
        <v>278</v>
      </c>
      <c r="AL78" s="148" t="s">
        <v>492</v>
      </c>
      <c r="AM78" s="233" t="s">
        <v>82</v>
      </c>
      <c r="AN78" s="148"/>
    </row>
    <row r="79" spans="1:40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278</v>
      </c>
      <c r="P79" s="148"/>
      <c r="Q79" s="85" t="s">
        <v>278</v>
      </c>
      <c r="R79" s="148" t="s">
        <v>84</v>
      </c>
      <c r="S79" s="85" t="s">
        <v>278</v>
      </c>
      <c r="T79" s="148"/>
      <c r="U79" s="85" t="s">
        <v>278</v>
      </c>
      <c r="V79" s="148" t="s">
        <v>288</v>
      </c>
      <c r="W79" s="85" t="s">
        <v>83</v>
      </c>
      <c r="X79" s="148"/>
      <c r="Y79" s="85" t="s">
        <v>278</v>
      </c>
      <c r="Z79" s="148"/>
      <c r="AA79" s="85" t="s">
        <v>278</v>
      </c>
      <c r="AB79" s="148"/>
      <c r="AC79" s="85" t="s">
        <v>278</v>
      </c>
      <c r="AD79" s="148"/>
      <c r="AE79" s="85" t="s">
        <v>278</v>
      </c>
      <c r="AF79" s="148"/>
      <c r="AG79" s="85" t="s">
        <v>278</v>
      </c>
      <c r="AH79" s="148"/>
      <c r="AI79" s="85" t="s">
        <v>278</v>
      </c>
      <c r="AJ79" s="148"/>
      <c r="AK79" s="85" t="s">
        <v>278</v>
      </c>
      <c r="AL79" s="148" t="s">
        <v>492</v>
      </c>
      <c r="AM79" s="85" t="s">
        <v>82</v>
      </c>
      <c r="AN79" s="148"/>
    </row>
    <row r="80" spans="1:40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276</v>
      </c>
      <c r="P80" s="148"/>
      <c r="Q80" s="85" t="s">
        <v>276</v>
      </c>
      <c r="R80" s="148" t="s">
        <v>278</v>
      </c>
      <c r="S80" s="85" t="s">
        <v>276</v>
      </c>
      <c r="T80" s="148" t="s">
        <v>277</v>
      </c>
      <c r="U80" s="85" t="s">
        <v>276</v>
      </c>
      <c r="V80" s="148"/>
      <c r="W80" s="85" t="s">
        <v>83</v>
      </c>
      <c r="X80" s="148" t="s">
        <v>88</v>
      </c>
      <c r="Y80" s="85" t="s">
        <v>276</v>
      </c>
      <c r="Z80" s="148"/>
      <c r="AA80" s="85" t="s">
        <v>276</v>
      </c>
      <c r="AB80" s="148"/>
      <c r="AC80" s="85" t="s">
        <v>276</v>
      </c>
      <c r="AD80" s="148" t="s">
        <v>502</v>
      </c>
      <c r="AE80" s="85" t="s">
        <v>276</v>
      </c>
      <c r="AF80" s="148" t="s">
        <v>279</v>
      </c>
      <c r="AG80" s="85" t="s">
        <v>276</v>
      </c>
      <c r="AH80" s="148"/>
      <c r="AI80" s="85" t="s">
        <v>276</v>
      </c>
      <c r="AJ80" s="148"/>
      <c r="AK80" s="85" t="s">
        <v>276</v>
      </c>
      <c r="AL80" s="148" t="s">
        <v>492</v>
      </c>
      <c r="AM80" s="85" t="s">
        <v>278</v>
      </c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276</v>
      </c>
      <c r="P81" s="148"/>
      <c r="Q81" s="85" t="s">
        <v>276</v>
      </c>
      <c r="R81" s="148"/>
      <c r="S81" s="85" t="s">
        <v>276</v>
      </c>
      <c r="T81" s="148" t="s">
        <v>277</v>
      </c>
      <c r="U81" s="85" t="s">
        <v>276</v>
      </c>
      <c r="V81" s="148"/>
      <c r="W81" s="85" t="s">
        <v>611</v>
      </c>
      <c r="X81" s="148" t="s">
        <v>287</v>
      </c>
      <c r="Y81" s="85" t="s">
        <v>276</v>
      </c>
      <c r="Z81" s="148"/>
      <c r="AA81" s="85" t="s">
        <v>276</v>
      </c>
      <c r="AB81" s="148"/>
      <c r="AC81" s="85" t="s">
        <v>276</v>
      </c>
      <c r="AD81" s="148"/>
      <c r="AE81" s="85" t="s">
        <v>276</v>
      </c>
      <c r="AF81" s="148" t="s">
        <v>279</v>
      </c>
      <c r="AG81" s="85" t="s">
        <v>276</v>
      </c>
      <c r="AH81" s="148"/>
      <c r="AI81" s="85" t="s">
        <v>276</v>
      </c>
      <c r="AJ81" s="148"/>
      <c r="AK81" s="85" t="s">
        <v>276</v>
      </c>
      <c r="AL81" s="148" t="s">
        <v>492</v>
      </c>
      <c r="AM81" s="85" t="s">
        <v>82</v>
      </c>
      <c r="AN81" s="148" t="s">
        <v>468</v>
      </c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277</v>
      </c>
      <c r="P82" s="148"/>
      <c r="Q82" s="85" t="s">
        <v>277</v>
      </c>
      <c r="R82" s="148" t="s">
        <v>82</v>
      </c>
      <c r="S82" s="85" t="s">
        <v>277</v>
      </c>
      <c r="T82" s="148"/>
      <c r="U82" s="85" t="s">
        <v>277</v>
      </c>
      <c r="V82" s="148"/>
      <c r="W82" s="85" t="s">
        <v>83</v>
      </c>
      <c r="X82" s="148"/>
      <c r="Y82" s="85" t="s">
        <v>277</v>
      </c>
      <c r="Z82" s="148" t="s">
        <v>85</v>
      </c>
      <c r="AA82" s="85" t="s">
        <v>277</v>
      </c>
      <c r="AB82" s="148"/>
      <c r="AC82" s="85" t="s">
        <v>277</v>
      </c>
      <c r="AD82" s="148" t="s">
        <v>502</v>
      </c>
      <c r="AE82" s="85" t="s">
        <v>277</v>
      </c>
      <c r="AF82" s="148" t="s">
        <v>279</v>
      </c>
      <c r="AG82" s="85" t="s">
        <v>277</v>
      </c>
      <c r="AH82" s="148"/>
      <c r="AI82" s="85" t="s">
        <v>277</v>
      </c>
      <c r="AJ82" s="148"/>
      <c r="AK82" s="85" t="s">
        <v>277</v>
      </c>
      <c r="AL82" s="148" t="s">
        <v>492</v>
      </c>
      <c r="AM82" s="85" t="s">
        <v>276</v>
      </c>
      <c r="AN82" s="148" t="s">
        <v>278</v>
      </c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277</v>
      </c>
      <c r="P83" s="147"/>
      <c r="Q83" s="232" t="s">
        <v>277</v>
      </c>
      <c r="R83" s="147" t="s">
        <v>82</v>
      </c>
      <c r="S83" s="232" t="s">
        <v>277</v>
      </c>
      <c r="T83" s="147"/>
      <c r="U83" s="232" t="s">
        <v>277</v>
      </c>
      <c r="V83" s="147"/>
      <c r="W83" s="232" t="s">
        <v>82</v>
      </c>
      <c r="X83" s="147" t="s">
        <v>11</v>
      </c>
      <c r="Y83" s="232" t="s">
        <v>277</v>
      </c>
      <c r="Z83" s="147"/>
      <c r="AA83" s="232" t="s">
        <v>277</v>
      </c>
      <c r="AB83" s="147"/>
      <c r="AC83" s="232" t="s">
        <v>277</v>
      </c>
      <c r="AD83" s="147"/>
      <c r="AE83" s="232" t="s">
        <v>277</v>
      </c>
      <c r="AF83" s="147"/>
      <c r="AG83" s="232" t="s">
        <v>277</v>
      </c>
      <c r="AH83" s="147"/>
      <c r="AI83" s="232" t="s">
        <v>277</v>
      </c>
      <c r="AJ83" s="147"/>
      <c r="AK83" s="232" t="s">
        <v>277</v>
      </c>
      <c r="AL83" s="147" t="s">
        <v>492</v>
      </c>
      <c r="AM83" s="232" t="s">
        <v>276</v>
      </c>
      <c r="AN83" s="147" t="s">
        <v>88</v>
      </c>
    </row>
    <row r="84" spans="1:40" ht="12.75" customHeight="1" x14ac:dyDescent="0.2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277</v>
      </c>
      <c r="P84" s="149"/>
      <c r="Q84" s="19" t="s">
        <v>580</v>
      </c>
      <c r="R84" s="149" t="s">
        <v>284</v>
      </c>
      <c r="S84" s="19" t="s">
        <v>277</v>
      </c>
      <c r="T84" s="149"/>
      <c r="U84" s="19" t="s">
        <v>277</v>
      </c>
      <c r="V84" s="149" t="s">
        <v>296</v>
      </c>
      <c r="W84" s="19" t="s">
        <v>278</v>
      </c>
      <c r="X84" s="149"/>
      <c r="Y84" s="19" t="s">
        <v>277</v>
      </c>
      <c r="Z84" s="149"/>
      <c r="AA84" s="19" t="s">
        <v>277</v>
      </c>
      <c r="AB84" s="149"/>
      <c r="AC84" s="19" t="s">
        <v>276</v>
      </c>
      <c r="AD84" s="149" t="s">
        <v>10</v>
      </c>
      <c r="AE84" s="19" t="s">
        <v>277</v>
      </c>
      <c r="AF84" s="149"/>
      <c r="AG84" s="19" t="s">
        <v>277</v>
      </c>
      <c r="AH84" s="149"/>
      <c r="AI84" s="19" t="s">
        <v>277</v>
      </c>
      <c r="AJ84" s="149"/>
      <c r="AK84" s="19" t="s">
        <v>277</v>
      </c>
      <c r="AL84" s="149" t="s">
        <v>492</v>
      </c>
      <c r="AM84" s="19" t="s">
        <v>538</v>
      </c>
      <c r="AN84" s="149" t="s">
        <v>284</v>
      </c>
    </row>
    <row r="85" spans="1:40" ht="12.75" customHeight="1" x14ac:dyDescent="0.25">
      <c r="A85" s="315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82</v>
      </c>
      <c r="P85" s="148"/>
      <c r="Q85" s="233" t="s">
        <v>277</v>
      </c>
      <c r="R85" s="148" t="s">
        <v>288</v>
      </c>
      <c r="S85" s="233" t="s">
        <v>82</v>
      </c>
      <c r="T85" s="148"/>
      <c r="U85" s="233" t="s">
        <v>82</v>
      </c>
      <c r="V85" s="148"/>
      <c r="W85" s="233" t="s">
        <v>276</v>
      </c>
      <c r="X85" s="148" t="s">
        <v>587</v>
      </c>
      <c r="Y85" s="233" t="s">
        <v>82</v>
      </c>
      <c r="Z85" s="148" t="s">
        <v>83</v>
      </c>
      <c r="AA85" s="233" t="s">
        <v>82</v>
      </c>
      <c r="AB85" s="148" t="s">
        <v>277</v>
      </c>
      <c r="AC85" s="233" t="s">
        <v>82</v>
      </c>
      <c r="AD85" s="148" t="s">
        <v>539</v>
      </c>
      <c r="AE85" s="233" t="s">
        <v>82</v>
      </c>
      <c r="AF85" s="148"/>
      <c r="AG85" s="233" t="s">
        <v>82</v>
      </c>
      <c r="AH85" s="148"/>
      <c r="AI85" s="233" t="s">
        <v>82</v>
      </c>
      <c r="AJ85" s="148"/>
      <c r="AK85" s="233" t="s">
        <v>82</v>
      </c>
      <c r="AL85" s="148" t="s">
        <v>492</v>
      </c>
      <c r="AM85" s="233" t="s">
        <v>277</v>
      </c>
      <c r="AN85" s="148" t="s">
        <v>285</v>
      </c>
    </row>
    <row r="86" spans="1:40" ht="12.75" customHeight="1" x14ac:dyDescent="0.25">
      <c r="A86" s="315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82</v>
      </c>
      <c r="P86" s="148"/>
      <c r="Q86" s="85" t="s">
        <v>82</v>
      </c>
      <c r="R86" s="148" t="s">
        <v>277</v>
      </c>
      <c r="S86" s="85" t="s">
        <v>82</v>
      </c>
      <c r="T86" s="148"/>
      <c r="U86" s="85" t="s">
        <v>82</v>
      </c>
      <c r="V86" s="148" t="s">
        <v>539</v>
      </c>
      <c r="W86" s="85" t="s">
        <v>83</v>
      </c>
      <c r="X86" s="148"/>
      <c r="Y86" s="85" t="s">
        <v>82</v>
      </c>
      <c r="Z86" s="148" t="s">
        <v>83</v>
      </c>
      <c r="AA86" s="85" t="s">
        <v>82</v>
      </c>
      <c r="AB86" s="148" t="s">
        <v>277</v>
      </c>
      <c r="AC86" s="85" t="s">
        <v>82</v>
      </c>
      <c r="AD86" s="148" t="s">
        <v>278</v>
      </c>
      <c r="AE86" s="85" t="s">
        <v>82</v>
      </c>
      <c r="AF86" s="148"/>
      <c r="AG86" s="85" t="s">
        <v>82</v>
      </c>
      <c r="AH86" s="148" t="s">
        <v>85</v>
      </c>
      <c r="AI86" s="85" t="s">
        <v>82</v>
      </c>
      <c r="AJ86" s="148"/>
      <c r="AK86" s="85" t="s">
        <v>82</v>
      </c>
      <c r="AL86" s="148" t="s">
        <v>492</v>
      </c>
      <c r="AM86" s="85" t="s">
        <v>277</v>
      </c>
      <c r="AN86" s="148"/>
    </row>
    <row r="87" spans="1:40" ht="12.75" customHeight="1" x14ac:dyDescent="0.25">
      <c r="A87" s="315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278</v>
      </c>
      <c r="P87" s="148"/>
      <c r="Q87" s="85" t="s">
        <v>278</v>
      </c>
      <c r="R87" s="148"/>
      <c r="S87" s="85" t="s">
        <v>278</v>
      </c>
      <c r="T87" s="148"/>
      <c r="U87" s="85" t="s">
        <v>278</v>
      </c>
      <c r="V87" s="148"/>
      <c r="W87" s="85" t="s">
        <v>83</v>
      </c>
      <c r="X87" s="148"/>
      <c r="Y87" s="85" t="s">
        <v>278</v>
      </c>
      <c r="Z87" s="148" t="s">
        <v>83</v>
      </c>
      <c r="AA87" s="85" t="s">
        <v>278</v>
      </c>
      <c r="AB87" s="148"/>
      <c r="AC87" s="85" t="s">
        <v>278</v>
      </c>
      <c r="AD87" s="148" t="s">
        <v>91</v>
      </c>
      <c r="AE87" s="85" t="s">
        <v>278</v>
      </c>
      <c r="AF87" s="148"/>
      <c r="AG87" s="85" t="s">
        <v>278</v>
      </c>
      <c r="AH87" s="148"/>
      <c r="AI87" s="85" t="s">
        <v>278</v>
      </c>
      <c r="AJ87" s="148"/>
      <c r="AK87" s="85" t="s">
        <v>278</v>
      </c>
      <c r="AL87" s="148" t="s">
        <v>492</v>
      </c>
      <c r="AM87" s="85" t="s">
        <v>82</v>
      </c>
      <c r="AN87" s="148"/>
    </row>
    <row r="88" spans="1:40" ht="12.75" customHeight="1" x14ac:dyDescent="0.25">
      <c r="A88" s="315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278</v>
      </c>
      <c r="P88" s="148"/>
      <c r="Q88" s="85" t="s">
        <v>278</v>
      </c>
      <c r="R88" s="148" t="s">
        <v>289</v>
      </c>
      <c r="S88" s="85" t="s">
        <v>278</v>
      </c>
      <c r="T88" s="148"/>
      <c r="U88" s="85" t="s">
        <v>278</v>
      </c>
      <c r="V88" s="148"/>
      <c r="W88" s="85" t="s">
        <v>83</v>
      </c>
      <c r="X88" s="148"/>
      <c r="Y88" s="85" t="s">
        <v>278</v>
      </c>
      <c r="Z88" s="148" t="s">
        <v>83</v>
      </c>
      <c r="AA88" s="85" t="s">
        <v>278</v>
      </c>
      <c r="AB88" s="148"/>
      <c r="AC88" s="85" t="s">
        <v>278</v>
      </c>
      <c r="AD88" s="148"/>
      <c r="AE88" s="85" t="s">
        <v>278</v>
      </c>
      <c r="AF88" s="148"/>
      <c r="AG88" s="85" t="s">
        <v>278</v>
      </c>
      <c r="AH88" s="148" t="s">
        <v>492</v>
      </c>
      <c r="AI88" s="85" t="s">
        <v>278</v>
      </c>
      <c r="AJ88" s="148"/>
      <c r="AK88" s="85" t="s">
        <v>278</v>
      </c>
      <c r="AL88" s="148" t="s">
        <v>492</v>
      </c>
      <c r="AM88" s="85" t="s">
        <v>580</v>
      </c>
      <c r="AN88" s="148" t="s">
        <v>284</v>
      </c>
    </row>
    <row r="89" spans="1:40" ht="12.75" customHeight="1" x14ac:dyDescent="0.2">
      <c r="A89" s="315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/>
      <c r="Q89" s="37" t="s">
        <v>538</v>
      </c>
      <c r="R89" s="154" t="s">
        <v>284</v>
      </c>
      <c r="S89" s="37" t="s">
        <v>276</v>
      </c>
      <c r="T89" s="154" t="s">
        <v>538</v>
      </c>
      <c r="U89" s="37" t="s">
        <v>276</v>
      </c>
      <c r="V89" s="154"/>
      <c r="W89" s="37" t="s">
        <v>83</v>
      </c>
      <c r="X89" s="154"/>
      <c r="Y89" s="37" t="s">
        <v>277</v>
      </c>
      <c r="Z89" s="154" t="s">
        <v>278</v>
      </c>
      <c r="AA89" s="37" t="s">
        <v>276</v>
      </c>
      <c r="AB89" s="154"/>
      <c r="AC89" s="37" t="s">
        <v>276</v>
      </c>
      <c r="AD89" s="154" t="s">
        <v>538</v>
      </c>
      <c r="AE89" s="37" t="s">
        <v>276</v>
      </c>
      <c r="AF89" s="154" t="s">
        <v>283</v>
      </c>
      <c r="AG89" s="37" t="s">
        <v>276</v>
      </c>
      <c r="AH89" s="154" t="s">
        <v>492</v>
      </c>
      <c r="AI89" s="37" t="s">
        <v>276</v>
      </c>
      <c r="AJ89" s="154"/>
      <c r="AK89" s="37" t="s">
        <v>276</v>
      </c>
      <c r="AL89" s="154" t="s">
        <v>492</v>
      </c>
      <c r="AM89" s="37" t="s">
        <v>580</v>
      </c>
      <c r="AN89" s="154" t="s">
        <v>11</v>
      </c>
    </row>
    <row r="90" spans="1:40" ht="12.75" customHeight="1" x14ac:dyDescent="0.25">
      <c r="A90" s="315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276</v>
      </c>
      <c r="P90" s="147"/>
      <c r="Q90" s="232" t="s">
        <v>276</v>
      </c>
      <c r="R90" s="147"/>
      <c r="S90" s="232" t="s">
        <v>276</v>
      </c>
      <c r="T90" s="147" t="s">
        <v>608</v>
      </c>
      <c r="U90" s="232" t="s">
        <v>276</v>
      </c>
      <c r="V90" s="147"/>
      <c r="W90" s="232" t="s">
        <v>278</v>
      </c>
      <c r="X90" s="147"/>
      <c r="Y90" s="232" t="s">
        <v>277</v>
      </c>
      <c r="Z90" s="147" t="s">
        <v>278</v>
      </c>
      <c r="AA90" s="232" t="s">
        <v>276</v>
      </c>
      <c r="AB90" s="147"/>
      <c r="AC90" s="232" t="s">
        <v>276</v>
      </c>
      <c r="AD90" s="147"/>
      <c r="AE90" s="232" t="s">
        <v>276</v>
      </c>
      <c r="AF90" s="147"/>
      <c r="AG90" s="232" t="s">
        <v>276</v>
      </c>
      <c r="AH90" s="147"/>
      <c r="AI90" s="232" t="s">
        <v>276</v>
      </c>
      <c r="AJ90" s="147"/>
      <c r="AK90" s="232" t="s">
        <v>276</v>
      </c>
      <c r="AL90" s="147" t="s">
        <v>492</v>
      </c>
      <c r="AM90" s="232" t="s">
        <v>278</v>
      </c>
      <c r="AN90" s="147" t="s">
        <v>284</v>
      </c>
    </row>
    <row r="91" spans="1:40" ht="12.75" customHeight="1" x14ac:dyDescent="0.2">
      <c r="A91" s="315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276</v>
      </c>
      <c r="P91" s="149"/>
      <c r="Q91" s="19" t="s">
        <v>276</v>
      </c>
      <c r="R91" s="149"/>
      <c r="S91" s="19" t="s">
        <v>276</v>
      </c>
      <c r="T91" s="149"/>
      <c r="U91" s="19" t="s">
        <v>276</v>
      </c>
      <c r="V91" s="149"/>
      <c r="W91" s="19" t="s">
        <v>278</v>
      </c>
      <c r="X91" s="149"/>
      <c r="Y91" s="19" t="s">
        <v>277</v>
      </c>
      <c r="Z91" s="149" t="s">
        <v>278</v>
      </c>
      <c r="AA91" s="19" t="s">
        <v>276</v>
      </c>
      <c r="AB91" s="149" t="s">
        <v>17</v>
      </c>
      <c r="AC91" s="19" t="s">
        <v>276</v>
      </c>
      <c r="AD91" s="149" t="s">
        <v>10</v>
      </c>
      <c r="AE91" s="19" t="s">
        <v>276</v>
      </c>
      <c r="AF91" s="149"/>
      <c r="AG91" s="19" t="s">
        <v>276</v>
      </c>
      <c r="AH91" s="149"/>
      <c r="AI91" s="19" t="s">
        <v>276</v>
      </c>
      <c r="AJ91" s="149" t="s">
        <v>621</v>
      </c>
      <c r="AK91" s="19" t="s">
        <v>276</v>
      </c>
      <c r="AL91" s="149" t="s">
        <v>492</v>
      </c>
      <c r="AM91" s="19" t="s">
        <v>278</v>
      </c>
      <c r="AN91" s="149"/>
    </row>
    <row r="92" spans="1:40" ht="12.75" customHeight="1" x14ac:dyDescent="0.25">
      <c r="A92" s="315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277</v>
      </c>
      <c r="P92" s="148"/>
      <c r="Q92" s="233" t="s">
        <v>82</v>
      </c>
      <c r="R92" s="148" t="s">
        <v>288</v>
      </c>
      <c r="S92" s="233" t="s">
        <v>277</v>
      </c>
      <c r="T92" s="148"/>
      <c r="U92" s="233" t="s">
        <v>277</v>
      </c>
      <c r="V92" s="148"/>
      <c r="W92" s="233" t="s">
        <v>83</v>
      </c>
      <c r="X92" s="148"/>
      <c r="Y92" s="233" t="s">
        <v>277</v>
      </c>
      <c r="Z92" s="148" t="s">
        <v>83</v>
      </c>
      <c r="AA92" s="233" t="s">
        <v>277</v>
      </c>
      <c r="AB92" s="148"/>
      <c r="AC92" s="233" t="s">
        <v>277</v>
      </c>
      <c r="AD92" s="148" t="s">
        <v>276</v>
      </c>
      <c r="AE92" s="233" t="s">
        <v>277</v>
      </c>
      <c r="AF92" s="148" t="s">
        <v>293</v>
      </c>
      <c r="AG92" s="233" t="s">
        <v>277</v>
      </c>
      <c r="AH92" s="148"/>
      <c r="AI92" s="233" t="s">
        <v>277</v>
      </c>
      <c r="AJ92" s="148"/>
      <c r="AK92" s="233" t="s">
        <v>277</v>
      </c>
      <c r="AL92" s="148" t="s">
        <v>492</v>
      </c>
      <c r="AM92" s="233" t="s">
        <v>83</v>
      </c>
      <c r="AN92" s="148" t="s">
        <v>85</v>
      </c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277</v>
      </c>
      <c r="P93" s="148"/>
      <c r="Q93" s="85" t="s">
        <v>82</v>
      </c>
      <c r="R93" s="148" t="s">
        <v>16</v>
      </c>
      <c r="S93" s="85" t="s">
        <v>277</v>
      </c>
      <c r="T93" s="148"/>
      <c r="U93" s="85" t="s">
        <v>277</v>
      </c>
      <c r="V93" s="148"/>
      <c r="W93" s="85" t="s">
        <v>83</v>
      </c>
      <c r="X93" s="148"/>
      <c r="Y93" s="85" t="s">
        <v>277</v>
      </c>
      <c r="Z93" s="148" t="s">
        <v>83</v>
      </c>
      <c r="AA93" s="85" t="s">
        <v>277</v>
      </c>
      <c r="AB93" s="148"/>
      <c r="AC93" s="85" t="s">
        <v>277</v>
      </c>
      <c r="AD93" s="148" t="s">
        <v>276</v>
      </c>
      <c r="AE93" s="85" t="s">
        <v>627</v>
      </c>
      <c r="AF93" s="148" t="s">
        <v>293</v>
      </c>
      <c r="AG93" s="85" t="s">
        <v>277</v>
      </c>
      <c r="AH93" s="148"/>
      <c r="AI93" s="85" t="s">
        <v>277</v>
      </c>
      <c r="AJ93" s="148" t="s">
        <v>636</v>
      </c>
      <c r="AK93" s="85" t="s">
        <v>277</v>
      </c>
      <c r="AL93" s="148" t="s">
        <v>492</v>
      </c>
      <c r="AM93" s="85" t="s">
        <v>83</v>
      </c>
      <c r="AN93" s="148" t="s">
        <v>85</v>
      </c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82</v>
      </c>
      <c r="P94" s="148" t="s">
        <v>488</v>
      </c>
      <c r="Q94" s="85" t="s">
        <v>82</v>
      </c>
      <c r="R94" s="148"/>
      <c r="S94" s="85" t="s">
        <v>82</v>
      </c>
      <c r="T94" s="148" t="s">
        <v>277</v>
      </c>
      <c r="U94" s="85" t="s">
        <v>82</v>
      </c>
      <c r="V94" s="148" t="s">
        <v>276</v>
      </c>
      <c r="W94" s="85" t="s">
        <v>83</v>
      </c>
      <c r="X94" s="148"/>
      <c r="Y94" s="85" t="s">
        <v>82</v>
      </c>
      <c r="Z94" s="148" t="s">
        <v>83</v>
      </c>
      <c r="AA94" s="85" t="s">
        <v>82</v>
      </c>
      <c r="AB94" s="148" t="s">
        <v>276</v>
      </c>
      <c r="AC94" s="85" t="s">
        <v>277</v>
      </c>
      <c r="AD94" s="148" t="s">
        <v>481</v>
      </c>
      <c r="AE94" s="85" t="s">
        <v>276</v>
      </c>
      <c r="AF94" s="148" t="s">
        <v>293</v>
      </c>
      <c r="AG94" s="85" t="s">
        <v>276</v>
      </c>
      <c r="AH94" s="148" t="s">
        <v>87</v>
      </c>
      <c r="AI94" s="85" t="s">
        <v>277</v>
      </c>
      <c r="AJ94" s="148" t="s">
        <v>85</v>
      </c>
      <c r="AK94" s="85" t="s">
        <v>277</v>
      </c>
      <c r="AL94" s="148" t="s">
        <v>492</v>
      </c>
      <c r="AM94" s="85" t="s">
        <v>83</v>
      </c>
      <c r="AN94" s="148" t="s">
        <v>85</v>
      </c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82</v>
      </c>
      <c r="P95" s="148" t="s">
        <v>488</v>
      </c>
      <c r="Q95" s="85" t="s">
        <v>82</v>
      </c>
      <c r="R95" s="148"/>
      <c r="S95" s="85" t="s">
        <v>277</v>
      </c>
      <c r="T95" s="148" t="s">
        <v>278</v>
      </c>
      <c r="U95" s="85" t="s">
        <v>82</v>
      </c>
      <c r="V95" s="148" t="s">
        <v>276</v>
      </c>
      <c r="W95" s="85" t="s">
        <v>83</v>
      </c>
      <c r="X95" s="148"/>
      <c r="Y95" s="85" t="s">
        <v>82</v>
      </c>
      <c r="Z95" s="148" t="s">
        <v>83</v>
      </c>
      <c r="AA95" s="85" t="s">
        <v>82</v>
      </c>
      <c r="AB95" s="148" t="s">
        <v>276</v>
      </c>
      <c r="AC95" s="85" t="s">
        <v>82</v>
      </c>
      <c r="AD95" s="148" t="s">
        <v>276</v>
      </c>
      <c r="AE95" s="85" t="s">
        <v>276</v>
      </c>
      <c r="AF95" s="148" t="s">
        <v>293</v>
      </c>
      <c r="AG95" s="85" t="s">
        <v>276</v>
      </c>
      <c r="AH95" s="148" t="s">
        <v>87</v>
      </c>
      <c r="AI95" s="85" t="s">
        <v>277</v>
      </c>
      <c r="AJ95" s="148" t="s">
        <v>85</v>
      </c>
      <c r="AK95" s="85" t="s">
        <v>277</v>
      </c>
      <c r="AL95" s="148" t="s">
        <v>492</v>
      </c>
      <c r="AM95" s="85" t="s">
        <v>278</v>
      </c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278</v>
      </c>
      <c r="P96" s="154"/>
      <c r="Q96" s="37" t="s">
        <v>278</v>
      </c>
      <c r="R96" s="154"/>
      <c r="S96" s="37" t="s">
        <v>278</v>
      </c>
      <c r="T96" s="154"/>
      <c r="U96" s="37" t="s">
        <v>278</v>
      </c>
      <c r="V96" s="154"/>
      <c r="W96" s="37" t="s">
        <v>83</v>
      </c>
      <c r="X96" s="154"/>
      <c r="Y96" s="37" t="s">
        <v>278</v>
      </c>
      <c r="Z96" s="154"/>
      <c r="AA96" s="37" t="s">
        <v>278</v>
      </c>
      <c r="AB96" s="154"/>
      <c r="AC96" s="37" t="s">
        <v>278</v>
      </c>
      <c r="AD96" s="154"/>
      <c r="AE96" s="37" t="s">
        <v>278</v>
      </c>
      <c r="AF96" s="154"/>
      <c r="AG96" s="37" t="s">
        <v>278</v>
      </c>
      <c r="AH96" s="154"/>
      <c r="AI96" s="37" t="s">
        <v>278</v>
      </c>
      <c r="AJ96" s="154"/>
      <c r="AK96" s="37" t="s">
        <v>278</v>
      </c>
      <c r="AL96" s="154" t="s">
        <v>492</v>
      </c>
      <c r="AM96" s="37" t="s">
        <v>278</v>
      </c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278</v>
      </c>
      <c r="P97" s="147"/>
      <c r="Q97" s="86" t="s">
        <v>278</v>
      </c>
      <c r="R97" s="147"/>
      <c r="S97" s="86" t="s">
        <v>278</v>
      </c>
      <c r="T97" s="147"/>
      <c r="U97" s="86" t="s">
        <v>278</v>
      </c>
      <c r="V97" s="147"/>
      <c r="W97" s="86" t="s">
        <v>278</v>
      </c>
      <c r="X97" s="147"/>
      <c r="Y97" s="86" t="s">
        <v>278</v>
      </c>
      <c r="Z97" s="147"/>
      <c r="AA97" s="86" t="s">
        <v>278</v>
      </c>
      <c r="AB97" s="147"/>
      <c r="AC97" s="86" t="s">
        <v>278</v>
      </c>
      <c r="AD97" s="147"/>
      <c r="AE97" s="86" t="s">
        <v>278</v>
      </c>
      <c r="AF97" s="147"/>
      <c r="AG97" s="86" t="s">
        <v>278</v>
      </c>
      <c r="AH97" s="147"/>
      <c r="AI97" s="86" t="s">
        <v>278</v>
      </c>
      <c r="AJ97" s="147"/>
      <c r="AK97" s="86" t="s">
        <v>278</v>
      </c>
      <c r="AL97" s="147" t="s">
        <v>492</v>
      </c>
      <c r="AM97" s="86" t="s">
        <v>278</v>
      </c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278</v>
      </c>
      <c r="P98" s="147"/>
      <c r="Q98" s="86" t="s">
        <v>278</v>
      </c>
      <c r="R98" s="147"/>
      <c r="S98" s="86" t="s">
        <v>278</v>
      </c>
      <c r="T98" s="147"/>
      <c r="U98" s="86" t="s">
        <v>278</v>
      </c>
      <c r="V98" s="147"/>
      <c r="W98" s="86" t="s">
        <v>278</v>
      </c>
      <c r="X98" s="147"/>
      <c r="Y98" s="86" t="s">
        <v>278</v>
      </c>
      <c r="Z98" s="147"/>
      <c r="AA98" s="86" t="s">
        <v>278</v>
      </c>
      <c r="AB98" s="147"/>
      <c r="AC98" s="86" t="s">
        <v>278</v>
      </c>
      <c r="AD98" s="147"/>
      <c r="AE98" s="86" t="s">
        <v>278</v>
      </c>
      <c r="AF98" s="147"/>
      <c r="AG98" s="86" t="s">
        <v>278</v>
      </c>
      <c r="AH98" s="147"/>
      <c r="AI98" s="86" t="s">
        <v>278</v>
      </c>
      <c r="AJ98" s="147"/>
      <c r="AK98" s="86" t="s">
        <v>278</v>
      </c>
      <c r="AL98" s="147" t="s">
        <v>492</v>
      </c>
      <c r="AM98" s="86" t="s">
        <v>278</v>
      </c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278</v>
      </c>
      <c r="P99" s="148"/>
      <c r="Q99" s="85" t="s">
        <v>278</v>
      </c>
      <c r="R99" s="148" t="s">
        <v>84</v>
      </c>
      <c r="S99" s="85" t="s">
        <v>282</v>
      </c>
      <c r="T99" s="148" t="s">
        <v>84</v>
      </c>
      <c r="U99" s="85" t="s">
        <v>282</v>
      </c>
      <c r="V99" s="148"/>
      <c r="W99" s="85" t="s">
        <v>634</v>
      </c>
      <c r="X99" s="148" t="s">
        <v>542</v>
      </c>
      <c r="Y99" s="85" t="s">
        <v>83</v>
      </c>
      <c r="Z99" s="148"/>
      <c r="AA99" s="85" t="s">
        <v>278</v>
      </c>
      <c r="AB99" s="148"/>
      <c r="AC99" s="85" t="s">
        <v>278</v>
      </c>
      <c r="AD99" s="148" t="s">
        <v>282</v>
      </c>
      <c r="AE99" s="85" t="s">
        <v>282</v>
      </c>
      <c r="AF99" s="148" t="s">
        <v>87</v>
      </c>
      <c r="AG99" s="85" t="s">
        <v>278</v>
      </c>
      <c r="AH99" s="148"/>
      <c r="AI99" s="85" t="s">
        <v>83</v>
      </c>
      <c r="AJ99" s="148" t="s">
        <v>90</v>
      </c>
      <c r="AK99" s="85" t="s">
        <v>278</v>
      </c>
      <c r="AL99" s="148" t="s">
        <v>492</v>
      </c>
      <c r="AM99" s="85" t="s">
        <v>276</v>
      </c>
      <c r="AN99" s="148" t="s">
        <v>86</v>
      </c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278</v>
      </c>
      <c r="P100" s="150"/>
      <c r="Q100" s="110" t="s">
        <v>278</v>
      </c>
      <c r="R100" s="150" t="s">
        <v>84</v>
      </c>
      <c r="S100" s="110" t="s">
        <v>282</v>
      </c>
      <c r="T100" s="150" t="s">
        <v>84</v>
      </c>
      <c r="U100" s="110" t="s">
        <v>282</v>
      </c>
      <c r="V100" s="150"/>
      <c r="W100" s="110" t="s">
        <v>83</v>
      </c>
      <c r="X100" s="150"/>
      <c r="Y100" s="110" t="s">
        <v>83</v>
      </c>
      <c r="Z100" s="150"/>
      <c r="AA100" s="110" t="s">
        <v>83</v>
      </c>
      <c r="AB100" s="150" t="s">
        <v>308</v>
      </c>
      <c r="AC100" s="110" t="s">
        <v>278</v>
      </c>
      <c r="AD100" s="150" t="s">
        <v>282</v>
      </c>
      <c r="AE100" s="110" t="s">
        <v>282</v>
      </c>
      <c r="AF100" s="150" t="s">
        <v>87</v>
      </c>
      <c r="AG100" s="110" t="s">
        <v>278</v>
      </c>
      <c r="AH100" s="150"/>
      <c r="AI100" s="110" t="s">
        <v>83</v>
      </c>
      <c r="AJ100" s="150" t="s">
        <v>90</v>
      </c>
      <c r="AK100" s="110" t="s">
        <v>278</v>
      </c>
      <c r="AL100" s="150" t="s">
        <v>492</v>
      </c>
      <c r="AM100" s="110" t="s">
        <v>276</v>
      </c>
      <c r="AN100" s="150" t="s">
        <v>86</v>
      </c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83</v>
      </c>
      <c r="P101" s="151" t="s">
        <v>280</v>
      </c>
      <c r="Q101" s="84" t="s">
        <v>83</v>
      </c>
      <c r="R101" s="151" t="s">
        <v>84</v>
      </c>
      <c r="S101" s="84" t="s">
        <v>282</v>
      </c>
      <c r="T101" s="151" t="s">
        <v>84</v>
      </c>
      <c r="U101" s="84" t="s">
        <v>282</v>
      </c>
      <c r="V101" s="151"/>
      <c r="W101" s="84" t="s">
        <v>83</v>
      </c>
      <c r="X101" s="151"/>
      <c r="Y101" s="84" t="s">
        <v>278</v>
      </c>
      <c r="Z101" s="151" t="s">
        <v>83</v>
      </c>
      <c r="AA101" s="84" t="s">
        <v>83</v>
      </c>
      <c r="AB101" s="151" t="s">
        <v>90</v>
      </c>
      <c r="AC101" s="84" t="s">
        <v>282</v>
      </c>
      <c r="AD101" s="151"/>
      <c r="AE101" s="84" t="s">
        <v>282</v>
      </c>
      <c r="AF101" s="151" t="s">
        <v>87</v>
      </c>
      <c r="AG101" s="84" t="s">
        <v>282</v>
      </c>
      <c r="AH101" s="151" t="s">
        <v>85</v>
      </c>
      <c r="AI101" s="84" t="s">
        <v>83</v>
      </c>
      <c r="AJ101" s="151" t="s">
        <v>85</v>
      </c>
      <c r="AK101" s="84" t="s">
        <v>298</v>
      </c>
      <c r="AL101" s="151" t="s">
        <v>492</v>
      </c>
      <c r="AM101" s="84" t="s">
        <v>277</v>
      </c>
      <c r="AN101" s="151" t="s">
        <v>18</v>
      </c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83</v>
      </c>
      <c r="P102" s="151" t="s">
        <v>280</v>
      </c>
      <c r="Q102" s="84" t="s">
        <v>83</v>
      </c>
      <c r="R102" s="151" t="s">
        <v>84</v>
      </c>
      <c r="S102" s="84" t="s">
        <v>278</v>
      </c>
      <c r="T102" s="151" t="s">
        <v>84</v>
      </c>
      <c r="U102" s="84" t="s">
        <v>278</v>
      </c>
      <c r="V102" s="151"/>
      <c r="W102" s="84" t="s">
        <v>83</v>
      </c>
      <c r="X102" s="151"/>
      <c r="Y102" s="84" t="s">
        <v>83</v>
      </c>
      <c r="Z102" s="151" t="s">
        <v>11</v>
      </c>
      <c r="AA102" s="84" t="s">
        <v>83</v>
      </c>
      <c r="AB102" s="151" t="s">
        <v>90</v>
      </c>
      <c r="AC102" s="84" t="s">
        <v>282</v>
      </c>
      <c r="AD102" s="151" t="s">
        <v>278</v>
      </c>
      <c r="AE102" s="84" t="s">
        <v>278</v>
      </c>
      <c r="AF102" s="151"/>
      <c r="AG102" s="84" t="s">
        <v>282</v>
      </c>
      <c r="AH102" s="151" t="s">
        <v>85</v>
      </c>
      <c r="AI102" s="84" t="s">
        <v>278</v>
      </c>
      <c r="AJ102" s="151"/>
      <c r="AK102" s="84" t="s">
        <v>298</v>
      </c>
      <c r="AL102" s="151" t="s">
        <v>492</v>
      </c>
      <c r="AM102" s="84" t="s">
        <v>277</v>
      </c>
      <c r="AN102" s="151" t="s">
        <v>10</v>
      </c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83</v>
      </c>
      <c r="P103" s="155" t="s">
        <v>280</v>
      </c>
      <c r="Q103" s="40" t="s">
        <v>83</v>
      </c>
      <c r="R103" s="155" t="s">
        <v>278</v>
      </c>
      <c r="S103" s="40" t="s">
        <v>278</v>
      </c>
      <c r="T103" s="155"/>
      <c r="U103" s="40" t="s">
        <v>278</v>
      </c>
      <c r="V103" s="155"/>
      <c r="W103" s="40" t="s">
        <v>83</v>
      </c>
      <c r="X103" s="155"/>
      <c r="Y103" s="40" t="s">
        <v>278</v>
      </c>
      <c r="Z103" s="155"/>
      <c r="AA103" s="40" t="s">
        <v>83</v>
      </c>
      <c r="AB103" s="155" t="s">
        <v>278</v>
      </c>
      <c r="AC103" s="40" t="s">
        <v>282</v>
      </c>
      <c r="AD103" s="155" t="s">
        <v>278</v>
      </c>
      <c r="AE103" s="40" t="s">
        <v>278</v>
      </c>
      <c r="AF103" s="155"/>
      <c r="AG103" s="40" t="s">
        <v>282</v>
      </c>
      <c r="AH103" s="155" t="s">
        <v>85</v>
      </c>
      <c r="AI103" s="40" t="s">
        <v>278</v>
      </c>
      <c r="AJ103" s="155"/>
      <c r="AK103" s="40" t="s">
        <v>298</v>
      </c>
      <c r="AL103" s="155" t="s">
        <v>492</v>
      </c>
      <c r="AM103" s="40" t="s">
        <v>82</v>
      </c>
      <c r="AN103" s="155" t="s">
        <v>277</v>
      </c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278</v>
      </c>
      <c r="P104" s="147"/>
      <c r="Q104" s="86" t="s">
        <v>278</v>
      </c>
      <c r="R104" s="147"/>
      <c r="S104" s="86" t="s">
        <v>278</v>
      </c>
      <c r="T104" s="147"/>
      <c r="U104" s="86" t="s">
        <v>278</v>
      </c>
      <c r="V104" s="147"/>
      <c r="W104" s="86" t="s">
        <v>278</v>
      </c>
      <c r="X104" s="147"/>
      <c r="Y104" s="86" t="s">
        <v>278</v>
      </c>
      <c r="Z104" s="147"/>
      <c r="AA104" s="86" t="s">
        <v>278</v>
      </c>
      <c r="AB104" s="147"/>
      <c r="AC104" s="86" t="s">
        <v>278</v>
      </c>
      <c r="AD104" s="147"/>
      <c r="AE104" s="86" t="s">
        <v>278</v>
      </c>
      <c r="AF104" s="147"/>
      <c r="AG104" s="86" t="s">
        <v>278</v>
      </c>
      <c r="AH104" s="147"/>
      <c r="AI104" s="86" t="s">
        <v>278</v>
      </c>
      <c r="AJ104" s="147"/>
      <c r="AK104" s="86" t="s">
        <v>278</v>
      </c>
      <c r="AL104" s="147" t="s">
        <v>492</v>
      </c>
      <c r="AM104" s="86" t="s">
        <v>82</v>
      </c>
      <c r="AN104" s="147" t="s">
        <v>277</v>
      </c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278</v>
      </c>
      <c r="P105" s="149"/>
      <c r="Q105" s="19" t="s">
        <v>278</v>
      </c>
      <c r="R105" s="149"/>
      <c r="S105" s="19" t="s">
        <v>278</v>
      </c>
      <c r="T105" s="149"/>
      <c r="U105" s="19" t="s">
        <v>278</v>
      </c>
      <c r="V105" s="149"/>
      <c r="W105" s="19" t="s">
        <v>278</v>
      </c>
      <c r="X105" s="149"/>
      <c r="Y105" s="19" t="s">
        <v>278</v>
      </c>
      <c r="Z105" s="149"/>
      <c r="AA105" s="19" t="s">
        <v>278</v>
      </c>
      <c r="AB105" s="149"/>
      <c r="AC105" s="19" t="s">
        <v>278</v>
      </c>
      <c r="AD105" s="149"/>
      <c r="AE105" s="19" t="s">
        <v>278</v>
      </c>
      <c r="AF105" s="149"/>
      <c r="AG105" s="19" t="s">
        <v>278</v>
      </c>
      <c r="AH105" s="149"/>
      <c r="AI105" s="19" t="s">
        <v>278</v>
      </c>
      <c r="AJ105" s="149"/>
      <c r="AK105" s="19" t="s">
        <v>278</v>
      </c>
      <c r="AL105" s="149" t="s">
        <v>492</v>
      </c>
      <c r="AM105" s="19" t="s">
        <v>82</v>
      </c>
      <c r="AN105" s="149" t="s">
        <v>277</v>
      </c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276</v>
      </c>
      <c r="P106" s="149"/>
      <c r="Q106" s="19" t="s">
        <v>276</v>
      </c>
      <c r="R106" s="149"/>
      <c r="S106" s="19" t="s">
        <v>276</v>
      </c>
      <c r="T106" s="149" t="s">
        <v>10</v>
      </c>
      <c r="U106" s="19" t="s">
        <v>276</v>
      </c>
      <c r="V106" s="149"/>
      <c r="W106" s="19" t="s">
        <v>276</v>
      </c>
      <c r="X106" s="149" t="s">
        <v>16</v>
      </c>
      <c r="Y106" s="19" t="s">
        <v>83</v>
      </c>
      <c r="Z106" s="149" t="s">
        <v>88</v>
      </c>
      <c r="AA106" s="19" t="s">
        <v>276</v>
      </c>
      <c r="AB106" s="149" t="s">
        <v>18</v>
      </c>
      <c r="AC106" s="19" t="s">
        <v>276</v>
      </c>
      <c r="AD106" s="149"/>
      <c r="AE106" s="19" t="s">
        <v>276</v>
      </c>
      <c r="AF106" s="149"/>
      <c r="AG106" s="19" t="s">
        <v>276</v>
      </c>
      <c r="AH106" s="149"/>
      <c r="AI106" s="19" t="s">
        <v>276</v>
      </c>
      <c r="AJ106" s="149"/>
      <c r="AK106" s="19" t="s">
        <v>276</v>
      </c>
      <c r="AL106" s="149" t="s">
        <v>492</v>
      </c>
      <c r="AM106" s="19" t="s">
        <v>278</v>
      </c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276</v>
      </c>
      <c r="P107" s="151" t="s">
        <v>288</v>
      </c>
      <c r="Q107" s="84" t="s">
        <v>276</v>
      </c>
      <c r="R107" s="151" t="s">
        <v>278</v>
      </c>
      <c r="S107" s="84" t="s">
        <v>276</v>
      </c>
      <c r="T107" s="151"/>
      <c r="U107" s="84" t="s">
        <v>276</v>
      </c>
      <c r="V107" s="151"/>
      <c r="W107" s="84" t="s">
        <v>276</v>
      </c>
      <c r="X107" s="151" t="s">
        <v>531</v>
      </c>
      <c r="Y107" s="84" t="s">
        <v>83</v>
      </c>
      <c r="Z107" s="151"/>
      <c r="AA107" s="84" t="s">
        <v>276</v>
      </c>
      <c r="AB107" s="151" t="s">
        <v>492</v>
      </c>
      <c r="AC107" s="84" t="s">
        <v>276</v>
      </c>
      <c r="AD107" s="151"/>
      <c r="AE107" s="84" t="s">
        <v>276</v>
      </c>
      <c r="AF107" s="151" t="s">
        <v>293</v>
      </c>
      <c r="AG107" s="84" t="s">
        <v>276</v>
      </c>
      <c r="AH107" s="151" t="s">
        <v>289</v>
      </c>
      <c r="AI107" s="84" t="s">
        <v>276</v>
      </c>
      <c r="AJ107" s="151" t="s">
        <v>640</v>
      </c>
      <c r="AK107" s="84" t="s">
        <v>276</v>
      </c>
      <c r="AL107" s="151" t="s">
        <v>492</v>
      </c>
      <c r="AM107" s="84" t="s">
        <v>278</v>
      </c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277</v>
      </c>
      <c r="P108" s="151" t="s">
        <v>286</v>
      </c>
      <c r="Q108" s="84" t="s">
        <v>277</v>
      </c>
      <c r="R108" s="151" t="s">
        <v>82</v>
      </c>
      <c r="S108" s="84" t="s">
        <v>277</v>
      </c>
      <c r="T108" s="151"/>
      <c r="U108" s="84" t="s">
        <v>277</v>
      </c>
      <c r="V108" s="151"/>
      <c r="W108" s="84" t="s">
        <v>277</v>
      </c>
      <c r="X108" s="151"/>
      <c r="Y108" s="84" t="s">
        <v>83</v>
      </c>
      <c r="Z108" s="151"/>
      <c r="AA108" s="84" t="s">
        <v>277</v>
      </c>
      <c r="AB108" s="151" t="s">
        <v>492</v>
      </c>
      <c r="AC108" s="84" t="s">
        <v>276</v>
      </c>
      <c r="AD108" s="151" t="s">
        <v>288</v>
      </c>
      <c r="AE108" s="84" t="s">
        <v>276</v>
      </c>
      <c r="AF108" s="151" t="s">
        <v>293</v>
      </c>
      <c r="AG108" s="84" t="s">
        <v>277</v>
      </c>
      <c r="AH108" s="151" t="s">
        <v>286</v>
      </c>
      <c r="AI108" s="84" t="s">
        <v>277</v>
      </c>
      <c r="AJ108" s="151" t="s">
        <v>291</v>
      </c>
      <c r="AK108" s="84" t="s">
        <v>277</v>
      </c>
      <c r="AL108" s="151" t="s">
        <v>492</v>
      </c>
      <c r="AM108" s="84" t="s">
        <v>276</v>
      </c>
      <c r="AN108" s="151" t="s">
        <v>85</v>
      </c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277</v>
      </c>
      <c r="P109" s="151" t="s">
        <v>85</v>
      </c>
      <c r="Q109" s="84" t="s">
        <v>277</v>
      </c>
      <c r="R109" s="151" t="s">
        <v>82</v>
      </c>
      <c r="S109" s="84" t="s">
        <v>277</v>
      </c>
      <c r="T109" s="151"/>
      <c r="U109" s="84" t="s">
        <v>277</v>
      </c>
      <c r="V109" s="151"/>
      <c r="W109" s="84" t="s">
        <v>277</v>
      </c>
      <c r="X109" s="151"/>
      <c r="Y109" s="84" t="s">
        <v>83</v>
      </c>
      <c r="Z109" s="151"/>
      <c r="AA109" s="84" t="s">
        <v>277</v>
      </c>
      <c r="AB109" s="151"/>
      <c r="AC109" s="84" t="s">
        <v>277</v>
      </c>
      <c r="AD109" s="151"/>
      <c r="AE109" s="84" t="s">
        <v>277</v>
      </c>
      <c r="AF109" s="151" t="s">
        <v>293</v>
      </c>
      <c r="AG109" s="84" t="s">
        <v>277</v>
      </c>
      <c r="AH109" s="151" t="s">
        <v>85</v>
      </c>
      <c r="AI109" s="84" t="s">
        <v>277</v>
      </c>
      <c r="AJ109" s="151" t="s">
        <v>292</v>
      </c>
      <c r="AK109" s="84" t="s">
        <v>277</v>
      </c>
      <c r="AL109" s="151" t="s">
        <v>492</v>
      </c>
      <c r="AM109" s="84" t="s">
        <v>276</v>
      </c>
      <c r="AN109" s="151" t="s">
        <v>286</v>
      </c>
    </row>
    <row r="110" spans="1:40" ht="12.75" customHeight="1" x14ac:dyDescent="0.25">
      <c r="A110" s="315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82</v>
      </c>
      <c r="P110" s="151"/>
      <c r="Q110" s="84" t="s">
        <v>82</v>
      </c>
      <c r="R110" s="151"/>
      <c r="S110" s="84" t="s">
        <v>82</v>
      </c>
      <c r="T110" s="151"/>
      <c r="U110" s="84" t="s">
        <v>82</v>
      </c>
      <c r="V110" s="151"/>
      <c r="W110" s="84" t="s">
        <v>82</v>
      </c>
      <c r="X110" s="151" t="s">
        <v>277</v>
      </c>
      <c r="Y110" s="84" t="s">
        <v>83</v>
      </c>
      <c r="Z110" s="151"/>
      <c r="AA110" s="84" t="s">
        <v>82</v>
      </c>
      <c r="AB110" s="151" t="s">
        <v>276</v>
      </c>
      <c r="AC110" s="84" t="s">
        <v>82</v>
      </c>
      <c r="AD110" s="151" t="s">
        <v>277</v>
      </c>
      <c r="AE110" s="84" t="s">
        <v>82</v>
      </c>
      <c r="AF110" s="151" t="s">
        <v>277</v>
      </c>
      <c r="AG110" s="84" t="s">
        <v>543</v>
      </c>
      <c r="AH110" s="151" t="s">
        <v>85</v>
      </c>
      <c r="AI110" s="84" t="s">
        <v>82</v>
      </c>
      <c r="AJ110" s="151"/>
      <c r="AK110" s="84" t="s">
        <v>82</v>
      </c>
      <c r="AL110" s="151" t="s">
        <v>492</v>
      </c>
      <c r="AM110" s="84" t="s">
        <v>277</v>
      </c>
      <c r="AN110" s="151"/>
    </row>
    <row r="111" spans="1:40" ht="12.75" customHeight="1" x14ac:dyDescent="0.25">
      <c r="A111" s="315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82</v>
      </c>
      <c r="P111" s="147"/>
      <c r="Q111" s="86" t="s">
        <v>82</v>
      </c>
      <c r="R111" s="147"/>
      <c r="S111" s="86" t="s">
        <v>82</v>
      </c>
      <c r="T111" s="147"/>
      <c r="U111" s="86" t="s">
        <v>82</v>
      </c>
      <c r="V111" s="147"/>
      <c r="W111" s="86" t="s">
        <v>82</v>
      </c>
      <c r="X111" s="147" t="s">
        <v>277</v>
      </c>
      <c r="Y111" s="86" t="s">
        <v>83</v>
      </c>
      <c r="Z111" s="147" t="s">
        <v>11</v>
      </c>
      <c r="AA111" s="86" t="s">
        <v>276</v>
      </c>
      <c r="AB111" s="147" t="s">
        <v>287</v>
      </c>
      <c r="AC111" s="86" t="s">
        <v>277</v>
      </c>
      <c r="AD111" s="147" t="s">
        <v>295</v>
      </c>
      <c r="AE111" s="86" t="s">
        <v>82</v>
      </c>
      <c r="AF111" s="147" t="s">
        <v>277</v>
      </c>
      <c r="AG111" s="86" t="s">
        <v>82</v>
      </c>
      <c r="AH111" s="147"/>
      <c r="AI111" s="86" t="s">
        <v>82</v>
      </c>
      <c r="AJ111" s="147"/>
      <c r="AK111" s="86" t="s">
        <v>82</v>
      </c>
      <c r="AL111" s="147" t="s">
        <v>492</v>
      </c>
      <c r="AM111" s="86" t="s">
        <v>277</v>
      </c>
      <c r="AN111" s="147"/>
    </row>
    <row r="112" spans="1:40" ht="12.75" customHeight="1" x14ac:dyDescent="0.2">
      <c r="A112" s="315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82</v>
      </c>
      <c r="P112" s="149"/>
      <c r="Q112" s="19" t="s">
        <v>82</v>
      </c>
      <c r="R112" s="149"/>
      <c r="S112" s="19" t="s">
        <v>82</v>
      </c>
      <c r="T112" s="149"/>
      <c r="U112" s="19" t="s">
        <v>82</v>
      </c>
      <c r="V112" s="149"/>
      <c r="W112" s="19" t="s">
        <v>82</v>
      </c>
      <c r="X112" s="149" t="s">
        <v>277</v>
      </c>
      <c r="Y112" s="19" t="s">
        <v>83</v>
      </c>
      <c r="Z112" s="149" t="s">
        <v>284</v>
      </c>
      <c r="AA112" s="19" t="s">
        <v>277</v>
      </c>
      <c r="AB112" s="149" t="s">
        <v>285</v>
      </c>
      <c r="AC112" s="19" t="s">
        <v>276</v>
      </c>
      <c r="AD112" s="149" t="s">
        <v>17</v>
      </c>
      <c r="AE112" s="19" t="s">
        <v>277</v>
      </c>
      <c r="AF112" s="149" t="s">
        <v>10</v>
      </c>
      <c r="AG112" s="19" t="s">
        <v>82</v>
      </c>
      <c r="AH112" s="149"/>
      <c r="AI112" s="19" t="s">
        <v>82</v>
      </c>
      <c r="AJ112" s="149"/>
      <c r="AK112" s="19" t="s">
        <v>82</v>
      </c>
      <c r="AL112" s="149" t="s">
        <v>492</v>
      </c>
      <c r="AM112" s="19" t="s">
        <v>277</v>
      </c>
      <c r="AN112" s="149" t="s">
        <v>82</v>
      </c>
    </row>
    <row r="113" spans="1:40" ht="14.25" customHeight="1" x14ac:dyDescent="0.25">
      <c r="A113" s="315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278</v>
      </c>
      <c r="P113" s="151"/>
      <c r="Q113" s="84" t="s">
        <v>278</v>
      </c>
      <c r="R113" s="151"/>
      <c r="S113" s="84" t="s">
        <v>278</v>
      </c>
      <c r="T113" s="151"/>
      <c r="U113" s="84" t="s">
        <v>278</v>
      </c>
      <c r="V113" s="151"/>
      <c r="W113" s="84" t="s">
        <v>278</v>
      </c>
      <c r="X113" s="151"/>
      <c r="Y113" s="84" t="s">
        <v>83</v>
      </c>
      <c r="Z113" s="151" t="s">
        <v>295</v>
      </c>
      <c r="AA113" s="84" t="s">
        <v>278</v>
      </c>
      <c r="AB113" s="151"/>
      <c r="AC113" s="84" t="s">
        <v>278</v>
      </c>
      <c r="AD113" s="151" t="s">
        <v>642</v>
      </c>
      <c r="AE113" s="84" t="s">
        <v>278</v>
      </c>
      <c r="AF113" s="151"/>
      <c r="AG113" s="84" t="s">
        <v>278</v>
      </c>
      <c r="AH113" s="151" t="s">
        <v>284</v>
      </c>
      <c r="AI113" s="84" t="s">
        <v>278</v>
      </c>
      <c r="AJ113" s="151" t="s">
        <v>82</v>
      </c>
      <c r="AK113" s="84" t="s">
        <v>278</v>
      </c>
      <c r="AL113" s="151" t="s">
        <v>492</v>
      </c>
      <c r="AM113" s="84" t="s">
        <v>82</v>
      </c>
      <c r="AN113" s="151"/>
    </row>
    <row r="114" spans="1:40" ht="12.75" customHeight="1" x14ac:dyDescent="0.25">
      <c r="A114" s="315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278</v>
      </c>
      <c r="P114" s="151"/>
      <c r="Q114" s="84" t="s">
        <v>278</v>
      </c>
      <c r="R114" s="151"/>
      <c r="S114" s="84" t="s">
        <v>278</v>
      </c>
      <c r="T114" s="151"/>
      <c r="U114" s="84" t="s">
        <v>278</v>
      </c>
      <c r="V114" s="151"/>
      <c r="W114" s="84" t="s">
        <v>278</v>
      </c>
      <c r="X114" s="151"/>
      <c r="Y114" s="84" t="s">
        <v>83</v>
      </c>
      <c r="Z114" s="151"/>
      <c r="AA114" s="84" t="s">
        <v>278</v>
      </c>
      <c r="AB114" s="151"/>
      <c r="AC114" s="84" t="s">
        <v>278</v>
      </c>
      <c r="AD114" s="151" t="s">
        <v>642</v>
      </c>
      <c r="AE114" s="84" t="s">
        <v>278</v>
      </c>
      <c r="AF114" s="151"/>
      <c r="AG114" s="84" t="s">
        <v>278</v>
      </c>
      <c r="AH114" s="151"/>
      <c r="AI114" s="84" t="s">
        <v>278</v>
      </c>
      <c r="AJ114" s="151"/>
      <c r="AK114" s="84" t="s">
        <v>278</v>
      </c>
      <c r="AL114" s="151" t="s">
        <v>492</v>
      </c>
      <c r="AM114" s="84" t="s">
        <v>580</v>
      </c>
      <c r="AN114" s="151" t="s">
        <v>284</v>
      </c>
    </row>
    <row r="115" spans="1:40" ht="12.75" customHeight="1" x14ac:dyDescent="0.25">
      <c r="A115" s="315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276</v>
      </c>
      <c r="P115" s="151"/>
      <c r="Q115" s="84" t="s">
        <v>276</v>
      </c>
      <c r="R115" s="151" t="s">
        <v>540</v>
      </c>
      <c r="S115" s="84" t="s">
        <v>276</v>
      </c>
      <c r="T115" s="151"/>
      <c r="U115" s="84" t="s">
        <v>276</v>
      </c>
      <c r="V115" s="151"/>
      <c r="W115" s="84" t="s">
        <v>276</v>
      </c>
      <c r="X115" s="151"/>
      <c r="Y115" s="84" t="s">
        <v>83</v>
      </c>
      <c r="Z115" s="151"/>
      <c r="AA115" s="84" t="s">
        <v>276</v>
      </c>
      <c r="AB115" s="151"/>
      <c r="AC115" s="84" t="s">
        <v>276</v>
      </c>
      <c r="AD115" s="151" t="s">
        <v>91</v>
      </c>
      <c r="AE115" s="84" t="s">
        <v>276</v>
      </c>
      <c r="AF115" s="151"/>
      <c r="AG115" s="84" t="s">
        <v>276</v>
      </c>
      <c r="AH115" s="151" t="s">
        <v>540</v>
      </c>
      <c r="AI115" s="84" t="s">
        <v>276</v>
      </c>
      <c r="AJ115" s="151" t="s">
        <v>540</v>
      </c>
      <c r="AK115" s="84" t="s">
        <v>276</v>
      </c>
      <c r="AL115" s="151" t="s">
        <v>492</v>
      </c>
      <c r="AM115" s="84" t="s">
        <v>580</v>
      </c>
      <c r="AN115" s="151" t="s">
        <v>11</v>
      </c>
    </row>
    <row r="116" spans="1:40" ht="12.75" customHeight="1" x14ac:dyDescent="0.25">
      <c r="A116" s="315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276</v>
      </c>
      <c r="P116" s="151"/>
      <c r="Q116" s="84" t="s">
        <v>276</v>
      </c>
      <c r="R116" s="151" t="s">
        <v>628</v>
      </c>
      <c r="S116" s="84" t="s">
        <v>276</v>
      </c>
      <c r="T116" s="151"/>
      <c r="U116" s="84" t="s">
        <v>276</v>
      </c>
      <c r="V116" s="151"/>
      <c r="W116" s="84" t="s">
        <v>276</v>
      </c>
      <c r="X116" s="151"/>
      <c r="Y116" s="84" t="s">
        <v>83</v>
      </c>
      <c r="Z116" s="151" t="s">
        <v>288</v>
      </c>
      <c r="AA116" s="84" t="s">
        <v>276</v>
      </c>
      <c r="AB116" s="151"/>
      <c r="AC116" s="84" t="s">
        <v>276</v>
      </c>
      <c r="AD116" s="151"/>
      <c r="AE116" s="84" t="s">
        <v>276</v>
      </c>
      <c r="AF116" s="151"/>
      <c r="AG116" s="84" t="s">
        <v>276</v>
      </c>
      <c r="AH116" s="151"/>
      <c r="AI116" s="84" t="s">
        <v>276</v>
      </c>
      <c r="AJ116" s="151"/>
      <c r="AK116" s="84" t="s">
        <v>276</v>
      </c>
      <c r="AL116" s="151" t="s">
        <v>492</v>
      </c>
      <c r="AM116" s="84" t="s">
        <v>580</v>
      </c>
      <c r="AN116" s="151" t="s">
        <v>284</v>
      </c>
    </row>
    <row r="117" spans="1:40" ht="12.75" customHeight="1" x14ac:dyDescent="0.2">
      <c r="A117" s="315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277</v>
      </c>
      <c r="P117" s="155"/>
      <c r="Q117" s="40" t="s">
        <v>277</v>
      </c>
      <c r="R117" s="155"/>
      <c r="S117" s="40" t="s">
        <v>277</v>
      </c>
      <c r="T117" s="155"/>
      <c r="U117" s="40" t="s">
        <v>277</v>
      </c>
      <c r="V117" s="155" t="s">
        <v>276</v>
      </c>
      <c r="W117" s="40" t="s">
        <v>277</v>
      </c>
      <c r="X117" s="155"/>
      <c r="Y117" s="40" t="s">
        <v>83</v>
      </c>
      <c r="Z117" s="155" t="s">
        <v>85</v>
      </c>
      <c r="AA117" s="40" t="s">
        <v>277</v>
      </c>
      <c r="AB117" s="155" t="s">
        <v>577</v>
      </c>
      <c r="AC117" s="40" t="s">
        <v>277</v>
      </c>
      <c r="AD117" s="155" t="s">
        <v>577</v>
      </c>
      <c r="AE117" s="40" t="s">
        <v>277</v>
      </c>
      <c r="AF117" s="155" t="s">
        <v>296</v>
      </c>
      <c r="AG117" s="40" t="s">
        <v>277</v>
      </c>
      <c r="AH117" s="155"/>
      <c r="AI117" s="40" t="s">
        <v>277</v>
      </c>
      <c r="AJ117" s="155" t="s">
        <v>621</v>
      </c>
      <c r="AK117" s="40" t="s">
        <v>277</v>
      </c>
      <c r="AL117" s="155" t="s">
        <v>492</v>
      </c>
      <c r="AM117" s="40" t="s">
        <v>276</v>
      </c>
      <c r="AN117" s="155" t="s">
        <v>554</v>
      </c>
    </row>
    <row r="118" spans="1:40" ht="12.75" customHeight="1" x14ac:dyDescent="0.2">
      <c r="A118" s="315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277</v>
      </c>
      <c r="P118" s="149"/>
      <c r="Q118" s="19" t="s">
        <v>277</v>
      </c>
      <c r="R118" s="149"/>
      <c r="S118" s="19" t="s">
        <v>277</v>
      </c>
      <c r="T118" s="149"/>
      <c r="U118" s="19" t="s">
        <v>277</v>
      </c>
      <c r="V118" s="149"/>
      <c r="W118" s="19" t="s">
        <v>277</v>
      </c>
      <c r="X118" s="149" t="s">
        <v>18</v>
      </c>
      <c r="Y118" s="19" t="s">
        <v>278</v>
      </c>
      <c r="Z118" s="149"/>
      <c r="AA118" s="19" t="s">
        <v>277</v>
      </c>
      <c r="AB118" s="149" t="s">
        <v>85</v>
      </c>
      <c r="AC118" s="19" t="s">
        <v>277</v>
      </c>
      <c r="AD118" s="149"/>
      <c r="AE118" s="19" t="s">
        <v>277</v>
      </c>
      <c r="AF118" s="149"/>
      <c r="AG118" s="19" t="s">
        <v>277</v>
      </c>
      <c r="AH118" s="149" t="s">
        <v>295</v>
      </c>
      <c r="AI118" s="19" t="s">
        <v>277</v>
      </c>
      <c r="AJ118" s="149"/>
      <c r="AK118" s="19" t="s">
        <v>277</v>
      </c>
      <c r="AL118" s="149" t="s">
        <v>492</v>
      </c>
      <c r="AM118" s="19" t="s">
        <v>276</v>
      </c>
      <c r="AN118" s="149" t="s">
        <v>82</v>
      </c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277</v>
      </c>
      <c r="P119" s="149"/>
      <c r="Q119" s="19" t="s">
        <v>277</v>
      </c>
      <c r="R119" s="149"/>
      <c r="S119" s="19" t="s">
        <v>277</v>
      </c>
      <c r="T119" s="149" t="s">
        <v>577</v>
      </c>
      <c r="U119" s="19" t="s">
        <v>277</v>
      </c>
      <c r="V119" s="149"/>
      <c r="W119" s="19" t="s">
        <v>277</v>
      </c>
      <c r="X119" s="149" t="s">
        <v>296</v>
      </c>
      <c r="Y119" s="19" t="s">
        <v>278</v>
      </c>
      <c r="Z119" s="149"/>
      <c r="AA119" s="19" t="s">
        <v>277</v>
      </c>
      <c r="AB119" s="149" t="s">
        <v>537</v>
      </c>
      <c r="AC119" s="19" t="s">
        <v>277</v>
      </c>
      <c r="AD119" s="149"/>
      <c r="AE119" s="19" t="s">
        <v>277</v>
      </c>
      <c r="AF119" s="149"/>
      <c r="AG119" s="19" t="s">
        <v>277</v>
      </c>
      <c r="AH119" s="149"/>
      <c r="AI119" s="19" t="s">
        <v>277</v>
      </c>
      <c r="AJ119" s="149"/>
      <c r="AK119" s="19" t="s">
        <v>277</v>
      </c>
      <c r="AL119" s="149" t="s">
        <v>492</v>
      </c>
      <c r="AM119" s="19" t="s">
        <v>539</v>
      </c>
      <c r="AN119" s="149" t="s">
        <v>284</v>
      </c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82</v>
      </c>
      <c r="P120" s="151"/>
      <c r="Q120" s="84" t="s">
        <v>84</v>
      </c>
      <c r="R120" s="151" t="s">
        <v>552</v>
      </c>
      <c r="S120" s="84" t="s">
        <v>82</v>
      </c>
      <c r="T120" s="151"/>
      <c r="U120" s="84" t="s">
        <v>82</v>
      </c>
      <c r="V120" s="151"/>
      <c r="W120" s="84" t="s">
        <v>82</v>
      </c>
      <c r="X120" s="151"/>
      <c r="Y120" s="84" t="s">
        <v>83</v>
      </c>
      <c r="Z120" s="151"/>
      <c r="AA120" s="84" t="s">
        <v>277</v>
      </c>
      <c r="AB120" s="151" t="s">
        <v>288</v>
      </c>
      <c r="AC120" s="84" t="s">
        <v>502</v>
      </c>
      <c r="AD120" s="151" t="s">
        <v>277</v>
      </c>
      <c r="AE120" s="84" t="s">
        <v>82</v>
      </c>
      <c r="AF120" s="151" t="s">
        <v>277</v>
      </c>
      <c r="AG120" s="84" t="s">
        <v>539</v>
      </c>
      <c r="AH120" s="151" t="s">
        <v>284</v>
      </c>
      <c r="AI120" s="84" t="s">
        <v>82</v>
      </c>
      <c r="AJ120" s="151"/>
      <c r="AK120" s="84" t="s">
        <v>82</v>
      </c>
      <c r="AL120" s="151" t="s">
        <v>492</v>
      </c>
      <c r="AM120" s="84" t="s">
        <v>82</v>
      </c>
      <c r="AN120" s="151" t="s">
        <v>610</v>
      </c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82</v>
      </c>
      <c r="P121" s="151" t="s">
        <v>280</v>
      </c>
      <c r="Q121" s="84" t="s">
        <v>84</v>
      </c>
      <c r="R121" s="151" t="s">
        <v>552</v>
      </c>
      <c r="S121" s="84" t="s">
        <v>82</v>
      </c>
      <c r="T121" s="151"/>
      <c r="U121" s="84" t="s">
        <v>82</v>
      </c>
      <c r="V121" s="151"/>
      <c r="W121" s="84" t="s">
        <v>82</v>
      </c>
      <c r="X121" s="151"/>
      <c r="Y121" s="84" t="s">
        <v>83</v>
      </c>
      <c r="Z121" s="151" t="s">
        <v>296</v>
      </c>
      <c r="AA121" s="84" t="s">
        <v>82</v>
      </c>
      <c r="AB121" s="151" t="s">
        <v>276</v>
      </c>
      <c r="AC121" s="84" t="s">
        <v>502</v>
      </c>
      <c r="AD121" s="151" t="s">
        <v>277</v>
      </c>
      <c r="AE121" s="84" t="s">
        <v>82</v>
      </c>
      <c r="AF121" s="151" t="s">
        <v>277</v>
      </c>
      <c r="AG121" s="84" t="s">
        <v>82</v>
      </c>
      <c r="AH121" s="151"/>
      <c r="AI121" s="84" t="s">
        <v>82</v>
      </c>
      <c r="AJ121" s="151"/>
      <c r="AK121" s="84" t="s">
        <v>82</v>
      </c>
      <c r="AL121" s="151" t="s">
        <v>492</v>
      </c>
      <c r="AM121" s="84" t="s">
        <v>650</v>
      </c>
      <c r="AN121" s="151" t="s">
        <v>511</v>
      </c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278</v>
      </c>
      <c r="P122" s="151"/>
      <c r="Q122" s="84" t="s">
        <v>278</v>
      </c>
      <c r="R122" s="151"/>
      <c r="S122" s="84" t="s">
        <v>278</v>
      </c>
      <c r="T122" s="151"/>
      <c r="U122" s="84" t="s">
        <v>278</v>
      </c>
      <c r="V122" s="151" t="s">
        <v>82</v>
      </c>
      <c r="W122" s="84" t="s">
        <v>278</v>
      </c>
      <c r="X122" s="151"/>
      <c r="Y122" s="84" t="s">
        <v>83</v>
      </c>
      <c r="Z122" s="151" t="s">
        <v>287</v>
      </c>
      <c r="AA122" s="84" t="s">
        <v>278</v>
      </c>
      <c r="AB122" s="151"/>
      <c r="AC122" s="84" t="s">
        <v>278</v>
      </c>
      <c r="AD122" s="151" t="s">
        <v>481</v>
      </c>
      <c r="AE122" s="84" t="s">
        <v>278</v>
      </c>
      <c r="AF122" s="151"/>
      <c r="AG122" s="84" t="s">
        <v>278</v>
      </c>
      <c r="AH122" s="151"/>
      <c r="AI122" s="84" t="s">
        <v>278</v>
      </c>
      <c r="AJ122" s="151" t="s">
        <v>82</v>
      </c>
      <c r="AK122" s="84" t="s">
        <v>278</v>
      </c>
      <c r="AL122" s="151"/>
      <c r="AM122" s="84" t="s">
        <v>82</v>
      </c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278</v>
      </c>
      <c r="P123" s="151"/>
      <c r="Q123" s="84" t="s">
        <v>278</v>
      </c>
      <c r="R123" s="151"/>
      <c r="S123" s="84" t="s">
        <v>278</v>
      </c>
      <c r="T123" s="151"/>
      <c r="U123" s="84" t="s">
        <v>278</v>
      </c>
      <c r="V123" s="151" t="s">
        <v>558</v>
      </c>
      <c r="W123" s="84" t="s">
        <v>278</v>
      </c>
      <c r="X123" s="151"/>
      <c r="Y123" s="84" t="s">
        <v>83</v>
      </c>
      <c r="Z123" s="151"/>
      <c r="AA123" s="84" t="s">
        <v>278</v>
      </c>
      <c r="AB123" s="151"/>
      <c r="AC123" s="84" t="s">
        <v>278</v>
      </c>
      <c r="AD123" s="151"/>
      <c r="AE123" s="84" t="s">
        <v>278</v>
      </c>
      <c r="AF123" s="151"/>
      <c r="AG123" s="84" t="s">
        <v>278</v>
      </c>
      <c r="AH123" s="151"/>
      <c r="AI123" s="84" t="s">
        <v>278</v>
      </c>
      <c r="AJ123" s="151"/>
      <c r="AK123" s="84" t="s">
        <v>278</v>
      </c>
      <c r="AL123" s="151"/>
      <c r="AM123" s="84" t="s">
        <v>82</v>
      </c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276</v>
      </c>
      <c r="P124" s="151"/>
      <c r="Q124" s="84" t="s">
        <v>276</v>
      </c>
      <c r="R124" s="151" t="s">
        <v>88</v>
      </c>
      <c r="S124" s="84" t="s">
        <v>276</v>
      </c>
      <c r="T124" s="151"/>
      <c r="U124" s="84" t="s">
        <v>277</v>
      </c>
      <c r="V124" s="151" t="s">
        <v>286</v>
      </c>
      <c r="W124" s="84" t="s">
        <v>276</v>
      </c>
      <c r="X124" s="151" t="s">
        <v>85</v>
      </c>
      <c r="Y124" s="84" t="s">
        <v>83</v>
      </c>
      <c r="Z124" s="151"/>
      <c r="AA124" s="84" t="s">
        <v>276</v>
      </c>
      <c r="AB124" s="151"/>
      <c r="AC124" s="84" t="s">
        <v>276</v>
      </c>
      <c r="AD124" s="151"/>
      <c r="AE124" s="84" t="s">
        <v>276</v>
      </c>
      <c r="AF124" s="151" t="s">
        <v>279</v>
      </c>
      <c r="AG124" s="84" t="s">
        <v>276</v>
      </c>
      <c r="AH124" s="151"/>
      <c r="AI124" s="84" t="s">
        <v>276</v>
      </c>
      <c r="AJ124" s="151" t="s">
        <v>89</v>
      </c>
      <c r="AK124" s="84" t="s">
        <v>276</v>
      </c>
      <c r="AL124" s="151"/>
      <c r="AM124" s="84" t="s">
        <v>278</v>
      </c>
      <c r="AN124" s="151" t="s">
        <v>285</v>
      </c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276</v>
      </c>
      <c r="P125" s="149"/>
      <c r="Q125" s="19" t="s">
        <v>276</v>
      </c>
      <c r="R125" s="149"/>
      <c r="S125" s="19" t="s">
        <v>276</v>
      </c>
      <c r="T125" s="149"/>
      <c r="U125" s="19" t="s">
        <v>276</v>
      </c>
      <c r="V125" s="149" t="s">
        <v>85</v>
      </c>
      <c r="W125" s="19" t="s">
        <v>276</v>
      </c>
      <c r="X125" s="149" t="s">
        <v>85</v>
      </c>
      <c r="Y125" s="19" t="s">
        <v>278</v>
      </c>
      <c r="Z125" s="149"/>
      <c r="AA125" s="19" t="s">
        <v>276</v>
      </c>
      <c r="AB125" s="149"/>
      <c r="AC125" s="19" t="s">
        <v>502</v>
      </c>
      <c r="AD125" s="149" t="s">
        <v>295</v>
      </c>
      <c r="AE125" s="19" t="s">
        <v>276</v>
      </c>
      <c r="AF125" s="149"/>
      <c r="AG125" s="19" t="s">
        <v>276</v>
      </c>
      <c r="AH125" s="149"/>
      <c r="AI125" s="19" t="s">
        <v>276</v>
      </c>
      <c r="AJ125" s="149"/>
      <c r="AK125" s="19" t="s">
        <v>276</v>
      </c>
      <c r="AL125" s="149"/>
      <c r="AM125" s="19" t="s">
        <v>278</v>
      </c>
      <c r="AN125" s="149" t="s">
        <v>284</v>
      </c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276</v>
      </c>
      <c r="P126" s="149"/>
      <c r="Q126" s="19" t="s">
        <v>276</v>
      </c>
      <c r="R126" s="149"/>
      <c r="S126" s="19" t="s">
        <v>276</v>
      </c>
      <c r="T126" s="149"/>
      <c r="U126" s="19" t="s">
        <v>276</v>
      </c>
      <c r="V126" s="149"/>
      <c r="W126" s="19" t="s">
        <v>276</v>
      </c>
      <c r="X126" s="149" t="s">
        <v>85</v>
      </c>
      <c r="Y126" s="19" t="s">
        <v>278</v>
      </c>
      <c r="Z126" s="149"/>
      <c r="AA126" s="19" t="s">
        <v>276</v>
      </c>
      <c r="AB126" s="149"/>
      <c r="AC126" s="19" t="s">
        <v>276</v>
      </c>
      <c r="AD126" s="149" t="s">
        <v>502</v>
      </c>
      <c r="AE126" s="19" t="s">
        <v>276</v>
      </c>
      <c r="AF126" s="149"/>
      <c r="AG126" s="19" t="s">
        <v>276</v>
      </c>
      <c r="AH126" s="149"/>
      <c r="AI126" s="19" t="s">
        <v>276</v>
      </c>
      <c r="AJ126" s="149"/>
      <c r="AK126" s="19" t="s">
        <v>276</v>
      </c>
      <c r="AL126" s="149"/>
      <c r="AM126" s="19" t="s">
        <v>278</v>
      </c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277</v>
      </c>
      <c r="P127" s="151"/>
      <c r="Q127" s="84" t="s">
        <v>82</v>
      </c>
      <c r="R127" s="151" t="s">
        <v>286</v>
      </c>
      <c r="S127" s="84" t="s">
        <v>277</v>
      </c>
      <c r="T127" s="151"/>
      <c r="U127" s="84" t="s">
        <v>277</v>
      </c>
      <c r="V127" s="151"/>
      <c r="W127" s="84" t="s">
        <v>277</v>
      </c>
      <c r="X127" s="151" t="s">
        <v>85</v>
      </c>
      <c r="Y127" s="84" t="s">
        <v>83</v>
      </c>
      <c r="Z127" s="151"/>
      <c r="AA127" s="84" t="s">
        <v>277</v>
      </c>
      <c r="AB127" s="151"/>
      <c r="AC127" s="84" t="s">
        <v>277</v>
      </c>
      <c r="AD127" s="151" t="s">
        <v>502</v>
      </c>
      <c r="AE127" s="84" t="s">
        <v>277</v>
      </c>
      <c r="AF127" s="151"/>
      <c r="AG127" s="84" t="s">
        <v>277</v>
      </c>
      <c r="AH127" s="151"/>
      <c r="AI127" s="84" t="s">
        <v>277</v>
      </c>
      <c r="AJ127" s="151"/>
      <c r="AK127" s="84" t="s">
        <v>277</v>
      </c>
      <c r="AL127" s="151"/>
      <c r="AM127" s="84" t="s">
        <v>278</v>
      </c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277</v>
      </c>
      <c r="P128" s="151"/>
      <c r="Q128" s="84" t="s">
        <v>82</v>
      </c>
      <c r="R128" s="151" t="s">
        <v>286</v>
      </c>
      <c r="S128" s="84" t="s">
        <v>277</v>
      </c>
      <c r="T128" s="151"/>
      <c r="U128" s="84" t="s">
        <v>277</v>
      </c>
      <c r="V128" s="151"/>
      <c r="W128" s="84" t="s">
        <v>277</v>
      </c>
      <c r="X128" s="151" t="s">
        <v>85</v>
      </c>
      <c r="Y128" s="84" t="s">
        <v>83</v>
      </c>
      <c r="Z128" s="151" t="s">
        <v>524</v>
      </c>
      <c r="AA128" s="84" t="s">
        <v>277</v>
      </c>
      <c r="AB128" s="151" t="s">
        <v>85</v>
      </c>
      <c r="AC128" s="84" t="s">
        <v>277</v>
      </c>
      <c r="AD128" s="151" t="s">
        <v>502</v>
      </c>
      <c r="AE128" s="84" t="s">
        <v>277</v>
      </c>
      <c r="AF128" s="151"/>
      <c r="AG128" s="84" t="s">
        <v>277</v>
      </c>
      <c r="AH128" s="151"/>
      <c r="AI128" s="84" t="s">
        <v>277</v>
      </c>
      <c r="AJ128" s="151"/>
      <c r="AK128" s="84" t="s">
        <v>277</v>
      </c>
      <c r="AL128" s="151"/>
      <c r="AM128" s="84" t="s">
        <v>278</v>
      </c>
      <c r="AN128" s="151"/>
    </row>
    <row r="129" spans="1:40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82</v>
      </c>
      <c r="P129" s="151" t="s">
        <v>492</v>
      </c>
      <c r="Q129" s="84" t="s">
        <v>82</v>
      </c>
      <c r="R129" s="151"/>
      <c r="S129" s="84" t="s">
        <v>82</v>
      </c>
      <c r="T129" s="151"/>
      <c r="U129" s="84" t="s">
        <v>82</v>
      </c>
      <c r="V129" s="151"/>
      <c r="W129" s="84" t="s">
        <v>82</v>
      </c>
      <c r="X129" s="151" t="s">
        <v>85</v>
      </c>
      <c r="Y129" s="84" t="s">
        <v>83</v>
      </c>
      <c r="Z129" s="151" t="s">
        <v>659</v>
      </c>
      <c r="AA129" s="84" t="s">
        <v>277</v>
      </c>
      <c r="AB129" s="151" t="s">
        <v>288</v>
      </c>
      <c r="AC129" s="84" t="s">
        <v>82</v>
      </c>
      <c r="AD129" s="151" t="s">
        <v>296</v>
      </c>
      <c r="AE129" s="84" t="s">
        <v>82</v>
      </c>
      <c r="AF129" s="151" t="s">
        <v>279</v>
      </c>
      <c r="AG129" s="84" t="s">
        <v>82</v>
      </c>
      <c r="AH129" s="151"/>
      <c r="AI129" s="84" t="s">
        <v>82</v>
      </c>
      <c r="AJ129" s="151" t="s">
        <v>89</v>
      </c>
      <c r="AK129" s="84" t="s">
        <v>82</v>
      </c>
      <c r="AL129" s="151" t="s">
        <v>648</v>
      </c>
      <c r="AM129" s="84" t="s">
        <v>83</v>
      </c>
      <c r="AN129" s="151" t="s">
        <v>85</v>
      </c>
    </row>
    <row r="130" spans="1:40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82</v>
      </c>
      <c r="P130" s="153" t="s">
        <v>492</v>
      </c>
      <c r="Q130" s="88" t="s">
        <v>82</v>
      </c>
      <c r="R130" s="153"/>
      <c r="S130" s="88" t="s">
        <v>82</v>
      </c>
      <c r="T130" s="153"/>
      <c r="U130" s="88" t="s">
        <v>82</v>
      </c>
      <c r="V130" s="153"/>
      <c r="W130" s="88" t="s">
        <v>82</v>
      </c>
      <c r="X130" s="153" t="s">
        <v>85</v>
      </c>
      <c r="Y130" s="88" t="s">
        <v>83</v>
      </c>
      <c r="Z130" s="153"/>
      <c r="AA130" s="88" t="s">
        <v>82</v>
      </c>
      <c r="AB130" s="153" t="s">
        <v>85</v>
      </c>
      <c r="AC130" s="88" t="s">
        <v>82</v>
      </c>
      <c r="AD130" s="153"/>
      <c r="AE130" s="88" t="s">
        <v>82</v>
      </c>
      <c r="AF130" s="153" t="s">
        <v>279</v>
      </c>
      <c r="AG130" s="88" t="s">
        <v>82</v>
      </c>
      <c r="AH130" s="153"/>
      <c r="AI130" s="88" t="s">
        <v>82</v>
      </c>
      <c r="AJ130" s="153" t="s">
        <v>288</v>
      </c>
      <c r="AK130" s="88" t="s">
        <v>82</v>
      </c>
      <c r="AL130" s="153"/>
      <c r="AM130" s="88" t="s">
        <v>83</v>
      </c>
      <c r="AN130" s="153" t="s">
        <v>85</v>
      </c>
    </row>
    <row r="131" spans="1:40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278</v>
      </c>
      <c r="P131" s="156" t="s">
        <v>492</v>
      </c>
      <c r="Q131" s="87" t="s">
        <v>278</v>
      </c>
      <c r="R131" s="156"/>
      <c r="S131" s="87" t="s">
        <v>278</v>
      </c>
      <c r="T131" s="156"/>
      <c r="U131" s="87" t="s">
        <v>278</v>
      </c>
      <c r="V131" s="156"/>
      <c r="W131" s="87" t="s">
        <v>278</v>
      </c>
      <c r="X131" s="156"/>
      <c r="Y131" s="87" t="s">
        <v>83</v>
      </c>
      <c r="Z131" s="156" t="s">
        <v>88</v>
      </c>
      <c r="AA131" s="87" t="s">
        <v>278</v>
      </c>
      <c r="AB131" s="156"/>
      <c r="AC131" s="87" t="s">
        <v>278</v>
      </c>
      <c r="AD131" s="156"/>
      <c r="AE131" s="87" t="s">
        <v>278</v>
      </c>
      <c r="AF131" s="156"/>
      <c r="AG131" s="87" t="s">
        <v>278</v>
      </c>
      <c r="AH131" s="156"/>
      <c r="AI131" s="87" t="s">
        <v>278</v>
      </c>
      <c r="AJ131" s="156"/>
      <c r="AK131" s="87" t="s">
        <v>278</v>
      </c>
      <c r="AL131" s="156"/>
      <c r="AM131" s="87" t="s">
        <v>83</v>
      </c>
      <c r="AN131" s="156" t="s">
        <v>22</v>
      </c>
    </row>
    <row r="132" spans="1:40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278</v>
      </c>
      <c r="P132" s="147" t="s">
        <v>492</v>
      </c>
      <c r="Q132" s="86" t="s">
        <v>278</v>
      </c>
      <c r="R132" s="147"/>
      <c r="S132" s="86" t="s">
        <v>278</v>
      </c>
      <c r="T132" s="147"/>
      <c r="U132" s="86" t="s">
        <v>278</v>
      </c>
      <c r="V132" s="147"/>
      <c r="W132" s="86" t="s">
        <v>278</v>
      </c>
      <c r="X132" s="147"/>
      <c r="Y132" s="86" t="s">
        <v>278</v>
      </c>
      <c r="Z132" s="147"/>
      <c r="AA132" s="86" t="s">
        <v>278</v>
      </c>
      <c r="AB132" s="147"/>
      <c r="AC132" s="86" t="s">
        <v>82</v>
      </c>
      <c r="AD132" s="147" t="s">
        <v>499</v>
      </c>
      <c r="AE132" s="86" t="s">
        <v>278</v>
      </c>
      <c r="AF132" s="147"/>
      <c r="AG132" s="86" t="s">
        <v>278</v>
      </c>
      <c r="AH132" s="147"/>
      <c r="AI132" s="86" t="s">
        <v>278</v>
      </c>
      <c r="AJ132" s="147"/>
      <c r="AK132" s="86" t="s">
        <v>278</v>
      </c>
      <c r="AL132" s="147"/>
      <c r="AM132" s="86" t="s">
        <v>278</v>
      </c>
      <c r="AN132" s="147"/>
    </row>
    <row r="133" spans="1:40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278</v>
      </c>
      <c r="P133" s="149" t="s">
        <v>492</v>
      </c>
      <c r="Q133" s="19" t="s">
        <v>278</v>
      </c>
      <c r="R133" s="149"/>
      <c r="S133" s="19" t="s">
        <v>278</v>
      </c>
      <c r="T133" s="149"/>
      <c r="U133" s="19" t="s">
        <v>278</v>
      </c>
      <c r="V133" s="149"/>
      <c r="W133" s="19" t="s">
        <v>278</v>
      </c>
      <c r="X133" s="149"/>
      <c r="Y133" s="19" t="s">
        <v>278</v>
      </c>
      <c r="Z133" s="149"/>
      <c r="AA133" s="19" t="s">
        <v>278</v>
      </c>
      <c r="AB133" s="149"/>
      <c r="AC133" s="19" t="s">
        <v>278</v>
      </c>
      <c r="AD133" s="149"/>
      <c r="AE133" s="19" t="s">
        <v>278</v>
      </c>
      <c r="AF133" s="149"/>
      <c r="AG133" s="19" t="s">
        <v>278</v>
      </c>
      <c r="AH133" s="149"/>
      <c r="AI133" s="19" t="s">
        <v>278</v>
      </c>
      <c r="AJ133" s="149"/>
      <c r="AK133" s="19" t="s">
        <v>278</v>
      </c>
      <c r="AL133" s="149"/>
      <c r="AM133" s="19" t="s">
        <v>278</v>
      </c>
      <c r="AN133" s="149"/>
    </row>
    <row r="134" spans="1:40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83</v>
      </c>
      <c r="P134" s="148" t="s">
        <v>280</v>
      </c>
      <c r="Q134" s="85" t="s">
        <v>83</v>
      </c>
      <c r="R134" s="148" t="s">
        <v>85</v>
      </c>
      <c r="S134" s="85" t="s">
        <v>278</v>
      </c>
      <c r="T134" s="148"/>
      <c r="U134" s="85" t="s">
        <v>282</v>
      </c>
      <c r="V134" s="148" t="s">
        <v>85</v>
      </c>
      <c r="W134" s="85" t="s">
        <v>278</v>
      </c>
      <c r="X134" s="148"/>
      <c r="Y134" s="85" t="s">
        <v>83</v>
      </c>
      <c r="Z134" s="148"/>
      <c r="AA134" s="85" t="s">
        <v>83</v>
      </c>
      <c r="AB134" s="148" t="s">
        <v>90</v>
      </c>
      <c r="AC134" s="85" t="s">
        <v>282</v>
      </c>
      <c r="AD134" s="148"/>
      <c r="AE134" s="85" t="s">
        <v>278</v>
      </c>
      <c r="AF134" s="148"/>
      <c r="AG134" s="85" t="s">
        <v>282</v>
      </c>
      <c r="AH134" s="148" t="s">
        <v>85</v>
      </c>
      <c r="AI134" s="85" t="s">
        <v>278</v>
      </c>
      <c r="AJ134" s="148"/>
      <c r="AK134" s="85" t="s">
        <v>298</v>
      </c>
      <c r="AL134" s="148" t="s">
        <v>87</v>
      </c>
      <c r="AM134" s="85" t="s">
        <v>276</v>
      </c>
      <c r="AN134" s="148" t="s">
        <v>468</v>
      </c>
    </row>
    <row r="135" spans="1:40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83</v>
      </c>
      <c r="P135" s="154" t="s">
        <v>280</v>
      </c>
      <c r="Q135" s="37" t="s">
        <v>84</v>
      </c>
      <c r="R135" s="154" t="s">
        <v>283</v>
      </c>
      <c r="S135" s="37" t="s">
        <v>278</v>
      </c>
      <c r="T135" s="154"/>
      <c r="U135" s="37" t="s">
        <v>282</v>
      </c>
      <c r="V135" s="154" t="s">
        <v>85</v>
      </c>
      <c r="W135" s="37" t="s">
        <v>278</v>
      </c>
      <c r="X135" s="154"/>
      <c r="Y135" s="37" t="s">
        <v>83</v>
      </c>
      <c r="Z135" s="154"/>
      <c r="AA135" s="37" t="s">
        <v>83</v>
      </c>
      <c r="AB135" s="154" t="s">
        <v>90</v>
      </c>
      <c r="AC135" s="37" t="s">
        <v>282</v>
      </c>
      <c r="AD135" s="154"/>
      <c r="AE135" s="37" t="s">
        <v>278</v>
      </c>
      <c r="AF135" s="154" t="s">
        <v>82</v>
      </c>
      <c r="AG135" s="37" t="s">
        <v>282</v>
      </c>
      <c r="AH135" s="154" t="s">
        <v>85</v>
      </c>
      <c r="AI135" s="37" t="s">
        <v>278</v>
      </c>
      <c r="AJ135" s="154"/>
      <c r="AK135" s="37" t="s">
        <v>298</v>
      </c>
      <c r="AL135" s="154" t="s">
        <v>87</v>
      </c>
      <c r="AM135" s="37" t="s">
        <v>84</v>
      </c>
      <c r="AN135" s="154" t="s">
        <v>468</v>
      </c>
    </row>
    <row r="136" spans="1:40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83</v>
      </c>
      <c r="P136" s="154" t="s">
        <v>280</v>
      </c>
      <c r="Q136" s="37" t="s">
        <v>83</v>
      </c>
      <c r="R136" s="154" t="s">
        <v>85</v>
      </c>
      <c r="S136" s="37" t="s">
        <v>282</v>
      </c>
      <c r="T136" s="154" t="s">
        <v>89</v>
      </c>
      <c r="U136" s="37" t="s">
        <v>282</v>
      </c>
      <c r="V136" s="154" t="s">
        <v>85</v>
      </c>
      <c r="W136" s="37" t="s">
        <v>278</v>
      </c>
      <c r="X136" s="154"/>
      <c r="Y136" s="37" t="s">
        <v>83</v>
      </c>
      <c r="Z136" s="154"/>
      <c r="AA136" s="37" t="s">
        <v>83</v>
      </c>
      <c r="AB136" s="154" t="s">
        <v>90</v>
      </c>
      <c r="AC136" s="37" t="s">
        <v>282</v>
      </c>
      <c r="AD136" s="154" t="s">
        <v>286</v>
      </c>
      <c r="AE136" s="37" t="s">
        <v>282</v>
      </c>
      <c r="AF136" s="154" t="s">
        <v>82</v>
      </c>
      <c r="AG136" s="37" t="s">
        <v>282</v>
      </c>
      <c r="AH136" s="154" t="s">
        <v>85</v>
      </c>
      <c r="AI136" s="37" t="s">
        <v>83</v>
      </c>
      <c r="AJ136" s="154" t="s">
        <v>90</v>
      </c>
      <c r="AK136" s="37" t="s">
        <v>298</v>
      </c>
      <c r="AL136" s="154" t="s">
        <v>87</v>
      </c>
      <c r="AM136" s="37" t="s">
        <v>277</v>
      </c>
      <c r="AN136" s="154" t="s">
        <v>468</v>
      </c>
    </row>
    <row r="137" spans="1:40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278</v>
      </c>
      <c r="P137" s="148"/>
      <c r="Q137" s="85" t="s">
        <v>278</v>
      </c>
      <c r="R137" s="148"/>
      <c r="S137" s="85" t="s">
        <v>282</v>
      </c>
      <c r="T137" s="148" t="s">
        <v>85</v>
      </c>
      <c r="U137" s="85" t="s">
        <v>278</v>
      </c>
      <c r="V137" s="148"/>
      <c r="W137" s="85" t="s">
        <v>83</v>
      </c>
      <c r="X137" s="148" t="s">
        <v>85</v>
      </c>
      <c r="Y137" s="85" t="s">
        <v>83</v>
      </c>
      <c r="Z137" s="148" t="s">
        <v>288</v>
      </c>
      <c r="AA137" s="85" t="s">
        <v>278</v>
      </c>
      <c r="AB137" s="148"/>
      <c r="AC137" s="85" t="s">
        <v>278</v>
      </c>
      <c r="AD137" s="148" t="s">
        <v>82</v>
      </c>
      <c r="AE137" s="85" t="s">
        <v>282</v>
      </c>
      <c r="AF137" s="148" t="s">
        <v>279</v>
      </c>
      <c r="AG137" s="85" t="s">
        <v>82</v>
      </c>
      <c r="AH137" s="148" t="s">
        <v>11</v>
      </c>
      <c r="AI137" s="85" t="s">
        <v>83</v>
      </c>
      <c r="AJ137" s="148" t="s">
        <v>90</v>
      </c>
      <c r="AK137" s="85" t="s">
        <v>278</v>
      </c>
      <c r="AL137" s="148"/>
      <c r="AM137" s="85" t="s">
        <v>277</v>
      </c>
      <c r="AN137" s="148" t="s">
        <v>468</v>
      </c>
    </row>
    <row r="138" spans="1:40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278</v>
      </c>
      <c r="P138" s="154"/>
      <c r="Q138" s="37" t="s">
        <v>278</v>
      </c>
      <c r="R138" s="154"/>
      <c r="S138" s="37" t="s">
        <v>282</v>
      </c>
      <c r="T138" s="154" t="s">
        <v>87</v>
      </c>
      <c r="U138" s="37" t="s">
        <v>278</v>
      </c>
      <c r="V138" s="154"/>
      <c r="W138" s="37" t="s">
        <v>83</v>
      </c>
      <c r="X138" s="154" t="s">
        <v>85</v>
      </c>
      <c r="Y138" s="37" t="s">
        <v>83</v>
      </c>
      <c r="Z138" s="154" t="s">
        <v>87</v>
      </c>
      <c r="AA138" s="37" t="s">
        <v>278</v>
      </c>
      <c r="AB138" s="154"/>
      <c r="AC138" s="37" t="s">
        <v>278</v>
      </c>
      <c r="AD138" s="154"/>
      <c r="AE138" s="37" t="s">
        <v>282</v>
      </c>
      <c r="AF138" s="154" t="s">
        <v>279</v>
      </c>
      <c r="AG138" s="37" t="s">
        <v>278</v>
      </c>
      <c r="AH138" s="154"/>
      <c r="AI138" s="37" t="s">
        <v>83</v>
      </c>
      <c r="AJ138" s="154" t="s">
        <v>90</v>
      </c>
      <c r="AK138" s="37" t="s">
        <v>278</v>
      </c>
      <c r="AL138" s="154"/>
      <c r="AM138" s="37" t="s">
        <v>82</v>
      </c>
      <c r="AN138" s="154" t="s">
        <v>85</v>
      </c>
    </row>
    <row r="139" spans="1:40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278</v>
      </c>
      <c r="P139" s="147"/>
      <c r="Q139" s="86" t="s">
        <v>278</v>
      </c>
      <c r="R139" s="147"/>
      <c r="S139" s="86" t="s">
        <v>278</v>
      </c>
      <c r="T139" s="147"/>
      <c r="U139" s="86" t="s">
        <v>278</v>
      </c>
      <c r="V139" s="147"/>
      <c r="W139" s="86" t="s">
        <v>278</v>
      </c>
      <c r="X139" s="147"/>
      <c r="Y139" s="86" t="s">
        <v>278</v>
      </c>
      <c r="Z139" s="147"/>
      <c r="AA139" s="86" t="s">
        <v>278</v>
      </c>
      <c r="AB139" s="147"/>
      <c r="AC139" s="86" t="s">
        <v>278</v>
      </c>
      <c r="AD139" s="147"/>
      <c r="AE139" s="86" t="s">
        <v>278</v>
      </c>
      <c r="AF139" s="147"/>
      <c r="AG139" s="86" t="s">
        <v>278</v>
      </c>
      <c r="AH139" s="147"/>
      <c r="AI139" s="86" t="s">
        <v>278</v>
      </c>
      <c r="AJ139" s="147"/>
      <c r="AK139" s="86" t="s">
        <v>278</v>
      </c>
      <c r="AL139" s="147"/>
      <c r="AM139" s="86" t="s">
        <v>82</v>
      </c>
      <c r="AN139" s="147" t="s">
        <v>286</v>
      </c>
    </row>
    <row r="140" spans="1:40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278</v>
      </c>
      <c r="P140" s="149"/>
      <c r="Q140" s="19" t="s">
        <v>278</v>
      </c>
      <c r="R140" s="149"/>
      <c r="S140" s="19" t="s">
        <v>278</v>
      </c>
      <c r="T140" s="149"/>
      <c r="U140" s="19" t="s">
        <v>278</v>
      </c>
      <c r="V140" s="149"/>
      <c r="W140" s="19" t="s">
        <v>278</v>
      </c>
      <c r="X140" s="149"/>
      <c r="Y140" s="19" t="s">
        <v>278</v>
      </c>
      <c r="Z140" s="149"/>
      <c r="AA140" s="19" t="s">
        <v>278</v>
      </c>
      <c r="AB140" s="149"/>
      <c r="AC140" s="19" t="s">
        <v>278</v>
      </c>
      <c r="AD140" s="149"/>
      <c r="AE140" s="19" t="s">
        <v>278</v>
      </c>
      <c r="AF140" s="149"/>
      <c r="AG140" s="19" t="s">
        <v>278</v>
      </c>
      <c r="AH140" s="149"/>
      <c r="AI140" s="19" t="s">
        <v>278</v>
      </c>
      <c r="AJ140" s="149"/>
      <c r="AK140" s="19" t="s">
        <v>278</v>
      </c>
      <c r="AL140" s="149"/>
      <c r="AM140" s="19" t="s">
        <v>82</v>
      </c>
      <c r="AN140" s="149" t="s">
        <v>22</v>
      </c>
    </row>
    <row r="141" spans="1:40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276</v>
      </c>
      <c r="P141" s="148"/>
      <c r="Q141" s="85" t="s">
        <v>276</v>
      </c>
      <c r="R141" s="148"/>
      <c r="S141" s="85" t="s">
        <v>276</v>
      </c>
      <c r="T141" s="148"/>
      <c r="U141" s="85" t="s">
        <v>276</v>
      </c>
      <c r="V141" s="148" t="s">
        <v>492</v>
      </c>
      <c r="W141" s="85" t="s">
        <v>83</v>
      </c>
      <c r="X141" s="148"/>
      <c r="Y141" s="85" t="s">
        <v>276</v>
      </c>
      <c r="Z141" s="148"/>
      <c r="AA141" s="85" t="s">
        <v>276</v>
      </c>
      <c r="AB141" s="148"/>
      <c r="AC141" s="85" t="s">
        <v>276</v>
      </c>
      <c r="AD141" s="148"/>
      <c r="AE141" s="85" t="s">
        <v>276</v>
      </c>
      <c r="AF141" s="148" t="s">
        <v>279</v>
      </c>
      <c r="AG141" s="85" t="s">
        <v>276</v>
      </c>
      <c r="AH141" s="148"/>
      <c r="AI141" s="85" t="s">
        <v>276</v>
      </c>
      <c r="AJ141" s="148"/>
      <c r="AK141" s="85" t="s">
        <v>276</v>
      </c>
      <c r="AL141" s="148"/>
      <c r="AM141" s="85" t="s">
        <v>278</v>
      </c>
      <c r="AN141" s="148" t="s">
        <v>18</v>
      </c>
    </row>
    <row r="142" spans="1:40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276</v>
      </c>
      <c r="P142" s="154"/>
      <c r="Q142" s="37" t="s">
        <v>276</v>
      </c>
      <c r="R142" s="154"/>
      <c r="S142" s="37" t="s">
        <v>276</v>
      </c>
      <c r="T142" s="154"/>
      <c r="U142" s="37" t="s">
        <v>276</v>
      </c>
      <c r="V142" s="154" t="s">
        <v>492</v>
      </c>
      <c r="W142" s="37" t="s">
        <v>83</v>
      </c>
      <c r="X142" s="154"/>
      <c r="Y142" s="37" t="s">
        <v>276</v>
      </c>
      <c r="Z142" s="154"/>
      <c r="AA142" s="37" t="s">
        <v>276</v>
      </c>
      <c r="AB142" s="154"/>
      <c r="AC142" s="37" t="s">
        <v>276</v>
      </c>
      <c r="AD142" s="154"/>
      <c r="AE142" s="37" t="s">
        <v>276</v>
      </c>
      <c r="AF142" s="154" t="s">
        <v>279</v>
      </c>
      <c r="AG142" s="37" t="s">
        <v>276</v>
      </c>
      <c r="AH142" s="154"/>
      <c r="AI142" s="37" t="s">
        <v>276</v>
      </c>
      <c r="AJ142" s="154" t="s">
        <v>492</v>
      </c>
      <c r="AK142" s="37" t="s">
        <v>276</v>
      </c>
      <c r="AL142" s="154"/>
      <c r="AM142" s="37" t="s">
        <v>278</v>
      </c>
      <c r="AN142" s="154"/>
    </row>
    <row r="143" spans="1:40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277</v>
      </c>
      <c r="P143" s="154"/>
      <c r="Q143" s="37" t="s">
        <v>277</v>
      </c>
      <c r="R143" s="154"/>
      <c r="S143" s="37" t="s">
        <v>277</v>
      </c>
      <c r="T143" s="154"/>
      <c r="U143" s="37" t="s">
        <v>277</v>
      </c>
      <c r="V143" s="154" t="s">
        <v>492</v>
      </c>
      <c r="W143" s="37" t="s">
        <v>83</v>
      </c>
      <c r="X143" s="154" t="s">
        <v>277</v>
      </c>
      <c r="Y143" s="37" t="s">
        <v>277</v>
      </c>
      <c r="Z143" s="154" t="s">
        <v>83</v>
      </c>
      <c r="AA143" s="37" t="s">
        <v>277</v>
      </c>
      <c r="AB143" s="154"/>
      <c r="AC143" s="37" t="s">
        <v>277</v>
      </c>
      <c r="AD143" s="154"/>
      <c r="AE143" s="37" t="s">
        <v>277</v>
      </c>
      <c r="AF143" s="154" t="s">
        <v>279</v>
      </c>
      <c r="AG143" s="37" t="s">
        <v>277</v>
      </c>
      <c r="AH143" s="154"/>
      <c r="AI143" s="37" t="s">
        <v>277</v>
      </c>
      <c r="AJ143" s="154"/>
      <c r="AK143" s="37" t="s">
        <v>277</v>
      </c>
      <c r="AL143" s="154"/>
      <c r="AM143" s="37" t="s">
        <v>276</v>
      </c>
      <c r="AN143" s="154" t="s">
        <v>85</v>
      </c>
    </row>
    <row r="144" spans="1:40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277</v>
      </c>
      <c r="P144" s="245"/>
      <c r="Q144" s="238" t="s">
        <v>277</v>
      </c>
      <c r="R144" s="245"/>
      <c r="S144" s="238" t="s">
        <v>277</v>
      </c>
      <c r="T144" s="245"/>
      <c r="U144" s="238" t="s">
        <v>277</v>
      </c>
      <c r="V144" s="245" t="s">
        <v>492</v>
      </c>
      <c r="W144" s="238" t="s">
        <v>83</v>
      </c>
      <c r="X144" s="245" t="s">
        <v>88</v>
      </c>
      <c r="Y144" s="238" t="s">
        <v>277</v>
      </c>
      <c r="Z144" s="245" t="s">
        <v>22</v>
      </c>
      <c r="AA144" s="238" t="s">
        <v>277</v>
      </c>
      <c r="AB144" s="245"/>
      <c r="AC144" s="238" t="s">
        <v>277</v>
      </c>
      <c r="AD144" s="245" t="s">
        <v>502</v>
      </c>
      <c r="AE144" s="238" t="s">
        <v>277</v>
      </c>
      <c r="AF144" s="245" t="s">
        <v>22</v>
      </c>
      <c r="AG144" s="238" t="s">
        <v>277</v>
      </c>
      <c r="AH144" s="245"/>
      <c r="AI144" s="238" t="s">
        <v>277</v>
      </c>
      <c r="AJ144" s="245"/>
      <c r="AK144" s="238" t="s">
        <v>277</v>
      </c>
      <c r="AL144" s="245"/>
      <c r="AM144" s="238" t="s">
        <v>276</v>
      </c>
      <c r="AN144" s="245" t="s">
        <v>22</v>
      </c>
    </row>
    <row r="145" spans="1:40" ht="12.75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82</v>
      </c>
      <c r="P145" s="154"/>
      <c r="Q145" s="37" t="s">
        <v>82</v>
      </c>
      <c r="R145" s="154"/>
      <c r="S145" s="37" t="s">
        <v>82</v>
      </c>
      <c r="T145" s="154"/>
      <c r="U145" s="37" t="s">
        <v>82</v>
      </c>
      <c r="V145" s="154" t="s">
        <v>492</v>
      </c>
      <c r="W145" s="37" t="s">
        <v>83</v>
      </c>
      <c r="X145" s="154" t="s">
        <v>288</v>
      </c>
      <c r="Y145" s="37" t="s">
        <v>82</v>
      </c>
      <c r="Z145" s="154" t="s">
        <v>277</v>
      </c>
      <c r="AA145" s="37" t="s">
        <v>82</v>
      </c>
      <c r="AB145" s="154" t="s">
        <v>276</v>
      </c>
      <c r="AC145" s="37" t="s">
        <v>277</v>
      </c>
      <c r="AD145" s="154" t="s">
        <v>286</v>
      </c>
      <c r="AE145" s="37" t="s">
        <v>82</v>
      </c>
      <c r="AF145" s="154" t="s">
        <v>277</v>
      </c>
      <c r="AG145" s="37" t="s">
        <v>82</v>
      </c>
      <c r="AH145" s="154"/>
      <c r="AI145" s="37" t="s">
        <v>82</v>
      </c>
      <c r="AJ145" s="154" t="s">
        <v>492</v>
      </c>
      <c r="AK145" s="37" t="s">
        <v>82</v>
      </c>
      <c r="AL145" s="154"/>
      <c r="AM145" s="37" t="s">
        <v>277</v>
      </c>
      <c r="AN145" s="154" t="s">
        <v>85</v>
      </c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82</v>
      </c>
      <c r="P146" s="149"/>
      <c r="Q146" s="19" t="s">
        <v>82</v>
      </c>
      <c r="R146" s="149"/>
      <c r="S146" s="19" t="s">
        <v>82</v>
      </c>
      <c r="T146" s="149"/>
      <c r="U146" s="19" t="s">
        <v>82</v>
      </c>
      <c r="V146" s="149" t="s">
        <v>492</v>
      </c>
      <c r="W146" s="19" t="s">
        <v>278</v>
      </c>
      <c r="X146" s="149"/>
      <c r="Y146" s="19" t="s">
        <v>82</v>
      </c>
      <c r="Z146" s="149" t="s">
        <v>277</v>
      </c>
      <c r="AA146" s="19" t="s">
        <v>276</v>
      </c>
      <c r="AB146" s="149" t="s">
        <v>289</v>
      </c>
      <c r="AC146" s="19" t="s">
        <v>277</v>
      </c>
      <c r="AD146" s="149" t="s">
        <v>279</v>
      </c>
      <c r="AE146" s="19" t="s">
        <v>82</v>
      </c>
      <c r="AF146" s="149" t="s">
        <v>277</v>
      </c>
      <c r="AG146" s="19" t="s">
        <v>82</v>
      </c>
      <c r="AH146" s="149" t="s">
        <v>22</v>
      </c>
      <c r="AI146" s="19" t="s">
        <v>82</v>
      </c>
      <c r="AJ146" s="149" t="s">
        <v>492</v>
      </c>
      <c r="AK146" s="19" t="s">
        <v>82</v>
      </c>
      <c r="AL146" s="149"/>
      <c r="AM146" s="19" t="s">
        <v>277</v>
      </c>
      <c r="AN146" s="149" t="s">
        <v>22</v>
      </c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82</v>
      </c>
      <c r="P147" s="149" t="s">
        <v>280</v>
      </c>
      <c r="Q147" s="19" t="s">
        <v>82</v>
      </c>
      <c r="R147" s="149"/>
      <c r="S147" s="19" t="s">
        <v>82</v>
      </c>
      <c r="T147" s="149"/>
      <c r="U147" s="19" t="s">
        <v>82</v>
      </c>
      <c r="V147" s="149" t="s">
        <v>492</v>
      </c>
      <c r="W147" s="19" t="s">
        <v>278</v>
      </c>
      <c r="X147" s="149"/>
      <c r="Y147" s="19" t="s">
        <v>82</v>
      </c>
      <c r="Z147" s="149" t="s">
        <v>22</v>
      </c>
      <c r="AA147" s="19" t="s">
        <v>276</v>
      </c>
      <c r="AB147" s="149" t="s">
        <v>584</v>
      </c>
      <c r="AC147" s="19" t="s">
        <v>277</v>
      </c>
      <c r="AD147" s="149" t="s">
        <v>10</v>
      </c>
      <c r="AE147" s="19" t="s">
        <v>82</v>
      </c>
      <c r="AF147" s="149" t="s">
        <v>277</v>
      </c>
      <c r="AG147" s="19" t="s">
        <v>82</v>
      </c>
      <c r="AH147" s="149" t="s">
        <v>22</v>
      </c>
      <c r="AI147" s="19" t="s">
        <v>82</v>
      </c>
      <c r="AJ147" s="149" t="s">
        <v>492</v>
      </c>
      <c r="AK147" s="19" t="s">
        <v>82</v>
      </c>
      <c r="AL147" s="149"/>
      <c r="AM147" s="19" t="s">
        <v>277</v>
      </c>
      <c r="AN147" s="149" t="s">
        <v>22</v>
      </c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278</v>
      </c>
      <c r="P148" s="148"/>
      <c r="Q148" s="85" t="s">
        <v>278</v>
      </c>
      <c r="R148" s="148"/>
      <c r="S148" s="85" t="s">
        <v>278</v>
      </c>
      <c r="T148" s="148"/>
      <c r="U148" s="85" t="s">
        <v>278</v>
      </c>
      <c r="V148" s="148"/>
      <c r="W148" s="85" t="s">
        <v>83</v>
      </c>
      <c r="X148" s="148" t="s">
        <v>88</v>
      </c>
      <c r="Y148" s="85" t="s">
        <v>278</v>
      </c>
      <c r="Z148" s="148"/>
      <c r="AA148" s="85" t="s">
        <v>278</v>
      </c>
      <c r="AB148" s="148"/>
      <c r="AC148" s="85" t="s">
        <v>278</v>
      </c>
      <c r="AD148" s="148"/>
      <c r="AE148" s="85" t="s">
        <v>278</v>
      </c>
      <c r="AF148" s="148"/>
      <c r="AG148" s="85" t="s">
        <v>278</v>
      </c>
      <c r="AH148" s="148"/>
      <c r="AI148" s="85" t="s">
        <v>278</v>
      </c>
      <c r="AJ148" s="148" t="s">
        <v>492</v>
      </c>
      <c r="AK148" s="85" t="s">
        <v>278</v>
      </c>
      <c r="AL148" s="148"/>
      <c r="AM148" s="85" t="s">
        <v>82</v>
      </c>
      <c r="AN148" s="148" t="s">
        <v>85</v>
      </c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278</v>
      </c>
      <c r="P149" s="148"/>
      <c r="Q149" s="85" t="s">
        <v>278</v>
      </c>
      <c r="R149" s="148"/>
      <c r="S149" s="85" t="s">
        <v>278</v>
      </c>
      <c r="T149" s="148"/>
      <c r="U149" s="85" t="s">
        <v>278</v>
      </c>
      <c r="V149" s="148"/>
      <c r="W149" s="85" t="s">
        <v>83</v>
      </c>
      <c r="X149" s="148" t="s">
        <v>294</v>
      </c>
      <c r="Y149" s="85" t="s">
        <v>278</v>
      </c>
      <c r="Z149" s="148"/>
      <c r="AA149" s="85" t="s">
        <v>278</v>
      </c>
      <c r="AB149" s="148"/>
      <c r="AC149" s="85" t="s">
        <v>278</v>
      </c>
      <c r="AD149" s="148"/>
      <c r="AE149" s="85" t="s">
        <v>278</v>
      </c>
      <c r="AF149" s="148"/>
      <c r="AG149" s="85" t="s">
        <v>278</v>
      </c>
      <c r="AH149" s="148"/>
      <c r="AI149" s="85" t="s">
        <v>278</v>
      </c>
      <c r="AJ149" s="148" t="s">
        <v>492</v>
      </c>
      <c r="AK149" s="85" t="s">
        <v>278</v>
      </c>
      <c r="AL149" s="148"/>
      <c r="AM149" s="85" t="s">
        <v>82</v>
      </c>
      <c r="AN149" s="148" t="s">
        <v>85</v>
      </c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276</v>
      </c>
      <c r="P150" s="148"/>
      <c r="Q150" s="85" t="s">
        <v>84</v>
      </c>
      <c r="R150" s="148" t="s">
        <v>287</v>
      </c>
      <c r="S150" s="85" t="s">
        <v>276</v>
      </c>
      <c r="T150" s="148" t="s">
        <v>84</v>
      </c>
      <c r="U150" s="85" t="s">
        <v>276</v>
      </c>
      <c r="V150" s="148" t="s">
        <v>84</v>
      </c>
      <c r="W150" s="85" t="s">
        <v>83</v>
      </c>
      <c r="X150" s="148" t="s">
        <v>294</v>
      </c>
      <c r="Y150" s="85" t="s">
        <v>276</v>
      </c>
      <c r="Z150" s="148" t="s">
        <v>84</v>
      </c>
      <c r="AA150" s="85" t="s">
        <v>276</v>
      </c>
      <c r="AB150" s="148" t="s">
        <v>289</v>
      </c>
      <c r="AC150" s="85" t="s">
        <v>91</v>
      </c>
      <c r="AD150" s="148" t="s">
        <v>85</v>
      </c>
      <c r="AE150" s="85" t="s">
        <v>276</v>
      </c>
      <c r="AF150" s="148" t="s">
        <v>279</v>
      </c>
      <c r="AG150" s="85" t="s">
        <v>276</v>
      </c>
      <c r="AH150" s="148" t="s">
        <v>84</v>
      </c>
      <c r="AI150" s="85" t="s">
        <v>276</v>
      </c>
      <c r="AJ150" s="148" t="s">
        <v>492</v>
      </c>
      <c r="AK150" s="85" t="s">
        <v>276</v>
      </c>
      <c r="AL150" s="148" t="s">
        <v>84</v>
      </c>
      <c r="AM150" s="85" t="s">
        <v>278</v>
      </c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538</v>
      </c>
      <c r="P151" s="148" t="s">
        <v>284</v>
      </c>
      <c r="Q151" s="85" t="s">
        <v>84</v>
      </c>
      <c r="R151" s="148" t="s">
        <v>284</v>
      </c>
      <c r="S151" s="85" t="s">
        <v>276</v>
      </c>
      <c r="T151" s="148" t="s">
        <v>538</v>
      </c>
      <c r="U151" s="85" t="s">
        <v>276</v>
      </c>
      <c r="V151" s="148"/>
      <c r="W151" s="85" t="s">
        <v>83</v>
      </c>
      <c r="X151" s="148" t="s">
        <v>287</v>
      </c>
      <c r="Y151" s="85" t="s">
        <v>276</v>
      </c>
      <c r="Z151" s="148"/>
      <c r="AA151" s="85" t="s">
        <v>276</v>
      </c>
      <c r="AB151" s="148"/>
      <c r="AC151" s="85" t="s">
        <v>276</v>
      </c>
      <c r="AD151" s="148" t="s">
        <v>85</v>
      </c>
      <c r="AE151" s="85" t="s">
        <v>276</v>
      </c>
      <c r="AF151" s="148" t="s">
        <v>279</v>
      </c>
      <c r="AG151" s="85" t="s">
        <v>538</v>
      </c>
      <c r="AH151" s="148" t="s">
        <v>284</v>
      </c>
      <c r="AI151" s="85" t="s">
        <v>276</v>
      </c>
      <c r="AJ151" s="148" t="s">
        <v>492</v>
      </c>
      <c r="AK151" s="85" t="s">
        <v>276</v>
      </c>
      <c r="AL151" s="148" t="s">
        <v>86</v>
      </c>
      <c r="AM151" s="85" t="s">
        <v>278</v>
      </c>
      <c r="AN151" s="148"/>
    </row>
    <row r="152" spans="1:40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277</v>
      </c>
      <c r="P152" s="154"/>
      <c r="Q152" s="37" t="s">
        <v>82</v>
      </c>
      <c r="R152" s="154" t="s">
        <v>88</v>
      </c>
      <c r="S152" s="37" t="s">
        <v>277</v>
      </c>
      <c r="T152" s="154"/>
      <c r="U152" s="37" t="s">
        <v>277</v>
      </c>
      <c r="V152" s="154"/>
      <c r="W152" s="37" t="s">
        <v>645</v>
      </c>
      <c r="X152" s="154" t="s">
        <v>287</v>
      </c>
      <c r="Y152" s="37" t="s">
        <v>277</v>
      </c>
      <c r="Z152" s="154" t="s">
        <v>283</v>
      </c>
      <c r="AA152" s="37" t="s">
        <v>277</v>
      </c>
      <c r="AB152" s="154"/>
      <c r="AC152" s="37" t="s">
        <v>277</v>
      </c>
      <c r="AD152" s="154" t="s">
        <v>85</v>
      </c>
      <c r="AE152" s="37" t="s">
        <v>277</v>
      </c>
      <c r="AF152" s="154" t="s">
        <v>279</v>
      </c>
      <c r="AG152" s="37" t="s">
        <v>277</v>
      </c>
      <c r="AH152" s="154"/>
      <c r="AI152" s="37" t="s">
        <v>277</v>
      </c>
      <c r="AJ152" s="154" t="s">
        <v>492</v>
      </c>
      <c r="AK152" s="37" t="s">
        <v>277</v>
      </c>
      <c r="AL152" s="154"/>
      <c r="AM152" s="37" t="s">
        <v>276</v>
      </c>
      <c r="AN152" s="154" t="s">
        <v>646</v>
      </c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277</v>
      </c>
      <c r="P153" s="147"/>
      <c r="Q153" s="86" t="s">
        <v>82</v>
      </c>
      <c r="R153" s="147" t="s">
        <v>17</v>
      </c>
      <c r="S153" s="86" t="s">
        <v>277</v>
      </c>
      <c r="T153" s="147"/>
      <c r="U153" s="86" t="s">
        <v>277</v>
      </c>
      <c r="V153" s="147" t="s">
        <v>288</v>
      </c>
      <c r="W153" s="86" t="s">
        <v>278</v>
      </c>
      <c r="X153" s="147"/>
      <c r="Y153" s="86" t="s">
        <v>277</v>
      </c>
      <c r="Z153" s="147" t="s">
        <v>85</v>
      </c>
      <c r="AA153" s="86" t="s">
        <v>277</v>
      </c>
      <c r="AB153" s="147" t="s">
        <v>85</v>
      </c>
      <c r="AC153" s="86" t="s">
        <v>277</v>
      </c>
      <c r="AD153" s="147" t="s">
        <v>296</v>
      </c>
      <c r="AE153" s="86" t="s">
        <v>277</v>
      </c>
      <c r="AF153" s="147"/>
      <c r="AG153" s="86" t="s">
        <v>277</v>
      </c>
      <c r="AH153" s="147"/>
      <c r="AI153" s="86" t="s">
        <v>277</v>
      </c>
      <c r="AJ153" s="147" t="s">
        <v>492</v>
      </c>
      <c r="AK153" s="86" t="s">
        <v>277</v>
      </c>
      <c r="AL153" s="147"/>
      <c r="AM153" s="86" t="s">
        <v>276</v>
      </c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277</v>
      </c>
      <c r="P154" s="149" t="s">
        <v>22</v>
      </c>
      <c r="Q154" s="19" t="s">
        <v>82</v>
      </c>
      <c r="R154" s="149" t="s">
        <v>492</v>
      </c>
      <c r="S154" s="19" t="s">
        <v>277</v>
      </c>
      <c r="T154" s="149"/>
      <c r="U154" s="19" t="s">
        <v>277</v>
      </c>
      <c r="V154" s="149"/>
      <c r="W154" s="19" t="s">
        <v>278</v>
      </c>
      <c r="X154" s="149"/>
      <c r="Y154" s="19" t="s">
        <v>277</v>
      </c>
      <c r="Z154" s="149" t="s">
        <v>22</v>
      </c>
      <c r="AA154" s="19" t="s">
        <v>277</v>
      </c>
      <c r="AB154" s="149" t="s">
        <v>88</v>
      </c>
      <c r="AC154" s="19" t="s">
        <v>277</v>
      </c>
      <c r="AD154" s="149" t="s">
        <v>502</v>
      </c>
      <c r="AE154" s="19" t="s">
        <v>277</v>
      </c>
      <c r="AF154" s="149"/>
      <c r="AG154" s="19" t="s">
        <v>277</v>
      </c>
      <c r="AH154" s="149"/>
      <c r="AI154" s="19" t="s">
        <v>277</v>
      </c>
      <c r="AJ154" s="149" t="s">
        <v>492</v>
      </c>
      <c r="AK154" s="19" t="s">
        <v>277</v>
      </c>
      <c r="AL154" s="149"/>
      <c r="AM154" s="19" t="s">
        <v>276</v>
      </c>
      <c r="AN154" s="149" t="s">
        <v>468</v>
      </c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82</v>
      </c>
      <c r="P155" s="149"/>
      <c r="Q155" s="19" t="s">
        <v>82</v>
      </c>
      <c r="R155" s="149"/>
      <c r="S155" s="19" t="s">
        <v>82</v>
      </c>
      <c r="T155" s="149"/>
      <c r="U155" s="19" t="s">
        <v>82</v>
      </c>
      <c r="V155" s="149" t="s">
        <v>17</v>
      </c>
      <c r="W155" s="19" t="s">
        <v>83</v>
      </c>
      <c r="X155" s="149" t="s">
        <v>88</v>
      </c>
      <c r="Y155" s="19" t="s">
        <v>82</v>
      </c>
      <c r="Z155" s="149" t="s">
        <v>22</v>
      </c>
      <c r="AA155" s="19" t="s">
        <v>82</v>
      </c>
      <c r="AB155" s="149" t="s">
        <v>277</v>
      </c>
      <c r="AC155" s="19" t="s">
        <v>277</v>
      </c>
      <c r="AD155" s="149" t="s">
        <v>502</v>
      </c>
      <c r="AE155" s="19" t="s">
        <v>82</v>
      </c>
      <c r="AF155" s="149" t="s">
        <v>277</v>
      </c>
      <c r="AG155" s="19" t="s">
        <v>82</v>
      </c>
      <c r="AH155" s="149"/>
      <c r="AI155" s="19" t="s">
        <v>82</v>
      </c>
      <c r="AJ155" s="149" t="s">
        <v>492</v>
      </c>
      <c r="AK155" s="19" t="s">
        <v>82</v>
      </c>
      <c r="AL155" s="149"/>
      <c r="AM155" s="19" t="s">
        <v>277</v>
      </c>
      <c r="AN155" s="149" t="s">
        <v>468</v>
      </c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82</v>
      </c>
      <c r="P156" s="154" t="s">
        <v>280</v>
      </c>
      <c r="Q156" s="37" t="s">
        <v>82</v>
      </c>
      <c r="R156" s="154"/>
      <c r="S156" s="37" t="s">
        <v>82</v>
      </c>
      <c r="T156" s="154"/>
      <c r="U156" s="37" t="s">
        <v>82</v>
      </c>
      <c r="V156" s="154"/>
      <c r="W156" s="37" t="s">
        <v>83</v>
      </c>
      <c r="X156" s="154"/>
      <c r="Y156" s="37" t="s">
        <v>82</v>
      </c>
      <c r="Z156" s="154"/>
      <c r="AA156" s="37" t="s">
        <v>82</v>
      </c>
      <c r="AB156" s="154" t="s">
        <v>277</v>
      </c>
      <c r="AC156" s="37" t="s">
        <v>82</v>
      </c>
      <c r="AD156" s="154" t="s">
        <v>278</v>
      </c>
      <c r="AE156" s="37" t="s">
        <v>277</v>
      </c>
      <c r="AF156" s="154" t="s">
        <v>279</v>
      </c>
      <c r="AG156" s="37" t="s">
        <v>82</v>
      </c>
      <c r="AH156" s="154"/>
      <c r="AI156" s="37" t="s">
        <v>82</v>
      </c>
      <c r="AJ156" s="154" t="s">
        <v>492</v>
      </c>
      <c r="AK156" s="37" t="s">
        <v>82</v>
      </c>
      <c r="AL156" s="154"/>
      <c r="AM156" s="37" t="s">
        <v>277</v>
      </c>
      <c r="AN156" s="154" t="s">
        <v>498</v>
      </c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278</v>
      </c>
      <c r="P157" s="154"/>
      <c r="Q157" s="37" t="s">
        <v>278</v>
      </c>
      <c r="R157" s="154"/>
      <c r="S157" s="37" t="s">
        <v>278</v>
      </c>
      <c r="T157" s="154"/>
      <c r="U157" s="37" t="s">
        <v>278</v>
      </c>
      <c r="V157" s="154"/>
      <c r="W157" s="37" t="s">
        <v>83</v>
      </c>
      <c r="X157" s="154" t="s">
        <v>287</v>
      </c>
      <c r="Y157" s="37" t="s">
        <v>278</v>
      </c>
      <c r="Z157" s="154"/>
      <c r="AA157" s="37" t="s">
        <v>278</v>
      </c>
      <c r="AB157" s="154"/>
      <c r="AC157" s="37" t="s">
        <v>83</v>
      </c>
      <c r="AD157" s="154" t="s">
        <v>664</v>
      </c>
      <c r="AE157" s="37" t="s">
        <v>278</v>
      </c>
      <c r="AF157" s="154"/>
      <c r="AG157" s="37" t="s">
        <v>278</v>
      </c>
      <c r="AH157" s="154"/>
      <c r="AI157" s="37" t="s">
        <v>278</v>
      </c>
      <c r="AJ157" s="154" t="s">
        <v>492</v>
      </c>
      <c r="AK157" s="37" t="s">
        <v>278</v>
      </c>
      <c r="AL157" s="154"/>
      <c r="AM157" s="37" t="s">
        <v>82</v>
      </c>
      <c r="AN157" s="154" t="s">
        <v>498</v>
      </c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278</v>
      </c>
      <c r="P158" s="148"/>
      <c r="Q158" s="85" t="s">
        <v>278</v>
      </c>
      <c r="R158" s="148"/>
      <c r="S158" s="85" t="s">
        <v>278</v>
      </c>
      <c r="T158" s="148"/>
      <c r="U158" s="85" t="s">
        <v>278</v>
      </c>
      <c r="V158" s="148"/>
      <c r="W158" s="85" t="s">
        <v>83</v>
      </c>
      <c r="X158" s="148"/>
      <c r="Y158" s="85" t="s">
        <v>278</v>
      </c>
      <c r="Z158" s="148"/>
      <c r="AA158" s="85" t="s">
        <v>278</v>
      </c>
      <c r="AB158" s="148"/>
      <c r="AC158" s="85" t="s">
        <v>278</v>
      </c>
      <c r="AD158" s="148"/>
      <c r="AE158" s="85" t="s">
        <v>278</v>
      </c>
      <c r="AF158" s="148"/>
      <c r="AG158" s="85" t="s">
        <v>278</v>
      </c>
      <c r="AH158" s="148"/>
      <c r="AI158" s="85" t="s">
        <v>278</v>
      </c>
      <c r="AJ158" s="148" t="s">
        <v>492</v>
      </c>
      <c r="AK158" s="85" t="s">
        <v>278</v>
      </c>
      <c r="AL158" s="148"/>
      <c r="AM158" s="85" t="s">
        <v>82</v>
      </c>
      <c r="AN158" s="148" t="s">
        <v>498</v>
      </c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276</v>
      </c>
      <c r="P159" s="148"/>
      <c r="Q159" s="85" t="s">
        <v>276</v>
      </c>
      <c r="R159" s="148"/>
      <c r="S159" s="85" t="s">
        <v>276</v>
      </c>
      <c r="T159" s="148"/>
      <c r="U159" s="85" t="s">
        <v>276</v>
      </c>
      <c r="V159" s="148"/>
      <c r="W159" s="85" t="s">
        <v>83</v>
      </c>
      <c r="X159" s="148" t="s">
        <v>88</v>
      </c>
      <c r="Y159" s="85" t="s">
        <v>276</v>
      </c>
      <c r="Z159" s="148" t="s">
        <v>277</v>
      </c>
      <c r="AA159" s="85" t="s">
        <v>276</v>
      </c>
      <c r="AB159" s="148"/>
      <c r="AC159" s="85" t="s">
        <v>276</v>
      </c>
      <c r="AD159" s="148" t="s">
        <v>502</v>
      </c>
      <c r="AE159" s="85" t="s">
        <v>276</v>
      </c>
      <c r="AF159" s="148" t="s">
        <v>279</v>
      </c>
      <c r="AG159" s="85" t="s">
        <v>276</v>
      </c>
      <c r="AH159" s="148" t="s">
        <v>492</v>
      </c>
      <c r="AI159" s="85" t="s">
        <v>276</v>
      </c>
      <c r="AJ159" s="148" t="s">
        <v>492</v>
      </c>
      <c r="AK159" s="85" t="s">
        <v>276</v>
      </c>
      <c r="AL159" s="148"/>
      <c r="AM159" s="85" t="s">
        <v>278</v>
      </c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276</v>
      </c>
      <c r="P160" s="147"/>
      <c r="Q160" s="86" t="s">
        <v>276</v>
      </c>
      <c r="R160" s="147"/>
      <c r="S160" s="86" t="s">
        <v>276</v>
      </c>
      <c r="T160" s="147"/>
      <c r="U160" s="86" t="s">
        <v>276</v>
      </c>
      <c r="V160" s="147"/>
      <c r="W160" s="86" t="s">
        <v>278</v>
      </c>
      <c r="X160" s="147"/>
      <c r="Y160" s="86" t="s">
        <v>276</v>
      </c>
      <c r="Z160" s="147" t="s">
        <v>277</v>
      </c>
      <c r="AA160" s="86" t="s">
        <v>276</v>
      </c>
      <c r="AB160" s="147" t="s">
        <v>85</v>
      </c>
      <c r="AC160" s="86" t="s">
        <v>276</v>
      </c>
      <c r="AD160" s="147"/>
      <c r="AE160" s="86" t="s">
        <v>276</v>
      </c>
      <c r="AF160" s="147"/>
      <c r="AG160" s="86" t="s">
        <v>276</v>
      </c>
      <c r="AH160" s="147" t="s">
        <v>492</v>
      </c>
      <c r="AI160" s="86" t="s">
        <v>276</v>
      </c>
      <c r="AJ160" s="147" t="s">
        <v>492</v>
      </c>
      <c r="AK160" s="86" t="s">
        <v>276</v>
      </c>
      <c r="AL160" s="147"/>
      <c r="AM160" s="86" t="s">
        <v>278</v>
      </c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276</v>
      </c>
      <c r="P161" s="162"/>
      <c r="Q161" s="124" t="s">
        <v>276</v>
      </c>
      <c r="R161" s="162"/>
      <c r="S161" s="124" t="s">
        <v>276</v>
      </c>
      <c r="T161" s="162"/>
      <c r="U161" s="124" t="s">
        <v>276</v>
      </c>
      <c r="V161" s="162"/>
      <c r="W161" s="124" t="s">
        <v>278</v>
      </c>
      <c r="X161" s="162"/>
      <c r="Y161" s="124" t="s">
        <v>276</v>
      </c>
      <c r="Z161" s="162" t="s">
        <v>277</v>
      </c>
      <c r="AA161" s="124" t="s">
        <v>276</v>
      </c>
      <c r="AB161" s="162"/>
      <c r="AC161" s="124" t="s">
        <v>276</v>
      </c>
      <c r="AD161" s="162" t="s">
        <v>22</v>
      </c>
      <c r="AE161" s="124" t="s">
        <v>276</v>
      </c>
      <c r="AF161" s="162"/>
      <c r="AG161" s="124" t="s">
        <v>276</v>
      </c>
      <c r="AH161" s="162" t="s">
        <v>492</v>
      </c>
      <c r="AI161" s="124" t="s">
        <v>276</v>
      </c>
      <c r="AJ161" s="162" t="s">
        <v>492</v>
      </c>
      <c r="AK161" s="124" t="s">
        <v>276</v>
      </c>
      <c r="AL161" s="162"/>
      <c r="AM161" s="124" t="s">
        <v>278</v>
      </c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277</v>
      </c>
      <c r="P162" s="151"/>
      <c r="Q162" s="84" t="s">
        <v>277</v>
      </c>
      <c r="R162" s="151" t="s">
        <v>82</v>
      </c>
      <c r="S162" s="84" t="s">
        <v>277</v>
      </c>
      <c r="T162" s="151"/>
      <c r="U162" s="84" t="s">
        <v>277</v>
      </c>
      <c r="V162" s="151"/>
      <c r="W162" s="84" t="s">
        <v>83</v>
      </c>
      <c r="X162" s="151"/>
      <c r="Y162" s="84" t="s">
        <v>539</v>
      </c>
      <c r="Z162" s="151" t="s">
        <v>284</v>
      </c>
      <c r="AA162" s="84" t="s">
        <v>277</v>
      </c>
      <c r="AB162" s="151"/>
      <c r="AC162" s="84" t="s">
        <v>277</v>
      </c>
      <c r="AD162" s="151"/>
      <c r="AE162" s="84" t="s">
        <v>277</v>
      </c>
      <c r="AF162" s="151" t="s">
        <v>279</v>
      </c>
      <c r="AG162" s="84" t="s">
        <v>277</v>
      </c>
      <c r="AH162" s="151" t="s">
        <v>492</v>
      </c>
      <c r="AI162" s="84" t="s">
        <v>277</v>
      </c>
      <c r="AJ162" s="151" t="s">
        <v>492</v>
      </c>
      <c r="AK162" s="84" t="s">
        <v>277</v>
      </c>
      <c r="AL162" s="151"/>
      <c r="AM162" s="84" t="s">
        <v>83</v>
      </c>
      <c r="AN162" s="151" t="s">
        <v>279</v>
      </c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277</v>
      </c>
      <c r="P163" s="155" t="s">
        <v>484</v>
      </c>
      <c r="Q163" s="40" t="s">
        <v>277</v>
      </c>
      <c r="R163" s="155" t="s">
        <v>82</v>
      </c>
      <c r="S163" s="40" t="s">
        <v>277</v>
      </c>
      <c r="T163" s="155"/>
      <c r="U163" s="40" t="s">
        <v>277</v>
      </c>
      <c r="V163" s="155"/>
      <c r="W163" s="40" t="s">
        <v>83</v>
      </c>
      <c r="X163" s="155"/>
      <c r="Y163" s="40" t="s">
        <v>277</v>
      </c>
      <c r="Z163" s="155"/>
      <c r="AA163" s="40" t="s">
        <v>277</v>
      </c>
      <c r="AB163" s="155" t="s">
        <v>484</v>
      </c>
      <c r="AC163" s="40" t="s">
        <v>277</v>
      </c>
      <c r="AD163" s="155" t="s">
        <v>484</v>
      </c>
      <c r="AE163" s="40" t="s">
        <v>277</v>
      </c>
      <c r="AF163" s="155" t="s">
        <v>279</v>
      </c>
      <c r="AG163" s="40" t="s">
        <v>277</v>
      </c>
      <c r="AH163" s="155" t="s">
        <v>492</v>
      </c>
      <c r="AI163" s="40" t="s">
        <v>277</v>
      </c>
      <c r="AJ163" s="155" t="s">
        <v>492</v>
      </c>
      <c r="AK163" s="40" t="s">
        <v>277</v>
      </c>
      <c r="AL163" s="155"/>
      <c r="AM163" s="40" t="s">
        <v>83</v>
      </c>
      <c r="AN163" s="155" t="s">
        <v>279</v>
      </c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82</v>
      </c>
      <c r="P164" s="155" t="s">
        <v>85</v>
      </c>
      <c r="Q164" s="40" t="s">
        <v>82</v>
      </c>
      <c r="R164" s="155"/>
      <c r="S164" s="40" t="s">
        <v>82</v>
      </c>
      <c r="T164" s="155" t="s">
        <v>276</v>
      </c>
      <c r="U164" s="40" t="s">
        <v>82</v>
      </c>
      <c r="V164" s="155"/>
      <c r="W164" s="40" t="s">
        <v>83</v>
      </c>
      <c r="X164" s="155"/>
      <c r="Y164" s="40" t="s">
        <v>82</v>
      </c>
      <c r="Z164" s="155"/>
      <c r="AA164" s="40" t="s">
        <v>82</v>
      </c>
      <c r="AB164" s="155" t="s">
        <v>277</v>
      </c>
      <c r="AC164" s="40" t="s">
        <v>82</v>
      </c>
      <c r="AD164" s="155" t="s">
        <v>278</v>
      </c>
      <c r="AE164" s="40" t="s">
        <v>82</v>
      </c>
      <c r="AF164" s="155"/>
      <c r="AG164" s="40" t="s">
        <v>82</v>
      </c>
      <c r="AH164" s="155" t="s">
        <v>492</v>
      </c>
      <c r="AI164" s="40" t="s">
        <v>82</v>
      </c>
      <c r="AJ164" s="155" t="s">
        <v>492</v>
      </c>
      <c r="AK164" s="40" t="s">
        <v>82</v>
      </c>
      <c r="AL164" s="155"/>
      <c r="AM164" s="40" t="s">
        <v>83</v>
      </c>
      <c r="AN164" s="155" t="s">
        <v>279</v>
      </c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82</v>
      </c>
      <c r="P165" s="155" t="s">
        <v>88</v>
      </c>
      <c r="Q165" s="40" t="s">
        <v>82</v>
      </c>
      <c r="R165" s="155"/>
      <c r="S165" s="40" t="s">
        <v>276</v>
      </c>
      <c r="T165" s="155" t="s">
        <v>492</v>
      </c>
      <c r="U165" s="40" t="s">
        <v>82</v>
      </c>
      <c r="V165" s="155"/>
      <c r="W165" s="40" t="s">
        <v>83</v>
      </c>
      <c r="X165" s="155"/>
      <c r="Y165" s="40" t="s">
        <v>82</v>
      </c>
      <c r="Z165" s="155" t="s">
        <v>88</v>
      </c>
      <c r="AA165" s="40" t="s">
        <v>277</v>
      </c>
      <c r="AB165" s="155" t="s">
        <v>288</v>
      </c>
      <c r="AC165" s="40" t="s">
        <v>82</v>
      </c>
      <c r="AD165" s="155" t="s">
        <v>91</v>
      </c>
      <c r="AE165" s="40" t="s">
        <v>82</v>
      </c>
      <c r="AF165" s="155"/>
      <c r="AG165" s="40" t="s">
        <v>82</v>
      </c>
      <c r="AH165" s="155" t="s">
        <v>492</v>
      </c>
      <c r="AI165" s="40" t="s">
        <v>82</v>
      </c>
      <c r="AJ165" s="155" t="s">
        <v>492</v>
      </c>
      <c r="AK165" s="40" t="s">
        <v>82</v>
      </c>
      <c r="AL165" s="155"/>
      <c r="AM165" s="40" t="s">
        <v>278</v>
      </c>
      <c r="AN165" s="155" t="s">
        <v>295</v>
      </c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278</v>
      </c>
      <c r="P166" s="155"/>
      <c r="Q166" s="40" t="s">
        <v>278</v>
      </c>
      <c r="R166" s="155"/>
      <c r="S166" s="40" t="s">
        <v>278</v>
      </c>
      <c r="T166" s="155"/>
      <c r="U166" s="40" t="s">
        <v>278</v>
      </c>
      <c r="V166" s="155"/>
      <c r="W166" s="40" t="s">
        <v>83</v>
      </c>
      <c r="X166" s="155" t="s">
        <v>288</v>
      </c>
      <c r="Y166" s="40" t="s">
        <v>278</v>
      </c>
      <c r="Z166" s="155"/>
      <c r="AA166" s="40" t="s">
        <v>278</v>
      </c>
      <c r="AB166" s="155"/>
      <c r="AC166" s="40" t="s">
        <v>278</v>
      </c>
      <c r="AD166" s="155" t="s">
        <v>91</v>
      </c>
      <c r="AE166" s="40" t="s">
        <v>278</v>
      </c>
      <c r="AF166" s="155"/>
      <c r="AG166" s="40" t="s">
        <v>278</v>
      </c>
      <c r="AH166" s="155" t="s">
        <v>492</v>
      </c>
      <c r="AI166" s="40" t="s">
        <v>278</v>
      </c>
      <c r="AJ166" s="155" t="s">
        <v>492</v>
      </c>
      <c r="AK166" s="40" t="s">
        <v>278</v>
      </c>
      <c r="AL166" s="155"/>
      <c r="AM166" s="40" t="s">
        <v>278</v>
      </c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278</v>
      </c>
      <c r="P167" s="156"/>
      <c r="Q167" s="87" t="s">
        <v>278</v>
      </c>
      <c r="R167" s="156"/>
      <c r="S167" s="87" t="s">
        <v>278</v>
      </c>
      <c r="T167" s="156"/>
      <c r="U167" s="87" t="s">
        <v>278</v>
      </c>
      <c r="V167" s="156"/>
      <c r="W167" s="87" t="s">
        <v>278</v>
      </c>
      <c r="X167" s="156"/>
      <c r="Y167" s="87" t="s">
        <v>278</v>
      </c>
      <c r="Z167" s="156"/>
      <c r="AA167" s="87" t="s">
        <v>278</v>
      </c>
      <c r="AB167" s="156"/>
      <c r="AC167" s="87" t="s">
        <v>278</v>
      </c>
      <c r="AD167" s="156"/>
      <c r="AE167" s="87" t="s">
        <v>278</v>
      </c>
      <c r="AF167" s="156"/>
      <c r="AG167" s="87" t="s">
        <v>278</v>
      </c>
      <c r="AH167" s="156" t="s">
        <v>492</v>
      </c>
      <c r="AI167" s="87" t="s">
        <v>278</v>
      </c>
      <c r="AJ167" s="156"/>
      <c r="AK167" s="87" t="s">
        <v>278</v>
      </c>
      <c r="AL167" s="156"/>
      <c r="AM167" s="87" t="s">
        <v>278</v>
      </c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278</v>
      </c>
      <c r="P168" s="157"/>
      <c r="Q168" s="80" t="s">
        <v>278</v>
      </c>
      <c r="R168" s="157"/>
      <c r="S168" s="80" t="s">
        <v>278</v>
      </c>
      <c r="T168" s="157"/>
      <c r="U168" s="80" t="s">
        <v>278</v>
      </c>
      <c r="V168" s="157"/>
      <c r="W168" s="80" t="s">
        <v>278</v>
      </c>
      <c r="X168" s="157"/>
      <c r="Y168" s="80" t="s">
        <v>278</v>
      </c>
      <c r="Z168" s="157"/>
      <c r="AA168" s="80" t="s">
        <v>278</v>
      </c>
      <c r="AB168" s="157"/>
      <c r="AC168" s="80" t="s">
        <v>278</v>
      </c>
      <c r="AD168" s="157"/>
      <c r="AE168" s="80" t="s">
        <v>278</v>
      </c>
      <c r="AF168" s="157"/>
      <c r="AG168" s="80" t="s">
        <v>278</v>
      </c>
      <c r="AH168" s="157" t="s">
        <v>492</v>
      </c>
      <c r="AI168" s="80" t="s">
        <v>278</v>
      </c>
      <c r="AJ168" s="157"/>
      <c r="AK168" s="80" t="s">
        <v>278</v>
      </c>
      <c r="AL168" s="157"/>
      <c r="AM168" s="80" t="s">
        <v>278</v>
      </c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278</v>
      </c>
      <c r="P169" s="151"/>
      <c r="Q169" s="234" t="s">
        <v>278</v>
      </c>
      <c r="R169" s="151"/>
      <c r="S169" s="234" t="s">
        <v>282</v>
      </c>
      <c r="T169" s="151" t="s">
        <v>85</v>
      </c>
      <c r="U169" s="234" t="s">
        <v>282</v>
      </c>
      <c r="V169" s="151"/>
      <c r="W169" s="234" t="s">
        <v>83</v>
      </c>
      <c r="X169" s="151"/>
      <c r="Y169" s="234" t="s">
        <v>278</v>
      </c>
      <c r="Z169" s="151"/>
      <c r="AA169" s="234" t="s">
        <v>278</v>
      </c>
      <c r="AB169" s="151"/>
      <c r="AC169" s="234" t="s">
        <v>278</v>
      </c>
      <c r="AD169" s="151"/>
      <c r="AE169" s="234" t="s">
        <v>282</v>
      </c>
      <c r="AF169" s="151" t="s">
        <v>279</v>
      </c>
      <c r="AG169" s="234" t="s">
        <v>278</v>
      </c>
      <c r="AH169" s="151" t="s">
        <v>492</v>
      </c>
      <c r="AI169" s="234" t="s">
        <v>83</v>
      </c>
      <c r="AJ169" s="151" t="s">
        <v>90</v>
      </c>
      <c r="AK169" s="234" t="s">
        <v>278</v>
      </c>
      <c r="AL169" s="151"/>
      <c r="AM169" s="234" t="s">
        <v>276</v>
      </c>
      <c r="AN169" s="151" t="s">
        <v>291</v>
      </c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278</v>
      </c>
      <c r="P170" s="151"/>
      <c r="Q170" s="234" t="s">
        <v>278</v>
      </c>
      <c r="R170" s="151"/>
      <c r="S170" s="234" t="s">
        <v>282</v>
      </c>
      <c r="T170" s="151" t="s">
        <v>85</v>
      </c>
      <c r="U170" s="234" t="s">
        <v>282</v>
      </c>
      <c r="V170" s="151"/>
      <c r="W170" s="234" t="s">
        <v>83</v>
      </c>
      <c r="X170" s="151"/>
      <c r="Y170" s="234" t="s">
        <v>298</v>
      </c>
      <c r="Z170" s="151" t="s">
        <v>288</v>
      </c>
      <c r="AA170" s="234" t="s">
        <v>278</v>
      </c>
      <c r="AB170" s="151"/>
      <c r="AC170" s="234" t="s">
        <v>278</v>
      </c>
      <c r="AD170" s="151"/>
      <c r="AE170" s="234" t="s">
        <v>282</v>
      </c>
      <c r="AF170" s="151" t="s">
        <v>279</v>
      </c>
      <c r="AG170" s="234" t="s">
        <v>278</v>
      </c>
      <c r="AH170" s="151" t="s">
        <v>492</v>
      </c>
      <c r="AI170" s="234" t="s">
        <v>83</v>
      </c>
      <c r="AJ170" s="151" t="s">
        <v>90</v>
      </c>
      <c r="AK170" s="234" t="s">
        <v>278</v>
      </c>
      <c r="AL170" s="151"/>
      <c r="AM170" s="234" t="s">
        <v>276</v>
      </c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83</v>
      </c>
      <c r="P171" s="155" t="s">
        <v>280</v>
      </c>
      <c r="Q171" s="40" t="s">
        <v>83</v>
      </c>
      <c r="R171" s="155" t="s">
        <v>85</v>
      </c>
      <c r="S171" s="40" t="s">
        <v>282</v>
      </c>
      <c r="T171" s="155" t="s">
        <v>85</v>
      </c>
      <c r="U171" s="40" t="s">
        <v>282</v>
      </c>
      <c r="V171" s="155"/>
      <c r="W171" s="40" t="s">
        <v>83</v>
      </c>
      <c r="X171" s="155"/>
      <c r="Y171" s="40" t="s">
        <v>298</v>
      </c>
      <c r="Z171" s="155" t="s">
        <v>287</v>
      </c>
      <c r="AA171" s="40" t="s">
        <v>83</v>
      </c>
      <c r="AB171" s="155" t="s">
        <v>277</v>
      </c>
      <c r="AC171" s="40" t="s">
        <v>282</v>
      </c>
      <c r="AD171" s="155" t="s">
        <v>85</v>
      </c>
      <c r="AE171" s="40" t="s">
        <v>282</v>
      </c>
      <c r="AF171" s="155" t="s">
        <v>279</v>
      </c>
      <c r="AG171" s="40" t="s">
        <v>282</v>
      </c>
      <c r="AH171" s="155" t="s">
        <v>492</v>
      </c>
      <c r="AI171" s="40" t="s">
        <v>83</v>
      </c>
      <c r="AJ171" s="155" t="s">
        <v>90</v>
      </c>
      <c r="AK171" s="40" t="s">
        <v>298</v>
      </c>
      <c r="AL171" s="155" t="s">
        <v>87</v>
      </c>
      <c r="AM171" s="40" t="s">
        <v>277</v>
      </c>
      <c r="AN171" s="155" t="s">
        <v>468</v>
      </c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83</v>
      </c>
      <c r="P172" s="151" t="s">
        <v>280</v>
      </c>
      <c r="Q172" s="84" t="s">
        <v>83</v>
      </c>
      <c r="R172" s="151" t="s">
        <v>88</v>
      </c>
      <c r="S172" s="84" t="s">
        <v>278</v>
      </c>
      <c r="T172" s="151"/>
      <c r="U172" s="84" t="s">
        <v>278</v>
      </c>
      <c r="V172" s="151"/>
      <c r="W172" s="84" t="s">
        <v>83</v>
      </c>
      <c r="X172" s="151"/>
      <c r="Y172" s="84" t="s">
        <v>83</v>
      </c>
      <c r="Z172" s="151" t="s">
        <v>278</v>
      </c>
      <c r="AA172" s="84" t="s">
        <v>83</v>
      </c>
      <c r="AB172" s="151" t="s">
        <v>90</v>
      </c>
      <c r="AC172" s="84" t="s">
        <v>282</v>
      </c>
      <c r="AD172" s="151" t="s">
        <v>85</v>
      </c>
      <c r="AE172" s="84" t="s">
        <v>278</v>
      </c>
      <c r="AF172" s="151"/>
      <c r="AG172" s="84" t="s">
        <v>282</v>
      </c>
      <c r="AH172" s="151" t="s">
        <v>85</v>
      </c>
      <c r="AI172" s="84" t="s">
        <v>278</v>
      </c>
      <c r="AJ172" s="151"/>
      <c r="AK172" s="84" t="s">
        <v>298</v>
      </c>
      <c r="AL172" s="151" t="s">
        <v>87</v>
      </c>
      <c r="AM172" s="84" t="s">
        <v>277</v>
      </c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83</v>
      </c>
      <c r="P173" s="155" t="s">
        <v>280</v>
      </c>
      <c r="Q173" s="40" t="s">
        <v>83</v>
      </c>
      <c r="R173" s="155" t="s">
        <v>85</v>
      </c>
      <c r="S173" s="40" t="s">
        <v>278</v>
      </c>
      <c r="T173" s="155"/>
      <c r="U173" s="40" t="s">
        <v>278</v>
      </c>
      <c r="V173" s="155"/>
      <c r="W173" s="40" t="s">
        <v>83</v>
      </c>
      <c r="X173" s="155" t="s">
        <v>288</v>
      </c>
      <c r="Y173" s="40" t="s">
        <v>83</v>
      </c>
      <c r="Z173" s="155" t="s">
        <v>278</v>
      </c>
      <c r="AA173" s="40" t="s">
        <v>83</v>
      </c>
      <c r="AB173" s="155" t="s">
        <v>90</v>
      </c>
      <c r="AC173" s="40" t="s">
        <v>282</v>
      </c>
      <c r="AD173" s="155" t="s">
        <v>85</v>
      </c>
      <c r="AE173" s="40" t="s">
        <v>278</v>
      </c>
      <c r="AF173" s="155"/>
      <c r="AG173" s="40" t="s">
        <v>282</v>
      </c>
      <c r="AH173" s="155" t="s">
        <v>85</v>
      </c>
      <c r="AI173" s="40" t="s">
        <v>278</v>
      </c>
      <c r="AJ173" s="155"/>
      <c r="AK173" s="40" t="s">
        <v>298</v>
      </c>
      <c r="AL173" s="155" t="s">
        <v>283</v>
      </c>
      <c r="AM173" s="40" t="s">
        <v>82</v>
      </c>
      <c r="AN173" s="155" t="s">
        <v>283</v>
      </c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278</v>
      </c>
      <c r="P174" s="156"/>
      <c r="Q174" s="239" t="s">
        <v>278</v>
      </c>
      <c r="R174" s="156"/>
      <c r="S174" s="239" t="s">
        <v>278</v>
      </c>
      <c r="T174" s="156"/>
      <c r="U174" s="239" t="s">
        <v>278</v>
      </c>
      <c r="V174" s="156"/>
      <c r="W174" s="239" t="s">
        <v>278</v>
      </c>
      <c r="X174" s="156"/>
      <c r="Y174" s="239" t="s">
        <v>278</v>
      </c>
      <c r="Z174" s="156"/>
      <c r="AA174" s="239" t="s">
        <v>278</v>
      </c>
      <c r="AB174" s="156"/>
      <c r="AC174" s="239" t="s">
        <v>278</v>
      </c>
      <c r="AD174" s="156"/>
      <c r="AE174" s="239" t="s">
        <v>278</v>
      </c>
      <c r="AF174" s="156"/>
      <c r="AG174" s="239" t="s">
        <v>278</v>
      </c>
      <c r="AH174" s="156"/>
      <c r="AI174" s="239" t="s">
        <v>278</v>
      </c>
      <c r="AJ174" s="156"/>
      <c r="AK174" s="239" t="s">
        <v>278</v>
      </c>
      <c r="AL174" s="156" t="s">
        <v>18</v>
      </c>
      <c r="AM174" s="239" t="s">
        <v>82</v>
      </c>
      <c r="AN174" s="156" t="s">
        <v>291</v>
      </c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278</v>
      </c>
      <c r="P175" s="157"/>
      <c r="Q175" s="80" t="s">
        <v>278</v>
      </c>
      <c r="R175" s="157"/>
      <c r="S175" s="80" t="s">
        <v>278</v>
      </c>
      <c r="T175" s="157"/>
      <c r="U175" s="80" t="s">
        <v>278</v>
      </c>
      <c r="V175" s="157"/>
      <c r="W175" s="80" t="s">
        <v>278</v>
      </c>
      <c r="X175" s="157"/>
      <c r="Y175" s="80" t="s">
        <v>278</v>
      </c>
      <c r="Z175" s="157"/>
      <c r="AA175" s="80" t="s">
        <v>278</v>
      </c>
      <c r="AB175" s="157"/>
      <c r="AC175" s="80" t="s">
        <v>278</v>
      </c>
      <c r="AD175" s="157"/>
      <c r="AE175" s="80" t="s">
        <v>278</v>
      </c>
      <c r="AF175" s="157"/>
      <c r="AG175" s="80" t="s">
        <v>278</v>
      </c>
      <c r="AH175" s="157"/>
      <c r="AI175" s="80" t="s">
        <v>278</v>
      </c>
      <c r="AJ175" s="157"/>
      <c r="AK175" s="80" t="s">
        <v>278</v>
      </c>
      <c r="AL175" s="157"/>
      <c r="AM175" s="80" t="s">
        <v>82</v>
      </c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276</v>
      </c>
      <c r="P176" s="151" t="s">
        <v>85</v>
      </c>
      <c r="Q176" s="234" t="s">
        <v>276</v>
      </c>
      <c r="R176" s="151"/>
      <c r="S176" s="234" t="s">
        <v>276</v>
      </c>
      <c r="T176" s="151"/>
      <c r="U176" s="234" t="s">
        <v>276</v>
      </c>
      <c r="V176" s="151"/>
      <c r="W176" s="234" t="s">
        <v>276</v>
      </c>
      <c r="X176" s="151"/>
      <c r="Y176" s="234" t="s">
        <v>83</v>
      </c>
      <c r="Z176" s="151"/>
      <c r="AA176" s="234" t="s">
        <v>276</v>
      </c>
      <c r="AB176" s="151" t="s">
        <v>85</v>
      </c>
      <c r="AC176" s="234" t="s">
        <v>276</v>
      </c>
      <c r="AD176" s="151"/>
      <c r="AE176" s="234" t="s">
        <v>276</v>
      </c>
      <c r="AF176" s="151" t="s">
        <v>279</v>
      </c>
      <c r="AG176" s="234" t="s">
        <v>276</v>
      </c>
      <c r="AH176" s="151"/>
      <c r="AI176" s="234" t="s">
        <v>276</v>
      </c>
      <c r="AJ176" s="151"/>
      <c r="AK176" s="234" t="s">
        <v>276</v>
      </c>
      <c r="AL176" s="151"/>
      <c r="AM176" s="234" t="s">
        <v>278</v>
      </c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276</v>
      </c>
      <c r="P177" s="155" t="s">
        <v>85</v>
      </c>
      <c r="Q177" s="40" t="s">
        <v>276</v>
      </c>
      <c r="R177" s="155"/>
      <c r="S177" s="40" t="s">
        <v>276</v>
      </c>
      <c r="T177" s="155"/>
      <c r="U177" s="40" t="s">
        <v>276</v>
      </c>
      <c r="V177" s="155"/>
      <c r="W177" s="40" t="s">
        <v>276</v>
      </c>
      <c r="X177" s="155"/>
      <c r="Y177" s="40" t="s">
        <v>83</v>
      </c>
      <c r="Z177" s="155"/>
      <c r="AA177" s="40" t="s">
        <v>276</v>
      </c>
      <c r="AB177" s="155"/>
      <c r="AC177" s="40" t="s">
        <v>276</v>
      </c>
      <c r="AD177" s="155"/>
      <c r="AE177" s="40" t="s">
        <v>276</v>
      </c>
      <c r="AF177" s="155" t="s">
        <v>279</v>
      </c>
      <c r="AG177" s="40" t="s">
        <v>276</v>
      </c>
      <c r="AH177" s="155"/>
      <c r="AI177" s="40" t="s">
        <v>276</v>
      </c>
      <c r="AJ177" s="155"/>
      <c r="AK177" s="40" t="s">
        <v>276</v>
      </c>
      <c r="AL177" s="155"/>
      <c r="AM177" s="40" t="s">
        <v>278</v>
      </c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277</v>
      </c>
      <c r="P178" s="155" t="s">
        <v>85</v>
      </c>
      <c r="Q178" s="40" t="s">
        <v>277</v>
      </c>
      <c r="R178" s="155"/>
      <c r="S178" s="40" t="s">
        <v>277</v>
      </c>
      <c r="T178" s="155"/>
      <c r="U178" s="40" t="s">
        <v>277</v>
      </c>
      <c r="V178" s="155" t="s">
        <v>288</v>
      </c>
      <c r="W178" s="40" t="s">
        <v>277</v>
      </c>
      <c r="X178" s="155"/>
      <c r="Y178" s="40" t="s">
        <v>83</v>
      </c>
      <c r="Z178" s="155"/>
      <c r="AA178" s="40" t="s">
        <v>277</v>
      </c>
      <c r="AB178" s="155"/>
      <c r="AC178" s="40" t="s">
        <v>663</v>
      </c>
      <c r="AD178" s="155" t="s">
        <v>284</v>
      </c>
      <c r="AE178" s="40" t="s">
        <v>277</v>
      </c>
      <c r="AF178" s="155" t="s">
        <v>279</v>
      </c>
      <c r="AG178" s="40" t="s">
        <v>277</v>
      </c>
      <c r="AH178" s="155"/>
      <c r="AI178" s="40" t="s">
        <v>277</v>
      </c>
      <c r="AJ178" s="155" t="s">
        <v>292</v>
      </c>
      <c r="AK178" s="40" t="s">
        <v>277</v>
      </c>
      <c r="AL178" s="155"/>
      <c r="AM178" s="40" t="s">
        <v>276</v>
      </c>
      <c r="AN178" s="155" t="s">
        <v>506</v>
      </c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277</v>
      </c>
      <c r="P179" s="151" t="s">
        <v>85</v>
      </c>
      <c r="Q179" s="84" t="s">
        <v>277</v>
      </c>
      <c r="R179" s="151"/>
      <c r="S179" s="84" t="s">
        <v>277</v>
      </c>
      <c r="T179" s="151"/>
      <c r="U179" s="84" t="s">
        <v>277</v>
      </c>
      <c r="V179" s="151" t="s">
        <v>288</v>
      </c>
      <c r="W179" s="84" t="s">
        <v>277</v>
      </c>
      <c r="X179" s="151"/>
      <c r="Y179" s="84" t="s">
        <v>83</v>
      </c>
      <c r="Z179" s="151"/>
      <c r="AA179" s="84" t="s">
        <v>277</v>
      </c>
      <c r="AB179" s="151" t="s">
        <v>288</v>
      </c>
      <c r="AC179" s="84" t="s">
        <v>277</v>
      </c>
      <c r="AD179" s="151"/>
      <c r="AE179" s="84" t="s">
        <v>277</v>
      </c>
      <c r="AF179" s="151" t="s">
        <v>279</v>
      </c>
      <c r="AG179" s="84" t="s">
        <v>277</v>
      </c>
      <c r="AH179" s="151" t="s">
        <v>16</v>
      </c>
      <c r="AI179" s="84" t="s">
        <v>277</v>
      </c>
      <c r="AJ179" s="151" t="s">
        <v>85</v>
      </c>
      <c r="AK179" s="84" t="s">
        <v>277</v>
      </c>
      <c r="AL179" s="151"/>
      <c r="AM179" s="84" t="s">
        <v>276</v>
      </c>
      <c r="AN179" s="151" t="s">
        <v>291</v>
      </c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82</v>
      </c>
      <c r="P180" s="155" t="s">
        <v>85</v>
      </c>
      <c r="Q180" s="40" t="s">
        <v>82</v>
      </c>
      <c r="R180" s="155"/>
      <c r="S180" s="40" t="s">
        <v>82</v>
      </c>
      <c r="T180" s="155"/>
      <c r="U180" s="40" t="s">
        <v>82</v>
      </c>
      <c r="V180" s="155"/>
      <c r="W180" s="40" t="s">
        <v>82</v>
      </c>
      <c r="X180" s="155" t="s">
        <v>10</v>
      </c>
      <c r="Y180" s="40" t="s">
        <v>83</v>
      </c>
      <c r="Z180" s="155" t="s">
        <v>288</v>
      </c>
      <c r="AA180" s="40" t="s">
        <v>82</v>
      </c>
      <c r="AB180" s="155" t="s">
        <v>276</v>
      </c>
      <c r="AC180" s="40" t="s">
        <v>277</v>
      </c>
      <c r="AD180" s="155" t="s">
        <v>502</v>
      </c>
      <c r="AE180" s="40" t="s">
        <v>82</v>
      </c>
      <c r="AF180" s="155" t="s">
        <v>277</v>
      </c>
      <c r="AG180" s="40" t="s">
        <v>82</v>
      </c>
      <c r="AH180" s="155"/>
      <c r="AI180" s="40" t="s">
        <v>82</v>
      </c>
      <c r="AJ180" s="155"/>
      <c r="AK180" s="40" t="s">
        <v>82</v>
      </c>
      <c r="AL180" s="155"/>
      <c r="AM180" s="40" t="s">
        <v>277</v>
      </c>
      <c r="AN180" s="155" t="s">
        <v>82</v>
      </c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82</v>
      </c>
      <c r="P181" s="157" t="s">
        <v>85</v>
      </c>
      <c r="Q181" s="80" t="s">
        <v>82</v>
      </c>
      <c r="R181" s="157"/>
      <c r="S181" s="80" t="s">
        <v>82</v>
      </c>
      <c r="T181" s="157"/>
      <c r="U181" s="80" t="s">
        <v>82</v>
      </c>
      <c r="V181" s="157" t="s">
        <v>85</v>
      </c>
      <c r="W181" s="80" t="s">
        <v>82</v>
      </c>
      <c r="X181" s="157" t="s">
        <v>277</v>
      </c>
      <c r="Y181" s="80" t="s">
        <v>278</v>
      </c>
      <c r="Z181" s="157"/>
      <c r="AA181" s="80" t="s">
        <v>82</v>
      </c>
      <c r="AB181" s="157" t="s">
        <v>276</v>
      </c>
      <c r="AC181" s="80" t="s">
        <v>82</v>
      </c>
      <c r="AD181" s="157" t="s">
        <v>277</v>
      </c>
      <c r="AE181" s="80" t="s">
        <v>82</v>
      </c>
      <c r="AF181" s="157" t="s">
        <v>277</v>
      </c>
      <c r="AG181" s="80" t="s">
        <v>82</v>
      </c>
      <c r="AH181" s="157"/>
      <c r="AI181" s="80" t="s">
        <v>82</v>
      </c>
      <c r="AJ181" s="157"/>
      <c r="AK181" s="80" t="s">
        <v>82</v>
      </c>
      <c r="AL181" s="157"/>
      <c r="AM181" s="80" t="s">
        <v>277</v>
      </c>
      <c r="AN181" s="157" t="s">
        <v>82</v>
      </c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82</v>
      </c>
      <c r="P182" s="157" t="s">
        <v>280</v>
      </c>
      <c r="Q182" s="80" t="s">
        <v>82</v>
      </c>
      <c r="R182" s="157"/>
      <c r="S182" s="80" t="s">
        <v>82</v>
      </c>
      <c r="T182" s="157" t="s">
        <v>10</v>
      </c>
      <c r="U182" s="80" t="s">
        <v>82</v>
      </c>
      <c r="V182" s="157" t="s">
        <v>85</v>
      </c>
      <c r="W182" s="80" t="s">
        <v>82</v>
      </c>
      <c r="X182" s="157" t="s">
        <v>277</v>
      </c>
      <c r="Y182" s="80" t="s">
        <v>278</v>
      </c>
      <c r="Z182" s="157"/>
      <c r="AA182" s="80" t="s">
        <v>82</v>
      </c>
      <c r="AB182" s="157" t="s">
        <v>276</v>
      </c>
      <c r="AC182" s="80" t="s">
        <v>277</v>
      </c>
      <c r="AD182" s="157" t="s">
        <v>18</v>
      </c>
      <c r="AE182" s="80" t="s">
        <v>277</v>
      </c>
      <c r="AF182" s="157" t="s">
        <v>16</v>
      </c>
      <c r="AG182" s="80" t="s">
        <v>82</v>
      </c>
      <c r="AH182" s="157"/>
      <c r="AI182" s="80" t="s">
        <v>82</v>
      </c>
      <c r="AJ182" s="157"/>
      <c r="AK182" s="80" t="s">
        <v>82</v>
      </c>
      <c r="AL182" s="157"/>
      <c r="AM182" s="80" t="s">
        <v>82</v>
      </c>
      <c r="AN182" s="157" t="s">
        <v>296</v>
      </c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278</v>
      </c>
      <c r="P183" s="151"/>
      <c r="Q183" s="84" t="s">
        <v>278</v>
      </c>
      <c r="R183" s="151"/>
      <c r="S183" s="84" t="s">
        <v>278</v>
      </c>
      <c r="T183" s="151"/>
      <c r="U183" s="84" t="s">
        <v>278</v>
      </c>
      <c r="V183" s="151"/>
      <c r="W183" s="84" t="s">
        <v>278</v>
      </c>
      <c r="X183" s="151"/>
      <c r="Y183" s="84" t="s">
        <v>83</v>
      </c>
      <c r="Z183" s="151"/>
      <c r="AA183" s="84" t="s">
        <v>278</v>
      </c>
      <c r="AB183" s="151"/>
      <c r="AC183" s="84" t="s">
        <v>278</v>
      </c>
      <c r="AD183" s="151" t="s">
        <v>296</v>
      </c>
      <c r="AE183" s="84" t="s">
        <v>278</v>
      </c>
      <c r="AF183" s="151"/>
      <c r="AG183" s="84" t="s">
        <v>278</v>
      </c>
      <c r="AH183" s="151"/>
      <c r="AI183" s="84" t="s">
        <v>278</v>
      </c>
      <c r="AJ183" s="151"/>
      <c r="AK183" s="84" t="s">
        <v>278</v>
      </c>
      <c r="AL183" s="151"/>
      <c r="AM183" s="84" t="s">
        <v>539</v>
      </c>
      <c r="AN183" s="151" t="s">
        <v>284</v>
      </c>
    </row>
    <row r="184" spans="1:40" ht="12.7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278</v>
      </c>
      <c r="P184" s="155"/>
      <c r="Q184" s="40" t="s">
        <v>278</v>
      </c>
      <c r="R184" s="155"/>
      <c r="S184" s="40" t="s">
        <v>278</v>
      </c>
      <c r="T184" s="155"/>
      <c r="U184" s="40" t="s">
        <v>278</v>
      </c>
      <c r="V184" s="155"/>
      <c r="W184" s="40" t="s">
        <v>278</v>
      </c>
      <c r="X184" s="155"/>
      <c r="Y184" s="40" t="s">
        <v>83</v>
      </c>
      <c r="Z184" s="155" t="s">
        <v>524</v>
      </c>
      <c r="AA184" s="40" t="s">
        <v>278</v>
      </c>
      <c r="AB184" s="155"/>
      <c r="AC184" s="40" t="s">
        <v>278</v>
      </c>
      <c r="AD184" s="155"/>
      <c r="AE184" s="40" t="s">
        <v>278</v>
      </c>
      <c r="AF184" s="155"/>
      <c r="AG184" s="40" t="s">
        <v>278</v>
      </c>
      <c r="AH184" s="155"/>
      <c r="AI184" s="40" t="s">
        <v>278</v>
      </c>
      <c r="AJ184" s="155"/>
      <c r="AK184" s="40" t="s">
        <v>278</v>
      </c>
      <c r="AL184" s="155"/>
      <c r="AM184" s="40" t="s">
        <v>82</v>
      </c>
      <c r="AN184" s="155" t="s">
        <v>468</v>
      </c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276</v>
      </c>
      <c r="P185" s="155"/>
      <c r="Q185" s="40" t="s">
        <v>276</v>
      </c>
      <c r="R185" s="155"/>
      <c r="S185" s="40" t="s">
        <v>276</v>
      </c>
      <c r="T185" s="155"/>
      <c r="U185" s="40" t="s">
        <v>276</v>
      </c>
      <c r="V185" s="155"/>
      <c r="W185" s="40" t="s">
        <v>276</v>
      </c>
      <c r="X185" s="155"/>
      <c r="Y185" s="40" t="s">
        <v>83</v>
      </c>
      <c r="Z185" s="155"/>
      <c r="AA185" s="40" t="s">
        <v>276</v>
      </c>
      <c r="AB185" s="155"/>
      <c r="AC185" s="40" t="s">
        <v>276</v>
      </c>
      <c r="AD185" s="155" t="s">
        <v>481</v>
      </c>
      <c r="AE185" s="40" t="s">
        <v>276</v>
      </c>
      <c r="AF185" s="155" t="s">
        <v>279</v>
      </c>
      <c r="AG185" s="40" t="s">
        <v>276</v>
      </c>
      <c r="AH185" s="155"/>
      <c r="AI185" s="40" t="s">
        <v>276</v>
      </c>
      <c r="AJ185" s="155"/>
      <c r="AK185" s="40" t="s">
        <v>276</v>
      </c>
      <c r="AL185" s="155" t="s">
        <v>492</v>
      </c>
      <c r="AM185" s="40" t="s">
        <v>278</v>
      </c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276</v>
      </c>
      <c r="P186" s="151"/>
      <c r="Q186" s="84" t="s">
        <v>276</v>
      </c>
      <c r="R186" s="151"/>
      <c r="S186" s="84" t="s">
        <v>276</v>
      </c>
      <c r="T186" s="151"/>
      <c r="U186" s="84" t="s">
        <v>276</v>
      </c>
      <c r="V186" s="151"/>
      <c r="W186" s="84" t="s">
        <v>276</v>
      </c>
      <c r="X186" s="151"/>
      <c r="Y186" s="84" t="s">
        <v>83</v>
      </c>
      <c r="Z186" s="151" t="s">
        <v>85</v>
      </c>
      <c r="AA186" s="84" t="s">
        <v>276</v>
      </c>
      <c r="AB186" s="151" t="s">
        <v>288</v>
      </c>
      <c r="AC186" s="84" t="s">
        <v>276</v>
      </c>
      <c r="AD186" s="151" t="s">
        <v>295</v>
      </c>
      <c r="AE186" s="84" t="s">
        <v>276</v>
      </c>
      <c r="AF186" s="151" t="s">
        <v>279</v>
      </c>
      <c r="AG186" s="84" t="s">
        <v>276</v>
      </c>
      <c r="AH186" s="151"/>
      <c r="AI186" s="84" t="s">
        <v>276</v>
      </c>
      <c r="AJ186" s="151"/>
      <c r="AK186" s="84" t="s">
        <v>276</v>
      </c>
      <c r="AL186" s="151"/>
      <c r="AM186" s="84" t="s">
        <v>278</v>
      </c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277</v>
      </c>
      <c r="P187" s="155" t="s">
        <v>283</v>
      </c>
      <c r="Q187" s="40" t="s">
        <v>277</v>
      </c>
      <c r="R187" s="155" t="s">
        <v>82</v>
      </c>
      <c r="S187" s="40" t="s">
        <v>277</v>
      </c>
      <c r="T187" s="155"/>
      <c r="U187" s="40" t="s">
        <v>277</v>
      </c>
      <c r="V187" s="155"/>
      <c r="W187" s="40" t="s">
        <v>83</v>
      </c>
      <c r="X187" s="155" t="s">
        <v>279</v>
      </c>
      <c r="Y187" s="40" t="s">
        <v>83</v>
      </c>
      <c r="Z187" s="155"/>
      <c r="AA187" s="40" t="s">
        <v>512</v>
      </c>
      <c r="AB187" s="155" t="s">
        <v>284</v>
      </c>
      <c r="AC187" s="40" t="s">
        <v>512</v>
      </c>
      <c r="AD187" s="155" t="s">
        <v>284</v>
      </c>
      <c r="AE187" s="40" t="s">
        <v>277</v>
      </c>
      <c r="AF187" s="155" t="s">
        <v>279</v>
      </c>
      <c r="AG187" s="40" t="s">
        <v>277</v>
      </c>
      <c r="AH187" s="155" t="s">
        <v>286</v>
      </c>
      <c r="AI187" s="40" t="s">
        <v>277</v>
      </c>
      <c r="AJ187" s="155" t="s">
        <v>283</v>
      </c>
      <c r="AK187" s="40" t="s">
        <v>277</v>
      </c>
      <c r="AL187" s="155"/>
      <c r="AM187" s="40" t="s">
        <v>276</v>
      </c>
      <c r="AN187" s="155" t="s">
        <v>279</v>
      </c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277</v>
      </c>
      <c r="P188" s="156"/>
      <c r="Q188" s="87" t="s">
        <v>82</v>
      </c>
      <c r="R188" s="156" t="s">
        <v>16</v>
      </c>
      <c r="S188" s="87" t="s">
        <v>277</v>
      </c>
      <c r="T188" s="156"/>
      <c r="U188" s="87" t="s">
        <v>277</v>
      </c>
      <c r="V188" s="156"/>
      <c r="W188" s="87" t="s">
        <v>277</v>
      </c>
      <c r="X188" s="156" t="s">
        <v>18</v>
      </c>
      <c r="Y188" s="87" t="s">
        <v>278</v>
      </c>
      <c r="Z188" s="156"/>
      <c r="AA188" s="87" t="s">
        <v>277</v>
      </c>
      <c r="AB188" s="156" t="s">
        <v>276</v>
      </c>
      <c r="AC188" s="87" t="s">
        <v>277</v>
      </c>
      <c r="AD188" s="156" t="s">
        <v>18</v>
      </c>
      <c r="AE188" s="87" t="s">
        <v>277</v>
      </c>
      <c r="AF188" s="156"/>
      <c r="AG188" s="87" t="s">
        <v>277</v>
      </c>
      <c r="AH188" s="156" t="s">
        <v>18</v>
      </c>
      <c r="AI188" s="87" t="s">
        <v>277</v>
      </c>
      <c r="AJ188" s="156"/>
      <c r="AK188" s="87" t="s">
        <v>277</v>
      </c>
      <c r="AL188" s="156" t="s">
        <v>492</v>
      </c>
      <c r="AM188" s="87" t="s">
        <v>276</v>
      </c>
      <c r="AN188" s="156" t="s">
        <v>279</v>
      </c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277</v>
      </c>
      <c r="P189" s="157"/>
      <c r="Q189" s="80" t="s">
        <v>277</v>
      </c>
      <c r="R189" s="157" t="s">
        <v>82</v>
      </c>
      <c r="S189" s="80" t="s">
        <v>277</v>
      </c>
      <c r="T189" s="157"/>
      <c r="U189" s="80" t="s">
        <v>277</v>
      </c>
      <c r="V189" s="157"/>
      <c r="W189" s="80" t="s">
        <v>277</v>
      </c>
      <c r="X189" s="157"/>
      <c r="Y189" s="80" t="s">
        <v>278</v>
      </c>
      <c r="Z189" s="157"/>
      <c r="AA189" s="80" t="s">
        <v>277</v>
      </c>
      <c r="AB189" s="157" t="s">
        <v>276</v>
      </c>
      <c r="AC189" s="80" t="s">
        <v>277</v>
      </c>
      <c r="AD189" s="157"/>
      <c r="AE189" s="80" t="s">
        <v>277</v>
      </c>
      <c r="AF189" s="157"/>
      <c r="AG189" s="80" t="s">
        <v>277</v>
      </c>
      <c r="AH189" s="157"/>
      <c r="AI189" s="80" t="s">
        <v>277</v>
      </c>
      <c r="AJ189" s="157"/>
      <c r="AK189" s="80" t="s">
        <v>277</v>
      </c>
      <c r="AL189" s="157" t="s">
        <v>492</v>
      </c>
      <c r="AM189" s="80" t="s">
        <v>276</v>
      </c>
      <c r="AN189" s="157" t="s">
        <v>22</v>
      </c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82</v>
      </c>
      <c r="P190" s="152"/>
      <c r="Q190" s="116" t="s">
        <v>82</v>
      </c>
      <c r="R190" s="152"/>
      <c r="S190" s="116" t="s">
        <v>82</v>
      </c>
      <c r="T190" s="152"/>
      <c r="U190" s="116" t="s">
        <v>82</v>
      </c>
      <c r="V190" s="152" t="s">
        <v>277</v>
      </c>
      <c r="W190" s="116" t="s">
        <v>82</v>
      </c>
      <c r="X190" s="152" t="s">
        <v>277</v>
      </c>
      <c r="Y190" s="116" t="s">
        <v>83</v>
      </c>
      <c r="Z190" s="152"/>
      <c r="AA190" s="116" t="s">
        <v>277</v>
      </c>
      <c r="AB190" s="152" t="s">
        <v>587</v>
      </c>
      <c r="AC190" s="116" t="s">
        <v>277</v>
      </c>
      <c r="AD190" s="152" t="s">
        <v>587</v>
      </c>
      <c r="AE190" s="116" t="s">
        <v>82</v>
      </c>
      <c r="AF190" s="152" t="s">
        <v>279</v>
      </c>
      <c r="AG190" s="116" t="s">
        <v>82</v>
      </c>
      <c r="AH190" s="152"/>
      <c r="AI190" s="116" t="s">
        <v>82</v>
      </c>
      <c r="AJ190" s="152"/>
      <c r="AK190" s="116" t="s">
        <v>82</v>
      </c>
      <c r="AL190" s="152"/>
      <c r="AM190" s="116" t="s">
        <v>277</v>
      </c>
      <c r="AN190" s="152" t="s">
        <v>673</v>
      </c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82</v>
      </c>
      <c r="P191" s="153" t="s">
        <v>280</v>
      </c>
      <c r="Q191" s="88" t="s">
        <v>82</v>
      </c>
      <c r="R191" s="153"/>
      <c r="S191" s="88" t="s">
        <v>82</v>
      </c>
      <c r="T191" s="153"/>
      <c r="U191" s="88" t="s">
        <v>82</v>
      </c>
      <c r="V191" s="153" t="s">
        <v>277</v>
      </c>
      <c r="W191" s="88" t="s">
        <v>82</v>
      </c>
      <c r="X191" s="153" t="s">
        <v>277</v>
      </c>
      <c r="Y191" s="88" t="s">
        <v>83</v>
      </c>
      <c r="Z191" s="153"/>
      <c r="AA191" s="88" t="s">
        <v>82</v>
      </c>
      <c r="AB191" s="153" t="s">
        <v>277</v>
      </c>
      <c r="AC191" s="88" t="s">
        <v>277</v>
      </c>
      <c r="AD191" s="153" t="s">
        <v>288</v>
      </c>
      <c r="AE191" s="88" t="s">
        <v>82</v>
      </c>
      <c r="AF191" s="153" t="s">
        <v>87</v>
      </c>
      <c r="AG191" s="88" t="s">
        <v>82</v>
      </c>
      <c r="AH191" s="153"/>
      <c r="AI191" s="88" t="s">
        <v>82</v>
      </c>
      <c r="AJ191" s="153"/>
      <c r="AK191" s="88" t="s">
        <v>82</v>
      </c>
      <c r="AL191" s="153"/>
      <c r="AM191" s="88" t="s">
        <v>277</v>
      </c>
      <c r="AN191" s="153" t="s">
        <v>673</v>
      </c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278</v>
      </c>
      <c r="P192" s="158"/>
      <c r="Q192" s="123" t="s">
        <v>278</v>
      </c>
      <c r="R192" s="158"/>
      <c r="S192" s="123" t="s">
        <v>278</v>
      </c>
      <c r="T192" s="158"/>
      <c r="U192" s="123" t="s">
        <v>278</v>
      </c>
      <c r="V192" s="158"/>
      <c r="W192" s="123" t="s">
        <v>278</v>
      </c>
      <c r="X192" s="158"/>
      <c r="Y192" s="123" t="s">
        <v>83</v>
      </c>
      <c r="Z192" s="158"/>
      <c r="AA192" s="123" t="s">
        <v>278</v>
      </c>
      <c r="AB192" s="158"/>
      <c r="AC192" s="123" t="s">
        <v>278</v>
      </c>
      <c r="AD192" s="158"/>
      <c r="AE192" s="123" t="s">
        <v>278</v>
      </c>
      <c r="AF192" s="158"/>
      <c r="AG192" s="123" t="s">
        <v>278</v>
      </c>
      <c r="AH192" s="158"/>
      <c r="AI192" s="123" t="s">
        <v>278</v>
      </c>
      <c r="AJ192" s="158"/>
      <c r="AK192" s="123" t="s">
        <v>278</v>
      </c>
      <c r="AL192" s="158"/>
      <c r="AM192" s="123" t="s">
        <v>82</v>
      </c>
      <c r="AN192" s="158" t="s">
        <v>673</v>
      </c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278</v>
      </c>
      <c r="P193" s="159"/>
      <c r="Q193" s="89" t="s">
        <v>278</v>
      </c>
      <c r="R193" s="159"/>
      <c r="S193" s="89" t="s">
        <v>278</v>
      </c>
      <c r="T193" s="159"/>
      <c r="U193" s="89" t="s">
        <v>278</v>
      </c>
      <c r="V193" s="159"/>
      <c r="W193" s="89" t="s">
        <v>278</v>
      </c>
      <c r="X193" s="159"/>
      <c r="Y193" s="89" t="s">
        <v>83</v>
      </c>
      <c r="Z193" s="159" t="s">
        <v>287</v>
      </c>
      <c r="AA193" s="89" t="s">
        <v>278</v>
      </c>
      <c r="AB193" s="159" t="s">
        <v>276</v>
      </c>
      <c r="AC193" s="89" t="s">
        <v>278</v>
      </c>
      <c r="AD193" s="159"/>
      <c r="AE193" s="89" t="s">
        <v>278</v>
      </c>
      <c r="AF193" s="159"/>
      <c r="AG193" s="89" t="s">
        <v>278</v>
      </c>
      <c r="AH193" s="159"/>
      <c r="AI193" s="89" t="s">
        <v>278</v>
      </c>
      <c r="AJ193" s="159"/>
      <c r="AK193" s="89" t="s">
        <v>278</v>
      </c>
      <c r="AL193" s="159"/>
      <c r="AM193" s="89" t="s">
        <v>82</v>
      </c>
      <c r="AN193" s="159" t="s">
        <v>673</v>
      </c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276</v>
      </c>
      <c r="P194" s="160"/>
      <c r="Q194" s="101" t="s">
        <v>276</v>
      </c>
      <c r="R194" s="160"/>
      <c r="S194" s="101" t="s">
        <v>276</v>
      </c>
      <c r="T194" s="160" t="s">
        <v>88</v>
      </c>
      <c r="U194" s="101" t="s">
        <v>276</v>
      </c>
      <c r="V194" s="160" t="s">
        <v>88</v>
      </c>
      <c r="W194" s="101" t="s">
        <v>276</v>
      </c>
      <c r="X194" s="160"/>
      <c r="Y194" s="101" t="s">
        <v>83</v>
      </c>
      <c r="Z194" s="160" t="s">
        <v>88</v>
      </c>
      <c r="AA194" s="101" t="s">
        <v>276</v>
      </c>
      <c r="AB194" s="160"/>
      <c r="AC194" s="101" t="s">
        <v>276</v>
      </c>
      <c r="AD194" s="160"/>
      <c r="AE194" s="101" t="s">
        <v>276</v>
      </c>
      <c r="AF194" s="160" t="s">
        <v>279</v>
      </c>
      <c r="AG194" s="101" t="s">
        <v>276</v>
      </c>
      <c r="AH194" s="160"/>
      <c r="AI194" s="101" t="s">
        <v>276</v>
      </c>
      <c r="AJ194" s="160"/>
      <c r="AK194" s="101" t="s">
        <v>276</v>
      </c>
      <c r="AL194" s="160"/>
      <c r="AM194" s="101" t="s">
        <v>278</v>
      </c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276</v>
      </c>
      <c r="P195" s="156"/>
      <c r="Q195" s="87" t="s">
        <v>276</v>
      </c>
      <c r="R195" s="156"/>
      <c r="S195" s="87" t="s">
        <v>276</v>
      </c>
      <c r="T195" s="156" t="s">
        <v>89</v>
      </c>
      <c r="U195" s="87" t="s">
        <v>276</v>
      </c>
      <c r="V195" s="156" t="s">
        <v>88</v>
      </c>
      <c r="W195" s="87" t="s">
        <v>276</v>
      </c>
      <c r="X195" s="156"/>
      <c r="Y195" s="87" t="s">
        <v>278</v>
      </c>
      <c r="Z195" s="156"/>
      <c r="AA195" s="87" t="s">
        <v>276</v>
      </c>
      <c r="AB195" s="156"/>
      <c r="AC195" s="87" t="s">
        <v>276</v>
      </c>
      <c r="AD195" s="156" t="s">
        <v>16</v>
      </c>
      <c r="AE195" s="87" t="s">
        <v>276</v>
      </c>
      <c r="AF195" s="156" t="s">
        <v>22</v>
      </c>
      <c r="AG195" s="87" t="s">
        <v>276</v>
      </c>
      <c r="AH195" s="156"/>
      <c r="AI195" s="87" t="s">
        <v>276</v>
      </c>
      <c r="AJ195" s="156" t="s">
        <v>283</v>
      </c>
      <c r="AK195" s="87" t="s">
        <v>276</v>
      </c>
      <c r="AL195" s="156"/>
      <c r="AM195" s="87" t="s">
        <v>278</v>
      </c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276</v>
      </c>
      <c r="P196" s="157"/>
      <c r="Q196" s="80" t="s">
        <v>276</v>
      </c>
      <c r="R196" s="157"/>
      <c r="S196" s="80" t="s">
        <v>276</v>
      </c>
      <c r="T196" s="157" t="s">
        <v>89</v>
      </c>
      <c r="U196" s="80" t="s">
        <v>276</v>
      </c>
      <c r="V196" s="157" t="s">
        <v>88</v>
      </c>
      <c r="W196" s="80" t="s">
        <v>276</v>
      </c>
      <c r="X196" s="157"/>
      <c r="Y196" s="80" t="s">
        <v>278</v>
      </c>
      <c r="Z196" s="157"/>
      <c r="AA196" s="80" t="s">
        <v>276</v>
      </c>
      <c r="AB196" s="157" t="s">
        <v>18</v>
      </c>
      <c r="AC196" s="80" t="s">
        <v>276</v>
      </c>
      <c r="AD196" s="157" t="s">
        <v>277</v>
      </c>
      <c r="AE196" s="80" t="s">
        <v>276</v>
      </c>
      <c r="AF196" s="157" t="s">
        <v>22</v>
      </c>
      <c r="AG196" s="80" t="s">
        <v>276</v>
      </c>
      <c r="AH196" s="157"/>
      <c r="AI196" s="80" t="s">
        <v>276</v>
      </c>
      <c r="AJ196" s="157"/>
      <c r="AK196" s="80" t="s">
        <v>276</v>
      </c>
      <c r="AL196" s="157" t="s">
        <v>85</v>
      </c>
      <c r="AM196" s="80" t="s">
        <v>278</v>
      </c>
      <c r="AN196" s="157"/>
    </row>
    <row r="197" spans="1:40" ht="12.7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277</v>
      </c>
      <c r="P197" s="159" t="s">
        <v>540</v>
      </c>
      <c r="Q197" s="89" t="s">
        <v>277</v>
      </c>
      <c r="R197" s="159" t="s">
        <v>82</v>
      </c>
      <c r="S197" s="89" t="s">
        <v>277</v>
      </c>
      <c r="T197" s="159" t="s">
        <v>85</v>
      </c>
      <c r="U197" s="89" t="s">
        <v>277</v>
      </c>
      <c r="V197" s="159" t="s">
        <v>88</v>
      </c>
      <c r="W197" s="89" t="s">
        <v>277</v>
      </c>
      <c r="X197" s="159" t="s">
        <v>288</v>
      </c>
      <c r="Y197" s="89" t="s">
        <v>83</v>
      </c>
      <c r="Z197" s="159"/>
      <c r="AA197" s="89" t="s">
        <v>277</v>
      </c>
      <c r="AB197" s="159"/>
      <c r="AC197" s="89" t="s">
        <v>277</v>
      </c>
      <c r="AD197" s="159" t="s">
        <v>91</v>
      </c>
      <c r="AE197" s="89" t="s">
        <v>277</v>
      </c>
      <c r="AF197" s="159"/>
      <c r="AG197" s="89" t="s">
        <v>277</v>
      </c>
      <c r="AH197" s="159" t="s">
        <v>86</v>
      </c>
      <c r="AI197" s="89" t="s">
        <v>277</v>
      </c>
      <c r="AJ197" s="159"/>
      <c r="AK197" s="89" t="s">
        <v>277</v>
      </c>
      <c r="AL197" s="159" t="s">
        <v>492</v>
      </c>
      <c r="AM197" s="89" t="s">
        <v>278</v>
      </c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277</v>
      </c>
      <c r="P198" s="160"/>
      <c r="Q198" s="101" t="s">
        <v>277</v>
      </c>
      <c r="R198" s="160" t="s">
        <v>82</v>
      </c>
      <c r="S198" s="101" t="s">
        <v>277</v>
      </c>
      <c r="T198" s="160" t="s">
        <v>85</v>
      </c>
      <c r="U198" s="101" t="s">
        <v>277</v>
      </c>
      <c r="V198" s="160" t="s">
        <v>88</v>
      </c>
      <c r="W198" s="101" t="s">
        <v>277</v>
      </c>
      <c r="X198" s="160" t="s">
        <v>83</v>
      </c>
      <c r="Y198" s="101" t="s">
        <v>83</v>
      </c>
      <c r="Z198" s="160" t="s">
        <v>277</v>
      </c>
      <c r="AA198" s="101" t="s">
        <v>277</v>
      </c>
      <c r="AB198" s="160"/>
      <c r="AC198" s="101" t="s">
        <v>277</v>
      </c>
      <c r="AD198" s="160"/>
      <c r="AE198" s="101" t="s">
        <v>277</v>
      </c>
      <c r="AF198" s="160" t="s">
        <v>279</v>
      </c>
      <c r="AG198" s="101" t="s">
        <v>277</v>
      </c>
      <c r="AH198" s="160" t="s">
        <v>86</v>
      </c>
      <c r="AI198" s="101" t="s">
        <v>277</v>
      </c>
      <c r="AJ198" s="160"/>
      <c r="AK198" s="101" t="s">
        <v>277</v>
      </c>
      <c r="AL198" s="160" t="s">
        <v>492</v>
      </c>
      <c r="AM198" s="101" t="s">
        <v>278</v>
      </c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82</v>
      </c>
      <c r="P199" s="160"/>
      <c r="Q199" s="101" t="s">
        <v>82</v>
      </c>
      <c r="R199" s="160"/>
      <c r="S199" s="101" t="s">
        <v>82</v>
      </c>
      <c r="T199" s="160" t="s">
        <v>88</v>
      </c>
      <c r="U199" s="101" t="s">
        <v>82</v>
      </c>
      <c r="V199" s="160" t="s">
        <v>88</v>
      </c>
      <c r="W199" s="101" t="s">
        <v>277</v>
      </c>
      <c r="X199" s="160" t="s">
        <v>83</v>
      </c>
      <c r="Y199" s="101" t="s">
        <v>83</v>
      </c>
      <c r="Z199" s="160" t="s">
        <v>277</v>
      </c>
      <c r="AA199" s="101" t="s">
        <v>82</v>
      </c>
      <c r="AB199" s="160" t="s">
        <v>277</v>
      </c>
      <c r="AC199" s="101" t="s">
        <v>82</v>
      </c>
      <c r="AD199" s="160"/>
      <c r="AE199" s="101" t="s">
        <v>82</v>
      </c>
      <c r="AF199" s="160" t="s">
        <v>279</v>
      </c>
      <c r="AG199" s="101" t="s">
        <v>82</v>
      </c>
      <c r="AH199" s="160" t="s">
        <v>86</v>
      </c>
      <c r="AI199" s="101" t="s">
        <v>82</v>
      </c>
      <c r="AJ199" s="160"/>
      <c r="AK199" s="101" t="s">
        <v>82</v>
      </c>
      <c r="AL199" s="160" t="s">
        <v>492</v>
      </c>
      <c r="AM199" s="101" t="s">
        <v>83</v>
      </c>
      <c r="AN199" s="160" t="s">
        <v>88</v>
      </c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82</v>
      </c>
      <c r="P200" s="159" t="s">
        <v>280</v>
      </c>
      <c r="Q200" s="89" t="s">
        <v>82</v>
      </c>
      <c r="R200" s="159"/>
      <c r="S200" s="89" t="s">
        <v>82</v>
      </c>
      <c r="T200" s="159" t="s">
        <v>88</v>
      </c>
      <c r="U200" s="89" t="s">
        <v>82</v>
      </c>
      <c r="V200" s="159" t="s">
        <v>88</v>
      </c>
      <c r="W200" s="89" t="s">
        <v>82</v>
      </c>
      <c r="X200" s="159" t="s">
        <v>277</v>
      </c>
      <c r="Y200" s="89" t="s">
        <v>83</v>
      </c>
      <c r="Z200" s="159" t="s">
        <v>287</v>
      </c>
      <c r="AA200" s="89" t="s">
        <v>277</v>
      </c>
      <c r="AB200" s="159" t="s">
        <v>87</v>
      </c>
      <c r="AC200" s="89" t="s">
        <v>82</v>
      </c>
      <c r="AD200" s="159"/>
      <c r="AE200" s="89" t="s">
        <v>82</v>
      </c>
      <c r="AF200" s="159" t="s">
        <v>279</v>
      </c>
      <c r="AG200" s="89" t="s">
        <v>82</v>
      </c>
      <c r="AH200" s="159"/>
      <c r="AI200" s="89" t="s">
        <v>82</v>
      </c>
      <c r="AJ200" s="159"/>
      <c r="AK200" s="89" t="s">
        <v>82</v>
      </c>
      <c r="AL200" s="159" t="s">
        <v>85</v>
      </c>
      <c r="AM200" s="89" t="s">
        <v>83</v>
      </c>
      <c r="AN200" s="159" t="s">
        <v>88</v>
      </c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278</v>
      </c>
      <c r="P201" s="160"/>
      <c r="Q201" s="101" t="s">
        <v>278</v>
      </c>
      <c r="R201" s="160"/>
      <c r="S201" s="101" t="s">
        <v>278</v>
      </c>
      <c r="T201" s="160"/>
      <c r="U201" s="101" t="s">
        <v>278</v>
      </c>
      <c r="V201" s="160"/>
      <c r="W201" s="101" t="s">
        <v>278</v>
      </c>
      <c r="X201" s="160"/>
      <c r="Y201" s="101" t="s">
        <v>83</v>
      </c>
      <c r="Z201" s="160" t="s">
        <v>288</v>
      </c>
      <c r="AA201" s="101" t="s">
        <v>278</v>
      </c>
      <c r="AB201" s="160"/>
      <c r="AC201" s="101" t="s">
        <v>278</v>
      </c>
      <c r="AD201" s="160"/>
      <c r="AE201" s="101" t="s">
        <v>278</v>
      </c>
      <c r="AF201" s="160"/>
      <c r="AG201" s="101" t="s">
        <v>278</v>
      </c>
      <c r="AH201" s="160"/>
      <c r="AI201" s="101" t="s">
        <v>278</v>
      </c>
      <c r="AJ201" s="160"/>
      <c r="AK201" s="101" t="s">
        <v>278</v>
      </c>
      <c r="AL201" s="160"/>
      <c r="AM201" s="101" t="s">
        <v>83</v>
      </c>
      <c r="AN201" s="160" t="s">
        <v>88</v>
      </c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278</v>
      </c>
      <c r="P202" s="156"/>
      <c r="Q202" s="87" t="s">
        <v>278</v>
      </c>
      <c r="R202" s="156"/>
      <c r="S202" s="87" t="s">
        <v>278</v>
      </c>
      <c r="T202" s="156"/>
      <c r="U202" s="87" t="s">
        <v>278</v>
      </c>
      <c r="V202" s="156"/>
      <c r="W202" s="87" t="s">
        <v>278</v>
      </c>
      <c r="X202" s="156"/>
      <c r="Y202" s="87" t="s">
        <v>278</v>
      </c>
      <c r="Z202" s="156"/>
      <c r="AA202" s="87" t="s">
        <v>278</v>
      </c>
      <c r="AB202" s="156"/>
      <c r="AC202" s="87" t="s">
        <v>278</v>
      </c>
      <c r="AD202" s="156"/>
      <c r="AE202" s="87" t="s">
        <v>278</v>
      </c>
      <c r="AF202" s="156"/>
      <c r="AG202" s="87" t="s">
        <v>278</v>
      </c>
      <c r="AH202" s="156"/>
      <c r="AI202" s="87" t="s">
        <v>278</v>
      </c>
      <c r="AJ202" s="156"/>
      <c r="AK202" s="87" t="s">
        <v>278</v>
      </c>
      <c r="AL202" s="156"/>
      <c r="AM202" s="87" t="s">
        <v>278</v>
      </c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278</v>
      </c>
      <c r="P203" s="157"/>
      <c r="Q203" s="80" t="s">
        <v>278</v>
      </c>
      <c r="R203" s="157"/>
      <c r="S203" s="80" t="s">
        <v>278</v>
      </c>
      <c r="T203" s="157"/>
      <c r="U203" s="80" t="s">
        <v>278</v>
      </c>
      <c r="V203" s="157"/>
      <c r="W203" s="80" t="s">
        <v>278</v>
      </c>
      <c r="X203" s="157"/>
      <c r="Y203" s="80" t="s">
        <v>278</v>
      </c>
      <c r="Z203" s="157"/>
      <c r="AA203" s="80" t="s">
        <v>278</v>
      </c>
      <c r="AB203" s="157"/>
      <c r="AC203" s="80" t="s">
        <v>278</v>
      </c>
      <c r="AD203" s="157"/>
      <c r="AE203" s="80" t="s">
        <v>278</v>
      </c>
      <c r="AF203" s="157"/>
      <c r="AG203" s="80" t="s">
        <v>278</v>
      </c>
      <c r="AH203" s="157"/>
      <c r="AI203" s="80" t="s">
        <v>278</v>
      </c>
      <c r="AJ203" s="157"/>
      <c r="AK203" s="80" t="s">
        <v>278</v>
      </c>
      <c r="AL203" s="157"/>
      <c r="AM203" s="80" t="s">
        <v>278</v>
      </c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83</v>
      </c>
      <c r="P204" s="159" t="s">
        <v>280</v>
      </c>
      <c r="Q204" s="89" t="s">
        <v>83</v>
      </c>
      <c r="R204" s="159" t="s">
        <v>88</v>
      </c>
      <c r="S204" s="89" t="s">
        <v>278</v>
      </c>
      <c r="T204" s="159"/>
      <c r="U204" s="89" t="s">
        <v>278</v>
      </c>
      <c r="V204" s="159"/>
      <c r="W204" s="89" t="s">
        <v>83</v>
      </c>
      <c r="X204" s="159" t="s">
        <v>85</v>
      </c>
      <c r="Y204" s="89" t="s">
        <v>83</v>
      </c>
      <c r="Z204" s="159"/>
      <c r="AA204" s="89" t="s">
        <v>83</v>
      </c>
      <c r="AB204" s="159" t="s">
        <v>90</v>
      </c>
      <c r="AC204" s="89" t="s">
        <v>278</v>
      </c>
      <c r="AD204" s="159"/>
      <c r="AE204" s="89" t="s">
        <v>278</v>
      </c>
      <c r="AF204" s="159"/>
      <c r="AG204" s="89" t="s">
        <v>282</v>
      </c>
      <c r="AH204" s="159" t="s">
        <v>85</v>
      </c>
      <c r="AI204" s="89" t="s">
        <v>278</v>
      </c>
      <c r="AJ204" s="159"/>
      <c r="AK204" s="89" t="s">
        <v>298</v>
      </c>
      <c r="AL204" s="159"/>
      <c r="AM204" s="89" t="s">
        <v>276</v>
      </c>
      <c r="AN204" s="159" t="s">
        <v>283</v>
      </c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83</v>
      </c>
      <c r="P205" s="160" t="s">
        <v>280</v>
      </c>
      <c r="Q205" s="101" t="s">
        <v>83</v>
      </c>
      <c r="R205" s="160" t="s">
        <v>85</v>
      </c>
      <c r="S205" s="101" t="s">
        <v>278</v>
      </c>
      <c r="T205" s="160"/>
      <c r="U205" s="101" t="s">
        <v>278</v>
      </c>
      <c r="V205" s="160"/>
      <c r="W205" s="101" t="s">
        <v>83</v>
      </c>
      <c r="X205" s="160" t="s">
        <v>85</v>
      </c>
      <c r="Y205" s="101" t="s">
        <v>83</v>
      </c>
      <c r="Z205" s="160"/>
      <c r="AA205" s="101" t="s">
        <v>83</v>
      </c>
      <c r="AB205" s="160" t="s">
        <v>90</v>
      </c>
      <c r="AC205" s="101" t="s">
        <v>278</v>
      </c>
      <c r="AD205" s="160"/>
      <c r="AE205" s="101" t="s">
        <v>278</v>
      </c>
      <c r="AF205" s="160"/>
      <c r="AG205" s="101" t="s">
        <v>282</v>
      </c>
      <c r="AH205" s="160" t="s">
        <v>85</v>
      </c>
      <c r="AI205" s="101" t="s">
        <v>278</v>
      </c>
      <c r="AJ205" s="160"/>
      <c r="AK205" s="101" t="s">
        <v>298</v>
      </c>
      <c r="AL205" s="160" t="s">
        <v>85</v>
      </c>
      <c r="AM205" s="101" t="s">
        <v>276</v>
      </c>
      <c r="AN205" s="160" t="s">
        <v>279</v>
      </c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83</v>
      </c>
      <c r="P206" s="160" t="s">
        <v>280</v>
      </c>
      <c r="Q206" s="101" t="s">
        <v>83</v>
      </c>
      <c r="R206" s="160" t="s">
        <v>85</v>
      </c>
      <c r="S206" s="101" t="s">
        <v>282</v>
      </c>
      <c r="T206" s="160" t="s">
        <v>85</v>
      </c>
      <c r="U206" s="101" t="s">
        <v>282</v>
      </c>
      <c r="V206" s="160" t="s">
        <v>85</v>
      </c>
      <c r="W206" s="101" t="s">
        <v>278</v>
      </c>
      <c r="X206" s="160" t="s">
        <v>277</v>
      </c>
      <c r="Y206" s="101" t="s">
        <v>83</v>
      </c>
      <c r="Z206" s="160"/>
      <c r="AA206" s="101" t="s">
        <v>83</v>
      </c>
      <c r="AB206" s="160" t="s">
        <v>90</v>
      </c>
      <c r="AC206" s="101" t="s">
        <v>282</v>
      </c>
      <c r="AD206" s="160" t="s">
        <v>298</v>
      </c>
      <c r="AE206" s="101" t="s">
        <v>282</v>
      </c>
      <c r="AF206" s="160" t="s">
        <v>88</v>
      </c>
      <c r="AG206" s="101" t="s">
        <v>282</v>
      </c>
      <c r="AH206" s="160" t="s">
        <v>87</v>
      </c>
      <c r="AI206" s="101" t="s">
        <v>83</v>
      </c>
      <c r="AJ206" s="160" t="s">
        <v>90</v>
      </c>
      <c r="AK206" s="101" t="s">
        <v>298</v>
      </c>
      <c r="AL206" s="160" t="s">
        <v>85</v>
      </c>
      <c r="AM206" s="101" t="s">
        <v>277</v>
      </c>
      <c r="AN206" s="160" t="s">
        <v>279</v>
      </c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278</v>
      </c>
      <c r="P207" s="159" t="s">
        <v>277</v>
      </c>
      <c r="Q207" s="89" t="s">
        <v>277</v>
      </c>
      <c r="R207" s="159" t="s">
        <v>11</v>
      </c>
      <c r="S207" s="89" t="s">
        <v>282</v>
      </c>
      <c r="T207" s="159" t="s">
        <v>85</v>
      </c>
      <c r="U207" s="89" t="s">
        <v>282</v>
      </c>
      <c r="V207" s="159" t="s">
        <v>85</v>
      </c>
      <c r="W207" s="89" t="s">
        <v>278</v>
      </c>
      <c r="X207" s="159"/>
      <c r="Y207" s="89" t="s">
        <v>83</v>
      </c>
      <c r="Z207" s="159" t="s">
        <v>85</v>
      </c>
      <c r="AA207" s="89" t="s">
        <v>278</v>
      </c>
      <c r="AB207" s="159"/>
      <c r="AC207" s="89" t="s">
        <v>282</v>
      </c>
      <c r="AD207" s="159" t="s">
        <v>492</v>
      </c>
      <c r="AE207" s="89" t="s">
        <v>282</v>
      </c>
      <c r="AF207" s="159" t="s">
        <v>88</v>
      </c>
      <c r="AG207" s="89" t="s">
        <v>278</v>
      </c>
      <c r="AH207" s="159"/>
      <c r="AI207" s="89" t="s">
        <v>83</v>
      </c>
      <c r="AJ207" s="159" t="s">
        <v>90</v>
      </c>
      <c r="AK207" s="89" t="s">
        <v>278</v>
      </c>
      <c r="AL207" s="159"/>
      <c r="AM207" s="89" t="s">
        <v>277</v>
      </c>
      <c r="AN207" s="159" t="s">
        <v>673</v>
      </c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278</v>
      </c>
      <c r="P208" s="160"/>
      <c r="Q208" s="101" t="s">
        <v>278</v>
      </c>
      <c r="R208" s="160"/>
      <c r="S208" s="101" t="s">
        <v>282</v>
      </c>
      <c r="T208" s="160" t="s">
        <v>85</v>
      </c>
      <c r="U208" s="101" t="s">
        <v>282</v>
      </c>
      <c r="V208" s="160" t="s">
        <v>85</v>
      </c>
      <c r="W208" s="101" t="s">
        <v>278</v>
      </c>
      <c r="X208" s="160"/>
      <c r="Y208" s="101" t="s">
        <v>83</v>
      </c>
      <c r="Z208" s="160" t="s">
        <v>85</v>
      </c>
      <c r="AA208" s="101" t="s">
        <v>278</v>
      </c>
      <c r="AB208" s="160"/>
      <c r="AC208" s="101" t="s">
        <v>282</v>
      </c>
      <c r="AD208" s="160" t="s">
        <v>492</v>
      </c>
      <c r="AE208" s="101" t="s">
        <v>282</v>
      </c>
      <c r="AF208" s="160" t="s">
        <v>88</v>
      </c>
      <c r="AG208" s="101" t="s">
        <v>278</v>
      </c>
      <c r="AH208" s="160"/>
      <c r="AI208" s="101" t="s">
        <v>83</v>
      </c>
      <c r="AJ208" s="160"/>
      <c r="AK208" s="101" t="s">
        <v>278</v>
      </c>
      <c r="AL208" s="160"/>
      <c r="AM208" s="101" t="s">
        <v>82</v>
      </c>
      <c r="AN208" s="160" t="s">
        <v>673</v>
      </c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278</v>
      </c>
      <c r="P209" s="156"/>
      <c r="Q209" s="87" t="s">
        <v>278</v>
      </c>
      <c r="R209" s="156"/>
      <c r="S209" s="87" t="s">
        <v>278</v>
      </c>
      <c r="T209" s="156"/>
      <c r="U209" s="87" t="s">
        <v>278</v>
      </c>
      <c r="V209" s="156"/>
      <c r="W209" s="87" t="s">
        <v>278</v>
      </c>
      <c r="X209" s="156"/>
      <c r="Y209" s="87" t="s">
        <v>278</v>
      </c>
      <c r="Z209" s="156"/>
      <c r="AA209" s="87" t="s">
        <v>278</v>
      </c>
      <c r="AB209" s="156"/>
      <c r="AC209" s="87" t="s">
        <v>278</v>
      </c>
      <c r="AD209" s="156" t="s">
        <v>277</v>
      </c>
      <c r="AE209" s="87" t="s">
        <v>278</v>
      </c>
      <c r="AF209" s="156"/>
      <c r="AG209" s="87" t="s">
        <v>278</v>
      </c>
      <c r="AH209" s="156"/>
      <c r="AI209" s="87" t="s">
        <v>278</v>
      </c>
      <c r="AJ209" s="156"/>
      <c r="AK209" s="87" t="s">
        <v>278</v>
      </c>
      <c r="AL209" s="156"/>
      <c r="AM209" s="87" t="s">
        <v>82</v>
      </c>
      <c r="AN209" s="156" t="s">
        <v>673</v>
      </c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278</v>
      </c>
      <c r="P210" s="157"/>
      <c r="Q210" s="80" t="s">
        <v>278</v>
      </c>
      <c r="R210" s="157"/>
      <c r="S210" s="80" t="s">
        <v>278</v>
      </c>
      <c r="T210" s="157"/>
      <c r="U210" s="80" t="s">
        <v>278</v>
      </c>
      <c r="V210" s="157"/>
      <c r="W210" s="80" t="s">
        <v>278</v>
      </c>
      <c r="X210" s="157"/>
      <c r="Y210" s="80" t="s">
        <v>278</v>
      </c>
      <c r="Z210" s="157"/>
      <c r="AA210" s="80" t="s">
        <v>278</v>
      </c>
      <c r="AB210" s="157"/>
      <c r="AC210" s="80" t="s">
        <v>278</v>
      </c>
      <c r="AD210" s="157" t="s">
        <v>277</v>
      </c>
      <c r="AE210" s="80" t="s">
        <v>278</v>
      </c>
      <c r="AF210" s="157"/>
      <c r="AG210" s="80" t="s">
        <v>278</v>
      </c>
      <c r="AH210" s="157"/>
      <c r="AI210" s="80" t="s">
        <v>278</v>
      </c>
      <c r="AJ210" s="157"/>
      <c r="AK210" s="80" t="s">
        <v>278</v>
      </c>
      <c r="AL210" s="157"/>
      <c r="AM210" s="80" t="s">
        <v>82</v>
      </c>
      <c r="AN210" s="157" t="s">
        <v>673</v>
      </c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276</v>
      </c>
      <c r="P211" s="160"/>
      <c r="Q211" s="101" t="s">
        <v>276</v>
      </c>
      <c r="R211" s="160"/>
      <c r="S211" s="101" t="s">
        <v>276</v>
      </c>
      <c r="T211" s="160" t="s">
        <v>85</v>
      </c>
      <c r="U211" s="101" t="s">
        <v>276</v>
      </c>
      <c r="V211" s="160" t="s">
        <v>88</v>
      </c>
      <c r="W211" s="101" t="s">
        <v>83</v>
      </c>
      <c r="X211" s="160" t="s">
        <v>85</v>
      </c>
      <c r="Y211" s="101" t="s">
        <v>276</v>
      </c>
      <c r="Z211" s="160"/>
      <c r="AA211" s="101" t="s">
        <v>276</v>
      </c>
      <c r="AB211" s="160" t="s">
        <v>88</v>
      </c>
      <c r="AC211" s="101" t="s">
        <v>276</v>
      </c>
      <c r="AD211" s="160"/>
      <c r="AE211" s="101" t="s">
        <v>276</v>
      </c>
      <c r="AF211" s="160"/>
      <c r="AG211" s="101" t="s">
        <v>276</v>
      </c>
      <c r="AH211" s="160" t="s">
        <v>88</v>
      </c>
      <c r="AI211" s="101" t="s">
        <v>276</v>
      </c>
      <c r="AJ211" s="160"/>
      <c r="AK211" s="101" t="s">
        <v>276</v>
      </c>
      <c r="AL211" s="160"/>
      <c r="AM211" s="101" t="s">
        <v>278</v>
      </c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276</v>
      </c>
      <c r="P212" s="156" t="s">
        <v>16</v>
      </c>
      <c r="Q212" s="87" t="s">
        <v>276</v>
      </c>
      <c r="R212" s="156" t="s">
        <v>22</v>
      </c>
      <c r="S212" s="87" t="s">
        <v>276</v>
      </c>
      <c r="T212" s="156" t="s">
        <v>22</v>
      </c>
      <c r="U212" s="87" t="s">
        <v>276</v>
      </c>
      <c r="V212" s="156" t="s">
        <v>22</v>
      </c>
      <c r="W212" s="87" t="s">
        <v>83</v>
      </c>
      <c r="X212" s="156" t="s">
        <v>88</v>
      </c>
      <c r="Y212" s="87" t="s">
        <v>276</v>
      </c>
      <c r="Z212" s="156"/>
      <c r="AA212" s="87" t="s">
        <v>276</v>
      </c>
      <c r="AB212" s="156" t="s">
        <v>88</v>
      </c>
      <c r="AC212" s="87" t="s">
        <v>276</v>
      </c>
      <c r="AD212" s="156"/>
      <c r="AE212" s="87" t="s">
        <v>276</v>
      </c>
      <c r="AF212" s="156" t="s">
        <v>10</v>
      </c>
      <c r="AG212" s="87" t="s">
        <v>276</v>
      </c>
      <c r="AH212" s="156" t="s">
        <v>279</v>
      </c>
      <c r="AI212" s="87" t="s">
        <v>276</v>
      </c>
      <c r="AJ212" s="156"/>
      <c r="AK212" s="87" t="s">
        <v>276</v>
      </c>
      <c r="AL212" s="156"/>
      <c r="AM212" s="87" t="s">
        <v>278</v>
      </c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277</v>
      </c>
      <c r="P213" s="160"/>
      <c r="Q213" s="101" t="s">
        <v>277</v>
      </c>
      <c r="R213" s="160"/>
      <c r="S213" s="101" t="s">
        <v>277</v>
      </c>
      <c r="T213" s="160" t="s">
        <v>85</v>
      </c>
      <c r="U213" s="101" t="s">
        <v>277</v>
      </c>
      <c r="V213" s="160"/>
      <c r="W213" s="101" t="s">
        <v>83</v>
      </c>
      <c r="X213" s="160" t="s">
        <v>85</v>
      </c>
      <c r="Y213" s="101" t="s">
        <v>298</v>
      </c>
      <c r="Z213" s="160" t="s">
        <v>596</v>
      </c>
      <c r="AA213" s="101" t="s">
        <v>277</v>
      </c>
      <c r="AB213" s="160" t="s">
        <v>88</v>
      </c>
      <c r="AC213" s="101" t="s">
        <v>277</v>
      </c>
      <c r="AD213" s="160" t="s">
        <v>502</v>
      </c>
      <c r="AE213" s="101" t="s">
        <v>277</v>
      </c>
      <c r="AF213" s="160" t="s">
        <v>82</v>
      </c>
      <c r="AG213" s="101" t="s">
        <v>277</v>
      </c>
      <c r="AH213" s="160" t="s">
        <v>279</v>
      </c>
      <c r="AI213" s="101" t="s">
        <v>277</v>
      </c>
      <c r="AJ213" s="160"/>
      <c r="AK213" s="101" t="s">
        <v>277</v>
      </c>
      <c r="AL213" s="160" t="s">
        <v>82</v>
      </c>
      <c r="AM213" s="101" t="s">
        <v>276</v>
      </c>
      <c r="AN213" s="160" t="s">
        <v>291</v>
      </c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277</v>
      </c>
      <c r="P214" s="159"/>
      <c r="Q214" s="89" t="s">
        <v>277</v>
      </c>
      <c r="R214" s="159"/>
      <c r="S214" s="89" t="s">
        <v>277</v>
      </c>
      <c r="T214" s="159" t="s">
        <v>87</v>
      </c>
      <c r="U214" s="89" t="s">
        <v>277</v>
      </c>
      <c r="V214" s="159"/>
      <c r="W214" s="89" t="s">
        <v>83</v>
      </c>
      <c r="X214" s="159" t="s">
        <v>85</v>
      </c>
      <c r="Y214" s="89" t="s">
        <v>298</v>
      </c>
      <c r="Z214" s="159" t="s">
        <v>596</v>
      </c>
      <c r="AA214" s="89" t="s">
        <v>277</v>
      </c>
      <c r="AB214" s="159" t="s">
        <v>88</v>
      </c>
      <c r="AC214" s="89" t="s">
        <v>277</v>
      </c>
      <c r="AD214" s="159" t="s">
        <v>502</v>
      </c>
      <c r="AE214" s="89" t="s">
        <v>277</v>
      </c>
      <c r="AF214" s="159" t="s">
        <v>82</v>
      </c>
      <c r="AG214" s="89" t="s">
        <v>277</v>
      </c>
      <c r="AH214" s="159" t="s">
        <v>279</v>
      </c>
      <c r="AI214" s="89" t="s">
        <v>277</v>
      </c>
      <c r="AJ214" s="159"/>
      <c r="AK214" s="89" t="s">
        <v>82</v>
      </c>
      <c r="AL214" s="159" t="s">
        <v>296</v>
      </c>
      <c r="AM214" s="89" t="s">
        <v>276</v>
      </c>
      <c r="AN214" s="159" t="s">
        <v>506</v>
      </c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82</v>
      </c>
      <c r="P215" s="160"/>
      <c r="Q215" s="101" t="s">
        <v>82</v>
      </c>
      <c r="R215" s="160" t="s">
        <v>296</v>
      </c>
      <c r="S215" s="101" t="s">
        <v>82</v>
      </c>
      <c r="T215" s="160" t="s">
        <v>87</v>
      </c>
      <c r="U215" s="101" t="s">
        <v>82</v>
      </c>
      <c r="V215" s="160"/>
      <c r="W215" s="101" t="s">
        <v>83</v>
      </c>
      <c r="X215" s="160" t="s">
        <v>85</v>
      </c>
      <c r="Y215" s="101" t="s">
        <v>596</v>
      </c>
      <c r="Z215" s="160" t="s">
        <v>287</v>
      </c>
      <c r="AA215" s="101" t="s">
        <v>82</v>
      </c>
      <c r="AB215" s="160" t="s">
        <v>88</v>
      </c>
      <c r="AC215" s="101" t="s">
        <v>277</v>
      </c>
      <c r="AD215" s="160" t="s">
        <v>287</v>
      </c>
      <c r="AE215" s="101" t="s">
        <v>82</v>
      </c>
      <c r="AF215" s="160" t="s">
        <v>277</v>
      </c>
      <c r="AG215" s="101" t="s">
        <v>82</v>
      </c>
      <c r="AH215" s="160" t="s">
        <v>88</v>
      </c>
      <c r="AI215" s="101" t="s">
        <v>82</v>
      </c>
      <c r="AJ215" s="160" t="s">
        <v>276</v>
      </c>
      <c r="AK215" s="101" t="s">
        <v>82</v>
      </c>
      <c r="AL215" s="160"/>
      <c r="AM215" s="101" t="s">
        <v>277</v>
      </c>
      <c r="AN215" s="160" t="s">
        <v>88</v>
      </c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82</v>
      </c>
      <c r="P216" s="156"/>
      <c r="Q216" s="87" t="s">
        <v>539</v>
      </c>
      <c r="R216" s="156" t="s">
        <v>284</v>
      </c>
      <c r="S216" s="87" t="s">
        <v>82</v>
      </c>
      <c r="T216" s="156" t="s">
        <v>88</v>
      </c>
      <c r="U216" s="87" t="s">
        <v>82</v>
      </c>
      <c r="V216" s="156"/>
      <c r="W216" s="87" t="s">
        <v>278</v>
      </c>
      <c r="X216" s="156"/>
      <c r="Y216" s="87" t="s">
        <v>82</v>
      </c>
      <c r="Z216" s="156"/>
      <c r="AA216" s="87" t="s">
        <v>82</v>
      </c>
      <c r="AB216" s="156" t="s">
        <v>88</v>
      </c>
      <c r="AC216" s="87" t="s">
        <v>277</v>
      </c>
      <c r="AD216" s="156" t="s">
        <v>502</v>
      </c>
      <c r="AE216" s="87" t="s">
        <v>82</v>
      </c>
      <c r="AF216" s="156" t="s">
        <v>277</v>
      </c>
      <c r="AG216" s="87" t="s">
        <v>82</v>
      </c>
      <c r="AH216" s="156" t="s">
        <v>88</v>
      </c>
      <c r="AI216" s="87" t="s">
        <v>82</v>
      </c>
      <c r="AJ216" s="156" t="s">
        <v>276</v>
      </c>
      <c r="AK216" s="87" t="s">
        <v>82</v>
      </c>
      <c r="AL216" s="156"/>
      <c r="AM216" s="87" t="s">
        <v>277</v>
      </c>
      <c r="AN216" s="156" t="s">
        <v>88</v>
      </c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82</v>
      </c>
      <c r="P217" s="157" t="s">
        <v>280</v>
      </c>
      <c r="Q217" s="80" t="s">
        <v>82</v>
      </c>
      <c r="R217" s="157"/>
      <c r="S217" s="80" t="s">
        <v>82</v>
      </c>
      <c r="T217" s="157" t="s">
        <v>88</v>
      </c>
      <c r="U217" s="80" t="s">
        <v>82</v>
      </c>
      <c r="V217" s="157"/>
      <c r="W217" s="80" t="s">
        <v>278</v>
      </c>
      <c r="X217" s="157"/>
      <c r="Y217" s="80" t="s">
        <v>82</v>
      </c>
      <c r="Z217" s="157" t="s">
        <v>22</v>
      </c>
      <c r="AA217" s="80" t="s">
        <v>82</v>
      </c>
      <c r="AB217" s="157" t="s">
        <v>88</v>
      </c>
      <c r="AC217" s="80" t="s">
        <v>82</v>
      </c>
      <c r="AD217" s="157" t="s">
        <v>277</v>
      </c>
      <c r="AE217" s="80" t="s">
        <v>82</v>
      </c>
      <c r="AF217" s="157" t="s">
        <v>277</v>
      </c>
      <c r="AG217" s="80" t="s">
        <v>82</v>
      </c>
      <c r="AH217" s="157" t="s">
        <v>88</v>
      </c>
      <c r="AI217" s="80" t="s">
        <v>82</v>
      </c>
      <c r="AJ217" s="157" t="s">
        <v>276</v>
      </c>
      <c r="AK217" s="80" t="s">
        <v>82</v>
      </c>
      <c r="AL217" s="157" t="s">
        <v>492</v>
      </c>
      <c r="AM217" s="80" t="s">
        <v>277</v>
      </c>
      <c r="AN217" s="157" t="s">
        <v>88</v>
      </c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278</v>
      </c>
      <c r="P218" s="159"/>
      <c r="Q218" s="89" t="s">
        <v>278</v>
      </c>
      <c r="R218" s="159"/>
      <c r="S218" s="89" t="s">
        <v>278</v>
      </c>
      <c r="T218" s="159"/>
      <c r="U218" s="89" t="s">
        <v>278</v>
      </c>
      <c r="V218" s="159"/>
      <c r="W218" s="89" t="s">
        <v>83</v>
      </c>
      <c r="X218" s="159"/>
      <c r="Y218" s="89" t="s">
        <v>278</v>
      </c>
      <c r="Z218" s="159"/>
      <c r="AA218" s="89" t="s">
        <v>278</v>
      </c>
      <c r="AB218" s="159"/>
      <c r="AC218" s="89" t="s">
        <v>278</v>
      </c>
      <c r="AD218" s="159"/>
      <c r="AE218" s="89" t="s">
        <v>278</v>
      </c>
      <c r="AF218" s="159"/>
      <c r="AG218" s="89" t="s">
        <v>278</v>
      </c>
      <c r="AH218" s="159"/>
      <c r="AI218" s="89" t="s">
        <v>278</v>
      </c>
      <c r="AJ218" s="159"/>
      <c r="AK218" s="89" t="s">
        <v>278</v>
      </c>
      <c r="AL218" s="159" t="s">
        <v>492</v>
      </c>
      <c r="AM218" s="89" t="s">
        <v>276</v>
      </c>
      <c r="AN218" s="159" t="s">
        <v>673</v>
      </c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278</v>
      </c>
      <c r="P219" s="159"/>
      <c r="Q219" s="111" t="s">
        <v>278</v>
      </c>
      <c r="R219" s="159"/>
      <c r="S219" s="111" t="s">
        <v>278</v>
      </c>
      <c r="T219" s="159"/>
      <c r="U219" s="111" t="s">
        <v>278</v>
      </c>
      <c r="V219" s="159"/>
      <c r="W219" s="111" t="s">
        <v>83</v>
      </c>
      <c r="X219" s="159"/>
      <c r="Y219" s="111" t="s">
        <v>278</v>
      </c>
      <c r="Z219" s="159"/>
      <c r="AA219" s="111" t="s">
        <v>278</v>
      </c>
      <c r="AB219" s="159"/>
      <c r="AC219" s="111" t="s">
        <v>278</v>
      </c>
      <c r="AD219" s="159"/>
      <c r="AE219" s="111" t="s">
        <v>278</v>
      </c>
      <c r="AF219" s="159"/>
      <c r="AG219" s="111" t="s">
        <v>278</v>
      </c>
      <c r="AH219" s="159"/>
      <c r="AI219" s="111" t="s">
        <v>278</v>
      </c>
      <c r="AJ219" s="159"/>
      <c r="AK219" s="111" t="s">
        <v>278</v>
      </c>
      <c r="AL219" s="159" t="s">
        <v>492</v>
      </c>
      <c r="AM219" s="111" t="s">
        <v>276</v>
      </c>
      <c r="AN219" s="159" t="s">
        <v>673</v>
      </c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276</v>
      </c>
      <c r="P220" s="159"/>
      <c r="Q220" s="111" t="s">
        <v>276</v>
      </c>
      <c r="R220" s="159"/>
      <c r="S220" s="111" t="s">
        <v>276</v>
      </c>
      <c r="T220" s="159"/>
      <c r="U220" s="111" t="s">
        <v>276</v>
      </c>
      <c r="V220" s="159"/>
      <c r="W220" s="111" t="s">
        <v>83</v>
      </c>
      <c r="X220" s="159" t="s">
        <v>542</v>
      </c>
      <c r="Y220" s="111" t="s">
        <v>276</v>
      </c>
      <c r="Z220" s="159"/>
      <c r="AA220" s="111" t="s">
        <v>276</v>
      </c>
      <c r="AB220" s="159"/>
      <c r="AC220" s="111" t="s">
        <v>276</v>
      </c>
      <c r="AD220" s="159" t="s">
        <v>694</v>
      </c>
      <c r="AE220" s="111" t="s">
        <v>276</v>
      </c>
      <c r="AF220" s="159" t="s">
        <v>279</v>
      </c>
      <c r="AG220" s="111" t="s">
        <v>276</v>
      </c>
      <c r="AH220" s="159"/>
      <c r="AI220" s="111" t="s">
        <v>276</v>
      </c>
      <c r="AJ220" s="159"/>
      <c r="AK220" s="111" t="s">
        <v>276</v>
      </c>
      <c r="AL220" s="159" t="s">
        <v>492</v>
      </c>
      <c r="AM220" s="111" t="s">
        <v>673</v>
      </c>
      <c r="AN220" s="159" t="s">
        <v>11</v>
      </c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276</v>
      </c>
      <c r="P221" s="159"/>
      <c r="Q221" s="89" t="s">
        <v>276</v>
      </c>
      <c r="R221" s="159"/>
      <c r="S221" s="89" t="s">
        <v>276</v>
      </c>
      <c r="T221" s="159"/>
      <c r="U221" s="89" t="s">
        <v>276</v>
      </c>
      <c r="V221" s="159" t="s">
        <v>538</v>
      </c>
      <c r="W221" s="89" t="s">
        <v>83</v>
      </c>
      <c r="X221" s="159" t="s">
        <v>542</v>
      </c>
      <c r="Y221" s="89" t="s">
        <v>276</v>
      </c>
      <c r="Z221" s="159"/>
      <c r="AA221" s="89" t="s">
        <v>276</v>
      </c>
      <c r="AB221" s="159" t="s">
        <v>538</v>
      </c>
      <c r="AC221" s="89" t="s">
        <v>276</v>
      </c>
      <c r="AD221" s="159"/>
      <c r="AE221" s="89" t="s">
        <v>276</v>
      </c>
      <c r="AF221" s="159" t="s">
        <v>279</v>
      </c>
      <c r="AG221" s="89" t="s">
        <v>276</v>
      </c>
      <c r="AH221" s="159"/>
      <c r="AI221" s="89" t="s">
        <v>276</v>
      </c>
      <c r="AJ221" s="159"/>
      <c r="AK221" s="89" t="s">
        <v>276</v>
      </c>
      <c r="AL221" s="159" t="s">
        <v>492</v>
      </c>
      <c r="AM221" s="89" t="s">
        <v>673</v>
      </c>
      <c r="AN221" s="159" t="s">
        <v>11</v>
      </c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277</v>
      </c>
      <c r="P222" s="161"/>
      <c r="Q222" s="102" t="s">
        <v>82</v>
      </c>
      <c r="R222" s="161" t="s">
        <v>18</v>
      </c>
      <c r="S222" s="102" t="s">
        <v>277</v>
      </c>
      <c r="T222" s="161"/>
      <c r="U222" s="102" t="s">
        <v>277</v>
      </c>
      <c r="V222" s="161"/>
      <c r="W222" s="102" t="s">
        <v>83</v>
      </c>
      <c r="X222" s="161" t="s">
        <v>537</v>
      </c>
      <c r="Y222" s="102" t="s">
        <v>277</v>
      </c>
      <c r="Z222" s="161" t="s">
        <v>85</v>
      </c>
      <c r="AA222" s="102" t="s">
        <v>277</v>
      </c>
      <c r="AB222" s="161"/>
      <c r="AC222" s="102" t="s">
        <v>277</v>
      </c>
      <c r="AD222" s="161" t="s">
        <v>502</v>
      </c>
      <c r="AE222" s="102" t="s">
        <v>277</v>
      </c>
      <c r="AF222" s="161" t="s">
        <v>279</v>
      </c>
      <c r="AG222" s="102" t="s">
        <v>277</v>
      </c>
      <c r="AH222" s="161"/>
      <c r="AI222" s="102" t="s">
        <v>277</v>
      </c>
      <c r="AJ222" s="161" t="s">
        <v>85</v>
      </c>
      <c r="AK222" s="102" t="s">
        <v>277</v>
      </c>
      <c r="AL222" s="161" t="s">
        <v>492</v>
      </c>
      <c r="AM222" s="102" t="s">
        <v>82</v>
      </c>
      <c r="AN222" s="161" t="s">
        <v>673</v>
      </c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277</v>
      </c>
      <c r="P223" s="156"/>
      <c r="Q223" s="87" t="s">
        <v>82</v>
      </c>
      <c r="R223" s="156" t="s">
        <v>88</v>
      </c>
      <c r="S223" s="87" t="s">
        <v>277</v>
      </c>
      <c r="T223" s="156"/>
      <c r="U223" s="87" t="s">
        <v>277</v>
      </c>
      <c r="V223" s="156"/>
      <c r="W223" s="87" t="s">
        <v>278</v>
      </c>
      <c r="X223" s="156"/>
      <c r="Y223" s="87" t="s">
        <v>277</v>
      </c>
      <c r="Z223" s="156" t="s">
        <v>85</v>
      </c>
      <c r="AA223" s="87" t="s">
        <v>282</v>
      </c>
      <c r="AB223" s="156" t="s">
        <v>308</v>
      </c>
      <c r="AC223" s="87" t="s">
        <v>277</v>
      </c>
      <c r="AD223" s="156" t="s">
        <v>502</v>
      </c>
      <c r="AE223" s="87" t="s">
        <v>277</v>
      </c>
      <c r="AF223" s="156"/>
      <c r="AG223" s="87" t="s">
        <v>277</v>
      </c>
      <c r="AH223" s="156"/>
      <c r="AI223" s="87" t="s">
        <v>277</v>
      </c>
      <c r="AJ223" s="156" t="s">
        <v>85</v>
      </c>
      <c r="AK223" s="87" t="s">
        <v>277</v>
      </c>
      <c r="AL223" s="156" t="s">
        <v>492</v>
      </c>
      <c r="AM223" s="87" t="s">
        <v>82</v>
      </c>
      <c r="AN223" s="156" t="s">
        <v>506</v>
      </c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277</v>
      </c>
      <c r="P224" s="157"/>
      <c r="Q224" s="80" t="s">
        <v>82</v>
      </c>
      <c r="R224" s="157" t="s">
        <v>10</v>
      </c>
      <c r="S224" s="80" t="s">
        <v>277</v>
      </c>
      <c r="T224" s="157"/>
      <c r="U224" s="80" t="s">
        <v>277</v>
      </c>
      <c r="V224" s="157"/>
      <c r="W224" s="80" t="s">
        <v>278</v>
      </c>
      <c r="X224" s="157"/>
      <c r="Y224" s="80" t="s">
        <v>277</v>
      </c>
      <c r="Z224" s="157" t="s">
        <v>22</v>
      </c>
      <c r="AA224" s="80" t="s">
        <v>282</v>
      </c>
      <c r="AB224" s="157" t="s">
        <v>308</v>
      </c>
      <c r="AC224" s="80" t="s">
        <v>277</v>
      </c>
      <c r="AD224" s="157" t="s">
        <v>502</v>
      </c>
      <c r="AE224" s="80" t="s">
        <v>277</v>
      </c>
      <c r="AF224" s="157"/>
      <c r="AG224" s="80" t="s">
        <v>277</v>
      </c>
      <c r="AH224" s="157"/>
      <c r="AI224" s="80" t="s">
        <v>277</v>
      </c>
      <c r="AJ224" s="157" t="s">
        <v>85</v>
      </c>
      <c r="AK224" s="80" t="s">
        <v>277</v>
      </c>
      <c r="AL224" s="157" t="s">
        <v>492</v>
      </c>
      <c r="AM224" s="80" t="s">
        <v>82</v>
      </c>
      <c r="AN224" s="157" t="s">
        <v>506</v>
      </c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82</v>
      </c>
      <c r="P225" s="151"/>
      <c r="Q225" s="84" t="s">
        <v>82</v>
      </c>
      <c r="R225" s="151"/>
      <c r="S225" s="84" t="s">
        <v>82</v>
      </c>
      <c r="T225" s="151"/>
      <c r="U225" s="84" t="s">
        <v>82</v>
      </c>
      <c r="V225" s="151"/>
      <c r="W225" s="84" t="s">
        <v>83</v>
      </c>
      <c r="X225" s="151"/>
      <c r="Y225" s="84" t="s">
        <v>82</v>
      </c>
      <c r="Z225" s="151" t="s">
        <v>88</v>
      </c>
      <c r="AA225" s="84" t="s">
        <v>282</v>
      </c>
      <c r="AB225" s="151" t="s">
        <v>308</v>
      </c>
      <c r="AC225" s="84" t="s">
        <v>82</v>
      </c>
      <c r="AD225" s="151" t="s">
        <v>277</v>
      </c>
      <c r="AE225" s="84" t="s">
        <v>82</v>
      </c>
      <c r="AF225" s="151" t="s">
        <v>277</v>
      </c>
      <c r="AG225" s="84" t="s">
        <v>82</v>
      </c>
      <c r="AH225" s="151"/>
      <c r="AI225" s="84" t="s">
        <v>82</v>
      </c>
      <c r="AJ225" s="151" t="s">
        <v>85</v>
      </c>
      <c r="AK225" s="84" t="s">
        <v>82</v>
      </c>
      <c r="AL225" s="151" t="s">
        <v>492</v>
      </c>
      <c r="AM225" s="84" t="s">
        <v>277</v>
      </c>
      <c r="AN225" s="151" t="s">
        <v>506</v>
      </c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82</v>
      </c>
      <c r="P226" s="155" t="s">
        <v>280</v>
      </c>
      <c r="Q226" s="40" t="s">
        <v>82</v>
      </c>
      <c r="R226" s="155"/>
      <c r="S226" s="40" t="s">
        <v>82</v>
      </c>
      <c r="T226" s="155"/>
      <c r="U226" s="40" t="s">
        <v>82</v>
      </c>
      <c r="V226" s="155" t="s">
        <v>85</v>
      </c>
      <c r="W226" s="40" t="s">
        <v>83</v>
      </c>
      <c r="X226" s="155"/>
      <c r="Y226" s="40" t="s">
        <v>82</v>
      </c>
      <c r="Z226" s="155" t="s">
        <v>88</v>
      </c>
      <c r="AA226" s="40" t="s">
        <v>82</v>
      </c>
      <c r="AB226" s="155" t="s">
        <v>277</v>
      </c>
      <c r="AC226" s="40" t="s">
        <v>277</v>
      </c>
      <c r="AD226" s="155" t="s">
        <v>85</v>
      </c>
      <c r="AE226" s="40" t="s">
        <v>82</v>
      </c>
      <c r="AF226" s="155" t="s">
        <v>277</v>
      </c>
      <c r="AG226" s="40" t="s">
        <v>82</v>
      </c>
      <c r="AH226" s="155"/>
      <c r="AI226" s="40" t="s">
        <v>82</v>
      </c>
      <c r="AJ226" s="155" t="s">
        <v>85</v>
      </c>
      <c r="AK226" s="40" t="s">
        <v>82</v>
      </c>
      <c r="AL226" s="155" t="s">
        <v>492</v>
      </c>
      <c r="AM226" s="40" t="s">
        <v>580</v>
      </c>
      <c r="AN226" s="155" t="s">
        <v>284</v>
      </c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278</v>
      </c>
      <c r="P227" s="155"/>
      <c r="Q227" s="40" t="s">
        <v>278</v>
      </c>
      <c r="R227" s="155"/>
      <c r="S227" s="40" t="s">
        <v>278</v>
      </c>
      <c r="T227" s="155"/>
      <c r="U227" s="40" t="s">
        <v>278</v>
      </c>
      <c r="V227" s="155"/>
      <c r="W227" s="40" t="s">
        <v>83</v>
      </c>
      <c r="X227" s="155" t="s">
        <v>542</v>
      </c>
      <c r="Y227" s="40" t="s">
        <v>278</v>
      </c>
      <c r="Z227" s="155"/>
      <c r="AA227" s="40" t="s">
        <v>278</v>
      </c>
      <c r="AB227" s="155"/>
      <c r="AC227" s="40" t="s">
        <v>278</v>
      </c>
      <c r="AD227" s="155"/>
      <c r="AE227" s="40" t="s">
        <v>278</v>
      </c>
      <c r="AF227" s="155"/>
      <c r="AG227" s="40" t="s">
        <v>278</v>
      </c>
      <c r="AH227" s="155"/>
      <c r="AI227" s="40" t="s">
        <v>278</v>
      </c>
      <c r="AJ227" s="155"/>
      <c r="AK227" s="40" t="s">
        <v>278</v>
      </c>
      <c r="AL227" s="155" t="s">
        <v>492</v>
      </c>
      <c r="AM227" s="40" t="s">
        <v>82</v>
      </c>
      <c r="AN227" s="155" t="s">
        <v>506</v>
      </c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278</v>
      </c>
      <c r="P228" s="151"/>
      <c r="Q228" s="84" t="s">
        <v>278</v>
      </c>
      <c r="R228" s="151"/>
      <c r="S228" s="84" t="s">
        <v>278</v>
      </c>
      <c r="T228" s="151"/>
      <c r="U228" s="84" t="s">
        <v>278</v>
      </c>
      <c r="V228" s="151"/>
      <c r="W228" s="84" t="s">
        <v>83</v>
      </c>
      <c r="X228" s="151" t="s">
        <v>279</v>
      </c>
      <c r="Y228" s="84" t="s">
        <v>278</v>
      </c>
      <c r="Z228" s="151"/>
      <c r="AA228" s="84" t="s">
        <v>308</v>
      </c>
      <c r="AB228" s="151" t="s">
        <v>11</v>
      </c>
      <c r="AC228" s="84" t="s">
        <v>278</v>
      </c>
      <c r="AD228" s="151"/>
      <c r="AE228" s="84" t="s">
        <v>278</v>
      </c>
      <c r="AF228" s="151"/>
      <c r="AG228" s="84" t="s">
        <v>278</v>
      </c>
      <c r="AH228" s="151"/>
      <c r="AI228" s="84" t="s">
        <v>278</v>
      </c>
      <c r="AJ228" s="151"/>
      <c r="AK228" s="84" t="s">
        <v>278</v>
      </c>
      <c r="AL228" s="151" t="s">
        <v>492</v>
      </c>
      <c r="AM228" s="84" t="s">
        <v>82</v>
      </c>
      <c r="AN228" s="151" t="s">
        <v>506</v>
      </c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276</v>
      </c>
      <c r="P229" s="155"/>
      <c r="Q229" s="40" t="s">
        <v>276</v>
      </c>
      <c r="R229" s="155"/>
      <c r="S229" s="40" t="s">
        <v>276</v>
      </c>
      <c r="T229" s="155"/>
      <c r="U229" s="40" t="s">
        <v>276</v>
      </c>
      <c r="V229" s="155"/>
      <c r="W229" s="40" t="s">
        <v>83</v>
      </c>
      <c r="X229" s="155" t="s">
        <v>537</v>
      </c>
      <c r="Y229" s="40" t="s">
        <v>276</v>
      </c>
      <c r="Z229" s="155" t="s">
        <v>279</v>
      </c>
      <c r="AA229" s="40" t="s">
        <v>298</v>
      </c>
      <c r="AB229" s="155" t="s">
        <v>308</v>
      </c>
      <c r="AC229" s="40" t="s">
        <v>276</v>
      </c>
      <c r="AD229" s="155" t="s">
        <v>88</v>
      </c>
      <c r="AE229" s="40" t="s">
        <v>276</v>
      </c>
      <c r="AF229" s="155" t="s">
        <v>277</v>
      </c>
      <c r="AG229" s="40" t="s">
        <v>276</v>
      </c>
      <c r="AH229" s="155"/>
      <c r="AI229" s="40" t="s">
        <v>276</v>
      </c>
      <c r="AJ229" s="155" t="s">
        <v>85</v>
      </c>
      <c r="AK229" s="40" t="s">
        <v>276</v>
      </c>
      <c r="AL229" s="155" t="s">
        <v>492</v>
      </c>
      <c r="AM229" s="40" t="s">
        <v>278</v>
      </c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276</v>
      </c>
      <c r="P230" s="156"/>
      <c r="Q230" s="87" t="s">
        <v>276</v>
      </c>
      <c r="R230" s="156"/>
      <c r="S230" s="87" t="s">
        <v>276</v>
      </c>
      <c r="T230" s="156"/>
      <c r="U230" s="87" t="s">
        <v>276</v>
      </c>
      <c r="V230" s="156"/>
      <c r="W230" s="87" t="s">
        <v>278</v>
      </c>
      <c r="X230" s="156"/>
      <c r="Y230" s="87" t="s">
        <v>276</v>
      </c>
      <c r="Z230" s="156" t="s">
        <v>85</v>
      </c>
      <c r="AA230" s="87" t="s">
        <v>276</v>
      </c>
      <c r="AB230" s="156"/>
      <c r="AC230" s="87" t="s">
        <v>276</v>
      </c>
      <c r="AD230" s="156" t="s">
        <v>88</v>
      </c>
      <c r="AE230" s="87" t="s">
        <v>276</v>
      </c>
      <c r="AF230" s="156" t="s">
        <v>277</v>
      </c>
      <c r="AG230" s="87" t="s">
        <v>276</v>
      </c>
      <c r="AH230" s="156"/>
      <c r="AI230" s="87" t="s">
        <v>276</v>
      </c>
      <c r="AJ230" s="156" t="s">
        <v>85</v>
      </c>
      <c r="AK230" s="87" t="s">
        <v>276</v>
      </c>
      <c r="AL230" s="156" t="s">
        <v>492</v>
      </c>
      <c r="AM230" s="87" t="s">
        <v>278</v>
      </c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276</v>
      </c>
      <c r="P231" s="157"/>
      <c r="Q231" s="80" t="s">
        <v>276</v>
      </c>
      <c r="R231" s="157"/>
      <c r="S231" s="80" t="s">
        <v>276</v>
      </c>
      <c r="T231" s="157"/>
      <c r="U231" s="80" t="s">
        <v>276</v>
      </c>
      <c r="V231" s="157"/>
      <c r="W231" s="80" t="s">
        <v>278</v>
      </c>
      <c r="X231" s="157"/>
      <c r="Y231" s="80" t="s">
        <v>276</v>
      </c>
      <c r="Z231" s="157" t="s">
        <v>22</v>
      </c>
      <c r="AA231" s="80" t="s">
        <v>277</v>
      </c>
      <c r="AB231" s="157" t="s">
        <v>22</v>
      </c>
      <c r="AC231" s="80" t="s">
        <v>276</v>
      </c>
      <c r="AD231" s="157" t="s">
        <v>88</v>
      </c>
      <c r="AE231" s="80" t="s">
        <v>276</v>
      </c>
      <c r="AF231" s="157" t="s">
        <v>277</v>
      </c>
      <c r="AG231" s="80" t="s">
        <v>276</v>
      </c>
      <c r="AH231" s="157"/>
      <c r="AI231" s="80" t="s">
        <v>276</v>
      </c>
      <c r="AJ231" s="157" t="s">
        <v>85</v>
      </c>
      <c r="AK231" s="80" t="s">
        <v>276</v>
      </c>
      <c r="AL231" s="157" t="s">
        <v>492</v>
      </c>
      <c r="AM231" s="80" t="s">
        <v>278</v>
      </c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277</v>
      </c>
      <c r="P232" s="151"/>
      <c r="Q232" s="84" t="s">
        <v>277</v>
      </c>
      <c r="R232" s="151" t="s">
        <v>82</v>
      </c>
      <c r="S232" s="84" t="s">
        <v>277</v>
      </c>
      <c r="T232" s="151"/>
      <c r="U232" s="84" t="s">
        <v>277</v>
      </c>
      <c r="V232" s="151" t="s">
        <v>580</v>
      </c>
      <c r="W232" s="84" t="s">
        <v>83</v>
      </c>
      <c r="X232" s="151"/>
      <c r="Y232" s="84" t="s">
        <v>277</v>
      </c>
      <c r="Z232" s="151" t="s">
        <v>88</v>
      </c>
      <c r="AA232" s="84" t="s">
        <v>277</v>
      </c>
      <c r="AB232" s="151"/>
      <c r="AC232" s="84" t="s">
        <v>277</v>
      </c>
      <c r="AD232" s="151" t="s">
        <v>88</v>
      </c>
      <c r="AE232" s="84" t="s">
        <v>277</v>
      </c>
      <c r="AF232" s="151" t="s">
        <v>279</v>
      </c>
      <c r="AG232" s="84" t="s">
        <v>277</v>
      </c>
      <c r="AH232" s="151"/>
      <c r="AI232" s="84" t="s">
        <v>277</v>
      </c>
      <c r="AJ232" s="151" t="s">
        <v>88</v>
      </c>
      <c r="AK232" s="84" t="s">
        <v>277</v>
      </c>
      <c r="AL232" s="151" t="s">
        <v>492</v>
      </c>
      <c r="AM232" s="84" t="s">
        <v>83</v>
      </c>
      <c r="AN232" s="151" t="s">
        <v>88</v>
      </c>
    </row>
    <row r="233" spans="1:40" ht="12.7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277</v>
      </c>
      <c r="P233" s="151"/>
      <c r="Q233" s="84" t="s">
        <v>277</v>
      </c>
      <c r="R233" s="151" t="s">
        <v>82</v>
      </c>
      <c r="S233" s="84" t="s">
        <v>277</v>
      </c>
      <c r="T233" s="151"/>
      <c r="U233" s="84" t="s">
        <v>277</v>
      </c>
      <c r="V233" s="151" t="s">
        <v>580</v>
      </c>
      <c r="W233" s="84" t="s">
        <v>83</v>
      </c>
      <c r="X233" s="151" t="s">
        <v>87</v>
      </c>
      <c r="Y233" s="84" t="s">
        <v>277</v>
      </c>
      <c r="Z233" s="151" t="s">
        <v>85</v>
      </c>
      <c r="AA233" s="84" t="s">
        <v>277</v>
      </c>
      <c r="AB233" s="151"/>
      <c r="AC233" s="84" t="s">
        <v>277</v>
      </c>
      <c r="AD233" s="151" t="s">
        <v>88</v>
      </c>
      <c r="AE233" s="84" t="s">
        <v>277</v>
      </c>
      <c r="AF233" s="151" t="s">
        <v>279</v>
      </c>
      <c r="AG233" s="84" t="s">
        <v>277</v>
      </c>
      <c r="AH233" s="151"/>
      <c r="AI233" s="84" t="s">
        <v>277</v>
      </c>
      <c r="AJ233" s="151" t="s">
        <v>88</v>
      </c>
      <c r="AK233" s="84" t="s">
        <v>277</v>
      </c>
      <c r="AL233" s="151" t="s">
        <v>492</v>
      </c>
      <c r="AM233" s="84" t="s">
        <v>83</v>
      </c>
      <c r="AN233" s="151" t="s">
        <v>88</v>
      </c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82</v>
      </c>
      <c r="P234" s="151"/>
      <c r="Q234" s="84" t="s">
        <v>82</v>
      </c>
      <c r="R234" s="151"/>
      <c r="S234" s="84" t="s">
        <v>82</v>
      </c>
      <c r="T234" s="151"/>
      <c r="U234" s="84" t="s">
        <v>82</v>
      </c>
      <c r="V234" s="151"/>
      <c r="W234" s="84" t="s">
        <v>83</v>
      </c>
      <c r="X234" s="151" t="s">
        <v>492</v>
      </c>
      <c r="Y234" s="84" t="s">
        <v>82</v>
      </c>
      <c r="Z234" s="151" t="s">
        <v>85</v>
      </c>
      <c r="AA234" s="84" t="s">
        <v>82</v>
      </c>
      <c r="AB234" s="151" t="s">
        <v>277</v>
      </c>
      <c r="AC234" s="84" t="s">
        <v>82</v>
      </c>
      <c r="AD234" s="151" t="s">
        <v>88</v>
      </c>
      <c r="AE234" s="84" t="s">
        <v>82</v>
      </c>
      <c r="AF234" s="151" t="s">
        <v>279</v>
      </c>
      <c r="AG234" s="84" t="s">
        <v>82</v>
      </c>
      <c r="AH234" s="151"/>
      <c r="AI234" s="84" t="s">
        <v>82</v>
      </c>
      <c r="AJ234" s="151" t="s">
        <v>88</v>
      </c>
      <c r="AK234" s="84" t="s">
        <v>82</v>
      </c>
      <c r="AL234" s="151" t="s">
        <v>492</v>
      </c>
      <c r="AM234" s="84" t="s">
        <v>83</v>
      </c>
      <c r="AN234" s="151" t="s">
        <v>88</v>
      </c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82</v>
      </c>
      <c r="P235" s="151"/>
      <c r="Q235" s="84" t="s">
        <v>82</v>
      </c>
      <c r="R235" s="151"/>
      <c r="S235" s="84" t="s">
        <v>82</v>
      </c>
      <c r="T235" s="151" t="s">
        <v>296</v>
      </c>
      <c r="U235" s="84" t="s">
        <v>82</v>
      </c>
      <c r="V235" s="151"/>
      <c r="W235" s="84" t="s">
        <v>83</v>
      </c>
      <c r="X235" s="151" t="s">
        <v>492</v>
      </c>
      <c r="Y235" s="84" t="s">
        <v>82</v>
      </c>
      <c r="Z235" s="151" t="s">
        <v>85</v>
      </c>
      <c r="AA235" s="84" t="s">
        <v>82</v>
      </c>
      <c r="AB235" s="151" t="s">
        <v>277</v>
      </c>
      <c r="AC235" s="84" t="s">
        <v>82</v>
      </c>
      <c r="AD235" s="151" t="s">
        <v>88</v>
      </c>
      <c r="AE235" s="84" t="s">
        <v>82</v>
      </c>
      <c r="AF235" s="151" t="s">
        <v>279</v>
      </c>
      <c r="AG235" s="84" t="s">
        <v>82</v>
      </c>
      <c r="AH235" s="151"/>
      <c r="AI235" s="84" t="s">
        <v>82</v>
      </c>
      <c r="AJ235" s="151" t="s">
        <v>88</v>
      </c>
      <c r="AK235" s="84" t="s">
        <v>82</v>
      </c>
      <c r="AL235" s="151" t="s">
        <v>492</v>
      </c>
      <c r="AM235" s="84" t="s">
        <v>278</v>
      </c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278</v>
      </c>
      <c r="P236" s="155"/>
      <c r="Q236" s="40" t="s">
        <v>278</v>
      </c>
      <c r="R236" s="155"/>
      <c r="S236" s="40" t="s">
        <v>278</v>
      </c>
      <c r="T236" s="155"/>
      <c r="U236" s="40" t="s">
        <v>278</v>
      </c>
      <c r="V236" s="155"/>
      <c r="W236" s="40" t="s">
        <v>83</v>
      </c>
      <c r="X236" s="155" t="s">
        <v>492</v>
      </c>
      <c r="Y236" s="40" t="s">
        <v>278</v>
      </c>
      <c r="Z236" s="155"/>
      <c r="AA236" s="40" t="s">
        <v>278</v>
      </c>
      <c r="AB236" s="155"/>
      <c r="AC236" s="40" t="s">
        <v>278</v>
      </c>
      <c r="AD236" s="155"/>
      <c r="AE236" s="40" t="s">
        <v>278</v>
      </c>
      <c r="AF236" s="155"/>
      <c r="AG236" s="40" t="s">
        <v>278</v>
      </c>
      <c r="AH236" s="155"/>
      <c r="AI236" s="40" t="s">
        <v>278</v>
      </c>
      <c r="AJ236" s="155"/>
      <c r="AK236" s="40" t="s">
        <v>278</v>
      </c>
      <c r="AL236" s="155" t="s">
        <v>492</v>
      </c>
      <c r="AM236" s="40" t="s">
        <v>278</v>
      </c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278</v>
      </c>
      <c r="P237" s="156"/>
      <c r="Q237" s="87" t="s">
        <v>278</v>
      </c>
      <c r="R237" s="156"/>
      <c r="S237" s="87" t="s">
        <v>278</v>
      </c>
      <c r="T237" s="156"/>
      <c r="U237" s="87" t="s">
        <v>278</v>
      </c>
      <c r="V237" s="156"/>
      <c r="W237" s="87" t="s">
        <v>278</v>
      </c>
      <c r="X237" s="156"/>
      <c r="Y237" s="87" t="s">
        <v>278</v>
      </c>
      <c r="Z237" s="156"/>
      <c r="AA237" s="87" t="s">
        <v>278</v>
      </c>
      <c r="AB237" s="156"/>
      <c r="AC237" s="87" t="s">
        <v>278</v>
      </c>
      <c r="AD237" s="156"/>
      <c r="AE237" s="87" t="s">
        <v>278</v>
      </c>
      <c r="AF237" s="156"/>
      <c r="AG237" s="87" t="s">
        <v>278</v>
      </c>
      <c r="AH237" s="156"/>
      <c r="AI237" s="87" t="s">
        <v>278</v>
      </c>
      <c r="AJ237" s="156"/>
      <c r="AK237" s="87" t="s">
        <v>278</v>
      </c>
      <c r="AL237" s="156" t="s">
        <v>492</v>
      </c>
      <c r="AM237" s="87" t="s">
        <v>278</v>
      </c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278</v>
      </c>
      <c r="P238" s="157"/>
      <c r="Q238" s="80" t="s">
        <v>278</v>
      </c>
      <c r="R238" s="157"/>
      <c r="S238" s="80" t="s">
        <v>278</v>
      </c>
      <c r="T238" s="157"/>
      <c r="U238" s="80" t="s">
        <v>278</v>
      </c>
      <c r="V238" s="157"/>
      <c r="W238" s="80" t="s">
        <v>278</v>
      </c>
      <c r="X238" s="157"/>
      <c r="Y238" s="80" t="s">
        <v>278</v>
      </c>
      <c r="Z238" s="157"/>
      <c r="AA238" s="80" t="s">
        <v>278</v>
      </c>
      <c r="AB238" s="157"/>
      <c r="AC238" s="80" t="s">
        <v>278</v>
      </c>
      <c r="AD238" s="157"/>
      <c r="AE238" s="80" t="s">
        <v>278</v>
      </c>
      <c r="AF238" s="157"/>
      <c r="AG238" s="80" t="s">
        <v>278</v>
      </c>
      <c r="AH238" s="157"/>
      <c r="AI238" s="80" t="s">
        <v>278</v>
      </c>
      <c r="AJ238" s="157"/>
      <c r="AK238" s="80" t="s">
        <v>278</v>
      </c>
      <c r="AL238" s="157" t="s">
        <v>492</v>
      </c>
      <c r="AM238" s="80" t="s">
        <v>278</v>
      </c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278</v>
      </c>
      <c r="P239" s="151"/>
      <c r="Q239" s="84" t="s">
        <v>278</v>
      </c>
      <c r="R239" s="151"/>
      <c r="S239" s="84" t="s">
        <v>282</v>
      </c>
      <c r="T239" s="151" t="s">
        <v>85</v>
      </c>
      <c r="U239" s="84" t="s">
        <v>282</v>
      </c>
      <c r="V239" s="151" t="s">
        <v>85</v>
      </c>
      <c r="W239" s="84" t="s">
        <v>83</v>
      </c>
      <c r="X239" s="151"/>
      <c r="Y239" s="84" t="s">
        <v>83</v>
      </c>
      <c r="Z239" s="151" t="s">
        <v>88</v>
      </c>
      <c r="AA239" s="84" t="s">
        <v>83</v>
      </c>
      <c r="AB239" s="151" t="s">
        <v>90</v>
      </c>
      <c r="AC239" s="84" t="s">
        <v>278</v>
      </c>
      <c r="AD239" s="151"/>
      <c r="AE239" s="84" t="s">
        <v>282</v>
      </c>
      <c r="AF239" s="151" t="s">
        <v>88</v>
      </c>
      <c r="AG239" s="84" t="s">
        <v>278</v>
      </c>
      <c r="AH239" s="151"/>
      <c r="AI239" s="84" t="s">
        <v>83</v>
      </c>
      <c r="AJ239" s="151" t="s">
        <v>90</v>
      </c>
      <c r="AK239" s="84" t="s">
        <v>278</v>
      </c>
      <c r="AL239" s="151" t="s">
        <v>492</v>
      </c>
      <c r="AM239" s="84" t="s">
        <v>276</v>
      </c>
      <c r="AN239" s="151" t="s">
        <v>284</v>
      </c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278</v>
      </c>
      <c r="P240" s="155"/>
      <c r="Q240" s="40" t="s">
        <v>278</v>
      </c>
      <c r="R240" s="155"/>
      <c r="S240" s="40" t="s">
        <v>282</v>
      </c>
      <c r="T240" s="155" t="s">
        <v>88</v>
      </c>
      <c r="U240" s="40" t="s">
        <v>282</v>
      </c>
      <c r="V240" s="155" t="s">
        <v>85</v>
      </c>
      <c r="W240" s="40" t="s">
        <v>83</v>
      </c>
      <c r="X240" s="155" t="s">
        <v>524</v>
      </c>
      <c r="Y240" s="40" t="s">
        <v>83</v>
      </c>
      <c r="Z240" s="155" t="s">
        <v>85</v>
      </c>
      <c r="AA240" s="40" t="s">
        <v>83</v>
      </c>
      <c r="AB240" s="155" t="s">
        <v>287</v>
      </c>
      <c r="AC240" s="40" t="s">
        <v>278</v>
      </c>
      <c r="AD240" s="155"/>
      <c r="AE240" s="40" t="s">
        <v>282</v>
      </c>
      <c r="AF240" s="155" t="s">
        <v>88</v>
      </c>
      <c r="AG240" s="40" t="s">
        <v>278</v>
      </c>
      <c r="AH240" s="155"/>
      <c r="AI240" s="40" t="s">
        <v>83</v>
      </c>
      <c r="AJ240" s="155" t="s">
        <v>90</v>
      </c>
      <c r="AK240" s="40" t="s">
        <v>278</v>
      </c>
      <c r="AL240" s="155" t="s">
        <v>492</v>
      </c>
      <c r="AM240" s="40" t="s">
        <v>276</v>
      </c>
      <c r="AN240" s="155" t="s">
        <v>20</v>
      </c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83</v>
      </c>
      <c r="P241" s="155" t="s">
        <v>280</v>
      </c>
      <c r="Q241" s="40" t="s">
        <v>83</v>
      </c>
      <c r="R241" s="155" t="s">
        <v>88</v>
      </c>
      <c r="S241" s="40" t="s">
        <v>282</v>
      </c>
      <c r="T241" s="155" t="s">
        <v>88</v>
      </c>
      <c r="U241" s="40" t="s">
        <v>282</v>
      </c>
      <c r="V241" s="155" t="s">
        <v>85</v>
      </c>
      <c r="W241" s="40" t="s">
        <v>83</v>
      </c>
      <c r="X241" s="155"/>
      <c r="Y241" s="40" t="s">
        <v>278</v>
      </c>
      <c r="Z241" s="155"/>
      <c r="AA241" s="40" t="s">
        <v>277</v>
      </c>
      <c r="AB241" s="155" t="s">
        <v>11</v>
      </c>
      <c r="AC241" s="40" t="s">
        <v>282</v>
      </c>
      <c r="AD241" s="155" t="s">
        <v>85</v>
      </c>
      <c r="AE241" s="40" t="s">
        <v>282</v>
      </c>
      <c r="AF241" s="155" t="s">
        <v>88</v>
      </c>
      <c r="AG241" s="40" t="s">
        <v>282</v>
      </c>
      <c r="AH241" s="155" t="s">
        <v>87</v>
      </c>
      <c r="AI241" s="40" t="s">
        <v>83</v>
      </c>
      <c r="AJ241" s="155" t="s">
        <v>90</v>
      </c>
      <c r="AK241" s="40" t="s">
        <v>298</v>
      </c>
      <c r="AL241" s="155" t="s">
        <v>492</v>
      </c>
      <c r="AM241" s="40" t="s">
        <v>277</v>
      </c>
      <c r="AN241" s="155" t="s">
        <v>468</v>
      </c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83</v>
      </c>
      <c r="P242" s="151" t="s">
        <v>280</v>
      </c>
      <c r="Q242" s="84" t="s">
        <v>83</v>
      </c>
      <c r="R242" s="151" t="s">
        <v>85</v>
      </c>
      <c r="S242" s="84" t="s">
        <v>278</v>
      </c>
      <c r="T242" s="151"/>
      <c r="U242" s="84" t="s">
        <v>278</v>
      </c>
      <c r="V242" s="151"/>
      <c r="W242" s="84" t="s">
        <v>83</v>
      </c>
      <c r="X242" s="151"/>
      <c r="Y242" s="84" t="s">
        <v>278</v>
      </c>
      <c r="Z242" s="151"/>
      <c r="AA242" s="84" t="s">
        <v>277</v>
      </c>
      <c r="AB242" s="151" t="s">
        <v>11</v>
      </c>
      <c r="AC242" s="84" t="s">
        <v>282</v>
      </c>
      <c r="AD242" s="151" t="s">
        <v>85</v>
      </c>
      <c r="AE242" s="84" t="s">
        <v>278</v>
      </c>
      <c r="AF242" s="151"/>
      <c r="AG242" s="84" t="s">
        <v>282</v>
      </c>
      <c r="AH242" s="151" t="s">
        <v>88</v>
      </c>
      <c r="AI242" s="84" t="s">
        <v>278</v>
      </c>
      <c r="AJ242" s="151"/>
      <c r="AK242" s="84" t="s">
        <v>298</v>
      </c>
      <c r="AL242" s="151" t="s">
        <v>492</v>
      </c>
      <c r="AM242" s="84" t="s">
        <v>277</v>
      </c>
      <c r="AN242" s="151" t="s">
        <v>468</v>
      </c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83</v>
      </c>
      <c r="P243" s="155" t="s">
        <v>280</v>
      </c>
      <c r="Q243" s="40" t="s">
        <v>83</v>
      </c>
      <c r="R243" s="155" t="s">
        <v>277</v>
      </c>
      <c r="S243" s="40" t="s">
        <v>278</v>
      </c>
      <c r="T243" s="155"/>
      <c r="U243" s="40" t="s">
        <v>278</v>
      </c>
      <c r="V243" s="155"/>
      <c r="W243" s="40" t="s">
        <v>83</v>
      </c>
      <c r="X243" s="155" t="s">
        <v>288</v>
      </c>
      <c r="Y243" s="40" t="s">
        <v>278</v>
      </c>
      <c r="Z243" s="155"/>
      <c r="AA243" s="40" t="s">
        <v>83</v>
      </c>
      <c r="AB243" s="155" t="s">
        <v>90</v>
      </c>
      <c r="AC243" s="40" t="s">
        <v>282</v>
      </c>
      <c r="AD243" s="155" t="s">
        <v>85</v>
      </c>
      <c r="AE243" s="40" t="s">
        <v>278</v>
      </c>
      <c r="AF243" s="155"/>
      <c r="AG243" s="40" t="s">
        <v>282</v>
      </c>
      <c r="AH243" s="155" t="s">
        <v>88</v>
      </c>
      <c r="AI243" s="40" t="s">
        <v>278</v>
      </c>
      <c r="AJ243" s="155"/>
      <c r="AK243" s="40" t="s">
        <v>298</v>
      </c>
      <c r="AL243" s="155" t="s">
        <v>492</v>
      </c>
      <c r="AM243" s="40" t="s">
        <v>82</v>
      </c>
      <c r="AN243" s="155" t="s">
        <v>468</v>
      </c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278</v>
      </c>
      <c r="P244" s="156"/>
      <c r="Q244" s="87" t="s">
        <v>278</v>
      </c>
      <c r="R244" s="156"/>
      <c r="S244" s="87" t="s">
        <v>278</v>
      </c>
      <c r="T244" s="156"/>
      <c r="U244" s="87" t="s">
        <v>278</v>
      </c>
      <c r="V244" s="156"/>
      <c r="W244" s="87" t="s">
        <v>278</v>
      </c>
      <c r="X244" s="156"/>
      <c r="Y244" s="87" t="s">
        <v>278</v>
      </c>
      <c r="Z244" s="156"/>
      <c r="AA244" s="87" t="s">
        <v>278</v>
      </c>
      <c r="AB244" s="156"/>
      <c r="AC244" s="87" t="s">
        <v>278</v>
      </c>
      <c r="AD244" s="156"/>
      <c r="AE244" s="87" t="s">
        <v>278</v>
      </c>
      <c r="AF244" s="156"/>
      <c r="AG244" s="87" t="s">
        <v>278</v>
      </c>
      <c r="AH244" s="156"/>
      <c r="AI244" s="87" t="s">
        <v>278</v>
      </c>
      <c r="AJ244" s="156"/>
      <c r="AK244" s="87" t="s">
        <v>278</v>
      </c>
      <c r="AL244" s="156" t="s">
        <v>492</v>
      </c>
      <c r="AM244" s="87" t="s">
        <v>82</v>
      </c>
      <c r="AN244" s="156" t="s">
        <v>22</v>
      </c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278</v>
      </c>
      <c r="P245" s="157"/>
      <c r="Q245" s="80" t="s">
        <v>278</v>
      </c>
      <c r="R245" s="157" t="s">
        <v>277</v>
      </c>
      <c r="S245" s="80" t="s">
        <v>278</v>
      </c>
      <c r="T245" s="157"/>
      <c r="U245" s="80" t="s">
        <v>278</v>
      </c>
      <c r="V245" s="157"/>
      <c r="W245" s="80" t="s">
        <v>278</v>
      </c>
      <c r="X245" s="157"/>
      <c r="Y245" s="80" t="s">
        <v>278</v>
      </c>
      <c r="Z245" s="157"/>
      <c r="AA245" s="80" t="s">
        <v>278</v>
      </c>
      <c r="AB245" s="157"/>
      <c r="AC245" s="80" t="s">
        <v>278</v>
      </c>
      <c r="AD245" s="157"/>
      <c r="AE245" s="80" t="s">
        <v>278</v>
      </c>
      <c r="AF245" s="157"/>
      <c r="AG245" s="80" t="s">
        <v>278</v>
      </c>
      <c r="AH245" s="157"/>
      <c r="AI245" s="80" t="s">
        <v>278</v>
      </c>
      <c r="AJ245" s="157"/>
      <c r="AK245" s="80" t="s">
        <v>278</v>
      </c>
      <c r="AL245" s="157" t="s">
        <v>492</v>
      </c>
      <c r="AM245" s="80" t="s">
        <v>82</v>
      </c>
      <c r="AN245" s="157" t="s">
        <v>18</v>
      </c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276</v>
      </c>
      <c r="P246" s="151"/>
      <c r="Q246" s="84" t="s">
        <v>276</v>
      </c>
      <c r="R246" s="151"/>
      <c r="S246" s="84" t="s">
        <v>276</v>
      </c>
      <c r="T246" s="151"/>
      <c r="U246" s="84" t="s">
        <v>276</v>
      </c>
      <c r="V246" s="151"/>
      <c r="W246" s="84" t="s">
        <v>276</v>
      </c>
      <c r="X246" s="151"/>
      <c r="Y246" s="84" t="s">
        <v>83</v>
      </c>
      <c r="Z246" s="151"/>
      <c r="AA246" s="84" t="s">
        <v>276</v>
      </c>
      <c r="AB246" s="151"/>
      <c r="AC246" s="84" t="s">
        <v>276</v>
      </c>
      <c r="AD246" s="151" t="s">
        <v>88</v>
      </c>
      <c r="AE246" s="84" t="s">
        <v>276</v>
      </c>
      <c r="AF246" s="151" t="s">
        <v>279</v>
      </c>
      <c r="AG246" s="84" t="s">
        <v>276</v>
      </c>
      <c r="AH246" s="151"/>
      <c r="AI246" s="84" t="s">
        <v>276</v>
      </c>
      <c r="AJ246" s="151"/>
      <c r="AK246" s="84" t="s">
        <v>276</v>
      </c>
      <c r="AL246" s="151" t="s">
        <v>492</v>
      </c>
      <c r="AM246" s="84" t="s">
        <v>278</v>
      </c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276</v>
      </c>
      <c r="P247" s="151"/>
      <c r="Q247" s="84" t="s">
        <v>276</v>
      </c>
      <c r="R247" s="151"/>
      <c r="S247" s="84" t="s">
        <v>276</v>
      </c>
      <c r="T247" s="151"/>
      <c r="U247" s="84" t="s">
        <v>276</v>
      </c>
      <c r="V247" s="151"/>
      <c r="W247" s="84" t="s">
        <v>276</v>
      </c>
      <c r="X247" s="151"/>
      <c r="Y247" s="84" t="s">
        <v>83</v>
      </c>
      <c r="Z247" s="151"/>
      <c r="AA247" s="84" t="s">
        <v>276</v>
      </c>
      <c r="AB247" s="151"/>
      <c r="AC247" s="84" t="s">
        <v>91</v>
      </c>
      <c r="AD247" s="151" t="s">
        <v>88</v>
      </c>
      <c r="AE247" s="84" t="s">
        <v>276</v>
      </c>
      <c r="AF247" s="151" t="s">
        <v>279</v>
      </c>
      <c r="AG247" s="84" t="s">
        <v>276</v>
      </c>
      <c r="AH247" s="151"/>
      <c r="AI247" s="84" t="s">
        <v>276</v>
      </c>
      <c r="AJ247" s="151"/>
      <c r="AK247" s="84" t="s">
        <v>276</v>
      </c>
      <c r="AL247" s="151" t="s">
        <v>492</v>
      </c>
      <c r="AM247" s="84" t="s">
        <v>278</v>
      </c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277</v>
      </c>
      <c r="P248" s="151"/>
      <c r="Q248" s="84" t="s">
        <v>277</v>
      </c>
      <c r="R248" s="151"/>
      <c r="S248" s="84" t="s">
        <v>277</v>
      </c>
      <c r="T248" s="151"/>
      <c r="U248" s="84" t="s">
        <v>277</v>
      </c>
      <c r="V248" s="151" t="s">
        <v>492</v>
      </c>
      <c r="W248" s="84" t="s">
        <v>277</v>
      </c>
      <c r="X248" s="151"/>
      <c r="Y248" s="84" t="s">
        <v>83</v>
      </c>
      <c r="Z248" s="151"/>
      <c r="AA248" s="84" t="s">
        <v>277</v>
      </c>
      <c r="AB248" s="151"/>
      <c r="AC248" s="84" t="s">
        <v>481</v>
      </c>
      <c r="AD248" s="151" t="s">
        <v>88</v>
      </c>
      <c r="AE248" s="84" t="s">
        <v>277</v>
      </c>
      <c r="AF248" s="151" t="s">
        <v>279</v>
      </c>
      <c r="AG248" s="84" t="s">
        <v>277</v>
      </c>
      <c r="AH248" s="151"/>
      <c r="AI248" s="84" t="s">
        <v>277</v>
      </c>
      <c r="AJ248" s="151"/>
      <c r="AK248" s="84" t="s">
        <v>277</v>
      </c>
      <c r="AL248" s="151" t="s">
        <v>492</v>
      </c>
      <c r="AM248" s="84" t="s">
        <v>276</v>
      </c>
      <c r="AN248" s="151" t="s">
        <v>506</v>
      </c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277</v>
      </c>
      <c r="P249" s="151"/>
      <c r="Q249" s="84" t="s">
        <v>277</v>
      </c>
      <c r="R249" s="151"/>
      <c r="S249" s="84" t="s">
        <v>277</v>
      </c>
      <c r="T249" s="151"/>
      <c r="U249" s="84" t="s">
        <v>277</v>
      </c>
      <c r="V249" s="151" t="s">
        <v>492</v>
      </c>
      <c r="W249" s="84" t="s">
        <v>277</v>
      </c>
      <c r="X249" s="151"/>
      <c r="Y249" s="84" t="s">
        <v>83</v>
      </c>
      <c r="Z249" s="151"/>
      <c r="AA249" s="84" t="s">
        <v>277</v>
      </c>
      <c r="AB249" s="151" t="s">
        <v>85</v>
      </c>
      <c r="AC249" s="84" t="s">
        <v>277</v>
      </c>
      <c r="AD249" s="151"/>
      <c r="AE249" s="84" t="s">
        <v>277</v>
      </c>
      <c r="AF249" s="151" t="s">
        <v>279</v>
      </c>
      <c r="AG249" s="84" t="s">
        <v>277</v>
      </c>
      <c r="AH249" s="151"/>
      <c r="AI249" s="84" t="s">
        <v>277</v>
      </c>
      <c r="AJ249" s="151"/>
      <c r="AK249" s="84" t="s">
        <v>277</v>
      </c>
      <c r="AL249" s="151" t="s">
        <v>492</v>
      </c>
      <c r="AM249" s="84" t="s">
        <v>276</v>
      </c>
      <c r="AN249" s="151" t="s">
        <v>506</v>
      </c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82</v>
      </c>
      <c r="P250" s="155" t="s">
        <v>280</v>
      </c>
      <c r="Q250" s="40" t="s">
        <v>82</v>
      </c>
      <c r="R250" s="155"/>
      <c r="S250" s="40" t="s">
        <v>82</v>
      </c>
      <c r="T250" s="155"/>
      <c r="U250" s="40" t="s">
        <v>82</v>
      </c>
      <c r="V250" s="155" t="s">
        <v>492</v>
      </c>
      <c r="W250" s="40" t="s">
        <v>82</v>
      </c>
      <c r="X250" s="155" t="s">
        <v>277</v>
      </c>
      <c r="Y250" s="40" t="s">
        <v>83</v>
      </c>
      <c r="Z250" s="155"/>
      <c r="AA250" s="40" t="s">
        <v>82</v>
      </c>
      <c r="AB250" s="155" t="s">
        <v>276</v>
      </c>
      <c r="AC250" s="40" t="s">
        <v>82</v>
      </c>
      <c r="AD250" s="155" t="s">
        <v>277</v>
      </c>
      <c r="AE250" s="40" t="s">
        <v>82</v>
      </c>
      <c r="AF250" s="155" t="s">
        <v>277</v>
      </c>
      <c r="AG250" s="40" t="s">
        <v>82</v>
      </c>
      <c r="AH250" s="155"/>
      <c r="AI250" s="40" t="s">
        <v>82</v>
      </c>
      <c r="AJ250" s="155"/>
      <c r="AK250" s="40" t="s">
        <v>82</v>
      </c>
      <c r="AL250" s="155" t="s">
        <v>492</v>
      </c>
      <c r="AM250" s="40" t="s">
        <v>277</v>
      </c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82</v>
      </c>
      <c r="P251" s="147" t="s">
        <v>85</v>
      </c>
      <c r="Q251" s="86" t="s">
        <v>82</v>
      </c>
      <c r="R251" s="147"/>
      <c r="S251" s="86" t="s">
        <v>82</v>
      </c>
      <c r="T251" s="147"/>
      <c r="U251" s="86" t="s">
        <v>82</v>
      </c>
      <c r="V251" s="147" t="s">
        <v>492</v>
      </c>
      <c r="W251" s="86" t="s">
        <v>82</v>
      </c>
      <c r="X251" s="147" t="s">
        <v>277</v>
      </c>
      <c r="Y251" s="86" t="s">
        <v>278</v>
      </c>
      <c r="Z251" s="147"/>
      <c r="AA251" s="86" t="s">
        <v>82</v>
      </c>
      <c r="AB251" s="147" t="s">
        <v>276</v>
      </c>
      <c r="AC251" s="86" t="s">
        <v>82</v>
      </c>
      <c r="AD251" s="147" t="s">
        <v>277</v>
      </c>
      <c r="AE251" s="86" t="s">
        <v>82</v>
      </c>
      <c r="AF251" s="147" t="s">
        <v>277</v>
      </c>
      <c r="AG251" s="86" t="s">
        <v>82</v>
      </c>
      <c r="AH251" s="147"/>
      <c r="AI251" s="86" t="s">
        <v>82</v>
      </c>
      <c r="AJ251" s="147"/>
      <c r="AK251" s="86" t="s">
        <v>82</v>
      </c>
      <c r="AL251" s="147" t="s">
        <v>492</v>
      </c>
      <c r="AM251" s="86" t="s">
        <v>277</v>
      </c>
      <c r="AN251" s="147" t="s">
        <v>673</v>
      </c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82</v>
      </c>
      <c r="P252" s="149" t="s">
        <v>89</v>
      </c>
      <c r="Q252" s="19" t="s">
        <v>82</v>
      </c>
      <c r="R252" s="149"/>
      <c r="S252" s="19" t="s">
        <v>82</v>
      </c>
      <c r="T252" s="149"/>
      <c r="U252" s="19" t="s">
        <v>82</v>
      </c>
      <c r="V252" s="149" t="s">
        <v>492</v>
      </c>
      <c r="W252" s="19" t="s">
        <v>82</v>
      </c>
      <c r="X252" s="149" t="s">
        <v>277</v>
      </c>
      <c r="Y252" s="19" t="s">
        <v>278</v>
      </c>
      <c r="Z252" s="149"/>
      <c r="AA252" s="19" t="s">
        <v>276</v>
      </c>
      <c r="AB252" s="149" t="s">
        <v>88</v>
      </c>
      <c r="AC252" s="19" t="s">
        <v>82</v>
      </c>
      <c r="AD252" s="149" t="s">
        <v>277</v>
      </c>
      <c r="AE252" s="19" t="s">
        <v>82</v>
      </c>
      <c r="AF252" s="149" t="s">
        <v>277</v>
      </c>
      <c r="AG252" s="19" t="s">
        <v>82</v>
      </c>
      <c r="AH252" s="149"/>
      <c r="AI252" s="19" t="s">
        <v>82</v>
      </c>
      <c r="AJ252" s="149"/>
      <c r="AK252" s="19" t="s">
        <v>82</v>
      </c>
      <c r="AL252" s="149" t="s">
        <v>492</v>
      </c>
      <c r="AM252" s="19" t="s">
        <v>277</v>
      </c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278</v>
      </c>
      <c r="P253" s="246"/>
      <c r="Q253" s="41" t="s">
        <v>278</v>
      </c>
      <c r="R253" s="246"/>
      <c r="S253" s="41" t="s">
        <v>278</v>
      </c>
      <c r="T253" s="246"/>
      <c r="U253" s="41" t="s">
        <v>278</v>
      </c>
      <c r="V253" s="246" t="s">
        <v>492</v>
      </c>
      <c r="W253" s="41" t="s">
        <v>278</v>
      </c>
      <c r="X253" s="246"/>
      <c r="Y253" s="41" t="s">
        <v>83</v>
      </c>
      <c r="Z253" s="246"/>
      <c r="AA253" s="41" t="s">
        <v>278</v>
      </c>
      <c r="AB253" s="246"/>
      <c r="AC253" s="41" t="s">
        <v>278</v>
      </c>
      <c r="AD253" s="246" t="s">
        <v>277</v>
      </c>
      <c r="AE253" s="41" t="s">
        <v>278</v>
      </c>
      <c r="AF253" s="246"/>
      <c r="AG253" s="41" t="s">
        <v>278</v>
      </c>
      <c r="AH253" s="246"/>
      <c r="AI253" s="41" t="s">
        <v>278</v>
      </c>
      <c r="AJ253" s="246"/>
      <c r="AK253" s="41" t="s">
        <v>278</v>
      </c>
      <c r="AL253" s="246" t="s">
        <v>492</v>
      </c>
      <c r="AM253" s="41" t="s">
        <v>82</v>
      </c>
      <c r="AN253" s="246" t="s">
        <v>468</v>
      </c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278</v>
      </c>
      <c r="P254" s="247"/>
      <c r="Q254" s="240" t="s">
        <v>278</v>
      </c>
      <c r="R254" s="247"/>
      <c r="S254" s="240" t="s">
        <v>278</v>
      </c>
      <c r="T254" s="247"/>
      <c r="U254" s="240" t="s">
        <v>278</v>
      </c>
      <c r="V254" s="247" t="s">
        <v>492</v>
      </c>
      <c r="W254" s="240" t="s">
        <v>278</v>
      </c>
      <c r="X254" s="247"/>
      <c r="Y254" s="240" t="s">
        <v>83</v>
      </c>
      <c r="Z254" s="247"/>
      <c r="AA254" s="240" t="s">
        <v>278</v>
      </c>
      <c r="AB254" s="247"/>
      <c r="AC254" s="240" t="s">
        <v>278</v>
      </c>
      <c r="AD254" s="247"/>
      <c r="AE254" s="240" t="s">
        <v>278</v>
      </c>
      <c r="AF254" s="247"/>
      <c r="AG254" s="240" t="s">
        <v>278</v>
      </c>
      <c r="AH254" s="247"/>
      <c r="AI254" s="240" t="s">
        <v>278</v>
      </c>
      <c r="AJ254" s="247"/>
      <c r="AK254" s="240" t="s">
        <v>278</v>
      </c>
      <c r="AL254" s="247" t="s">
        <v>492</v>
      </c>
      <c r="AM254" s="240" t="s">
        <v>82</v>
      </c>
      <c r="AN254" s="247" t="s">
        <v>468</v>
      </c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276</v>
      </c>
      <c r="P255" s="159"/>
      <c r="Q255" s="89" t="s">
        <v>276</v>
      </c>
      <c r="R255" s="159" t="s">
        <v>82</v>
      </c>
      <c r="S255" s="89" t="s">
        <v>276</v>
      </c>
      <c r="T255" s="159"/>
      <c r="U255" s="89" t="s">
        <v>276</v>
      </c>
      <c r="V255" s="159" t="s">
        <v>492</v>
      </c>
      <c r="W255" s="89" t="s">
        <v>276</v>
      </c>
      <c r="X255" s="159"/>
      <c r="Y255" s="89" t="s">
        <v>83</v>
      </c>
      <c r="Z255" s="159"/>
      <c r="AA255" s="89" t="s">
        <v>276</v>
      </c>
      <c r="AB255" s="159"/>
      <c r="AC255" s="89" t="s">
        <v>276</v>
      </c>
      <c r="AD255" s="159" t="s">
        <v>538</v>
      </c>
      <c r="AE255" s="89" t="s">
        <v>276</v>
      </c>
      <c r="AF255" s="159" t="s">
        <v>279</v>
      </c>
      <c r="AG255" s="89" t="s">
        <v>276</v>
      </c>
      <c r="AH255" s="159"/>
      <c r="AI255" s="89" t="s">
        <v>276</v>
      </c>
      <c r="AJ255" s="159"/>
      <c r="AK255" s="89" t="s">
        <v>276</v>
      </c>
      <c r="AL255" s="159" t="s">
        <v>492</v>
      </c>
      <c r="AM255" s="89" t="s">
        <v>278</v>
      </c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276</v>
      </c>
      <c r="P256" s="159"/>
      <c r="Q256" s="89" t="s">
        <v>276</v>
      </c>
      <c r="R256" s="159" t="s">
        <v>82</v>
      </c>
      <c r="S256" s="89" t="s">
        <v>276</v>
      </c>
      <c r="T256" s="159"/>
      <c r="U256" s="89" t="s">
        <v>276</v>
      </c>
      <c r="V256" s="159" t="s">
        <v>492</v>
      </c>
      <c r="W256" s="89" t="s">
        <v>276</v>
      </c>
      <c r="X256" s="159" t="s">
        <v>287</v>
      </c>
      <c r="Y256" s="89" t="s">
        <v>83</v>
      </c>
      <c r="Z256" s="159"/>
      <c r="AA256" s="89" t="s">
        <v>276</v>
      </c>
      <c r="AB256" s="159" t="s">
        <v>87</v>
      </c>
      <c r="AC256" s="89" t="s">
        <v>276</v>
      </c>
      <c r="AD256" s="159"/>
      <c r="AE256" s="89" t="s">
        <v>276</v>
      </c>
      <c r="AF256" s="159" t="s">
        <v>279</v>
      </c>
      <c r="AG256" s="89" t="s">
        <v>276</v>
      </c>
      <c r="AH256" s="159"/>
      <c r="AI256" s="89" t="s">
        <v>276</v>
      </c>
      <c r="AJ256" s="159"/>
      <c r="AK256" s="89" t="s">
        <v>276</v>
      </c>
      <c r="AL256" s="159" t="s">
        <v>492</v>
      </c>
      <c r="AM256" s="89" t="s">
        <v>278</v>
      </c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277</v>
      </c>
      <c r="P257" s="159"/>
      <c r="Q257" s="89" t="s">
        <v>82</v>
      </c>
      <c r="R257" s="159" t="s">
        <v>89</v>
      </c>
      <c r="S257" s="89" t="s">
        <v>277</v>
      </c>
      <c r="T257" s="159"/>
      <c r="U257" s="89" t="s">
        <v>277</v>
      </c>
      <c r="V257" s="159" t="s">
        <v>492</v>
      </c>
      <c r="W257" s="89" t="s">
        <v>277</v>
      </c>
      <c r="X257" s="159"/>
      <c r="Y257" s="89" t="s">
        <v>83</v>
      </c>
      <c r="Z257" s="159" t="s">
        <v>287</v>
      </c>
      <c r="AA257" s="89" t="s">
        <v>277</v>
      </c>
      <c r="AB257" s="159"/>
      <c r="AC257" s="89" t="s">
        <v>540</v>
      </c>
      <c r="AD257" s="159" t="s">
        <v>284</v>
      </c>
      <c r="AE257" s="89" t="s">
        <v>277</v>
      </c>
      <c r="AF257" s="159" t="s">
        <v>279</v>
      </c>
      <c r="AG257" s="89" t="s">
        <v>277</v>
      </c>
      <c r="AH257" s="159"/>
      <c r="AI257" s="89" t="s">
        <v>277</v>
      </c>
      <c r="AJ257" s="159"/>
      <c r="AK257" s="89" t="s">
        <v>277</v>
      </c>
      <c r="AL257" s="159" t="s">
        <v>492</v>
      </c>
      <c r="AM257" s="89" t="s">
        <v>276</v>
      </c>
      <c r="AN257" s="159" t="s">
        <v>506</v>
      </c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277</v>
      </c>
      <c r="P258" s="156"/>
      <c r="Q258" s="87" t="s">
        <v>82</v>
      </c>
      <c r="R258" s="156" t="s">
        <v>286</v>
      </c>
      <c r="S258" s="87" t="s">
        <v>277</v>
      </c>
      <c r="T258" s="156"/>
      <c r="U258" s="87" t="s">
        <v>277</v>
      </c>
      <c r="V258" s="156" t="s">
        <v>492</v>
      </c>
      <c r="W258" s="87" t="s">
        <v>277</v>
      </c>
      <c r="X258" s="156"/>
      <c r="Y258" s="87" t="s">
        <v>278</v>
      </c>
      <c r="Z258" s="156"/>
      <c r="AA258" s="87" t="s">
        <v>277</v>
      </c>
      <c r="AB258" s="156" t="s">
        <v>276</v>
      </c>
      <c r="AC258" s="87" t="s">
        <v>277</v>
      </c>
      <c r="AD258" s="156" t="s">
        <v>276</v>
      </c>
      <c r="AE258" s="87" t="s">
        <v>277</v>
      </c>
      <c r="AF258" s="156"/>
      <c r="AG258" s="87" t="s">
        <v>277</v>
      </c>
      <c r="AH258" s="156"/>
      <c r="AI258" s="87" t="s">
        <v>277</v>
      </c>
      <c r="AJ258" s="156"/>
      <c r="AK258" s="87" t="s">
        <v>277</v>
      </c>
      <c r="AL258" s="156" t="s">
        <v>492</v>
      </c>
      <c r="AM258" s="87" t="s">
        <v>276</v>
      </c>
      <c r="AN258" s="156" t="s">
        <v>673</v>
      </c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277</v>
      </c>
      <c r="P259" s="157" t="s">
        <v>88</v>
      </c>
      <c r="Q259" s="80" t="s">
        <v>277</v>
      </c>
      <c r="R259" s="157" t="s">
        <v>82</v>
      </c>
      <c r="S259" s="80" t="s">
        <v>277</v>
      </c>
      <c r="T259" s="157"/>
      <c r="U259" s="80" t="s">
        <v>277</v>
      </c>
      <c r="V259" s="157" t="s">
        <v>492</v>
      </c>
      <c r="W259" s="80" t="s">
        <v>621</v>
      </c>
      <c r="X259" s="157" t="s">
        <v>296</v>
      </c>
      <c r="Y259" s="80" t="s">
        <v>278</v>
      </c>
      <c r="Z259" s="157"/>
      <c r="AA259" s="80" t="s">
        <v>277</v>
      </c>
      <c r="AB259" s="157"/>
      <c r="AC259" s="80" t="s">
        <v>277</v>
      </c>
      <c r="AD259" s="157" t="s">
        <v>276</v>
      </c>
      <c r="AE259" s="80" t="s">
        <v>277</v>
      </c>
      <c r="AF259" s="157" t="s">
        <v>10</v>
      </c>
      <c r="AG259" s="80" t="s">
        <v>277</v>
      </c>
      <c r="AH259" s="157"/>
      <c r="AI259" s="80" t="s">
        <v>277</v>
      </c>
      <c r="AJ259" s="157"/>
      <c r="AK259" s="80" t="s">
        <v>277</v>
      </c>
      <c r="AL259" s="157" t="s">
        <v>492</v>
      </c>
      <c r="AM259" s="80" t="s">
        <v>468</v>
      </c>
      <c r="AN259" s="157" t="s">
        <v>18</v>
      </c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82</v>
      </c>
      <c r="P260" s="159" t="s">
        <v>85</v>
      </c>
      <c r="Q260" s="89" t="s">
        <v>82</v>
      </c>
      <c r="R260" s="159"/>
      <c r="S260" s="89" t="s">
        <v>82</v>
      </c>
      <c r="T260" s="159"/>
      <c r="U260" s="89" t="s">
        <v>82</v>
      </c>
      <c r="V260" s="159"/>
      <c r="W260" s="89" t="s">
        <v>82</v>
      </c>
      <c r="X260" s="159" t="s">
        <v>277</v>
      </c>
      <c r="Y260" s="89" t="s">
        <v>83</v>
      </c>
      <c r="Z260" s="159" t="s">
        <v>288</v>
      </c>
      <c r="AA260" s="89" t="s">
        <v>82</v>
      </c>
      <c r="AB260" s="159" t="s">
        <v>277</v>
      </c>
      <c r="AC260" s="89" t="s">
        <v>82</v>
      </c>
      <c r="AD260" s="159" t="s">
        <v>580</v>
      </c>
      <c r="AE260" s="89" t="s">
        <v>82</v>
      </c>
      <c r="AF260" s="159"/>
      <c r="AG260" s="89" t="s">
        <v>82</v>
      </c>
      <c r="AH260" s="159"/>
      <c r="AI260" s="89" t="s">
        <v>82</v>
      </c>
      <c r="AJ260" s="159"/>
      <c r="AK260" s="89" t="s">
        <v>82</v>
      </c>
      <c r="AL260" s="159" t="s">
        <v>492</v>
      </c>
      <c r="AM260" s="89" t="s">
        <v>277</v>
      </c>
      <c r="AN260" s="159" t="s">
        <v>82</v>
      </c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82</v>
      </c>
      <c r="P261" s="160" t="s">
        <v>280</v>
      </c>
      <c r="Q261" s="101" t="s">
        <v>82</v>
      </c>
      <c r="R261" s="160"/>
      <c r="S261" s="101" t="s">
        <v>82</v>
      </c>
      <c r="T261" s="160"/>
      <c r="U261" s="101" t="s">
        <v>82</v>
      </c>
      <c r="V261" s="160"/>
      <c r="W261" s="101" t="s">
        <v>82</v>
      </c>
      <c r="X261" s="160" t="s">
        <v>277</v>
      </c>
      <c r="Y261" s="101" t="s">
        <v>83</v>
      </c>
      <c r="Z261" s="160"/>
      <c r="AA261" s="101" t="s">
        <v>82</v>
      </c>
      <c r="AB261" s="160" t="s">
        <v>277</v>
      </c>
      <c r="AC261" s="101" t="s">
        <v>82</v>
      </c>
      <c r="AD261" s="160" t="s">
        <v>580</v>
      </c>
      <c r="AE261" s="101" t="s">
        <v>82</v>
      </c>
      <c r="AF261" s="160"/>
      <c r="AG261" s="101" t="s">
        <v>82</v>
      </c>
      <c r="AH261" s="160"/>
      <c r="AI261" s="101" t="s">
        <v>82</v>
      </c>
      <c r="AJ261" s="160"/>
      <c r="AK261" s="101" t="s">
        <v>82</v>
      </c>
      <c r="AL261" s="160" t="s">
        <v>492</v>
      </c>
      <c r="AM261" s="101" t="s">
        <v>277</v>
      </c>
      <c r="AN261" s="160" t="s">
        <v>82</v>
      </c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278</v>
      </c>
      <c r="P262" s="160"/>
      <c r="Q262" s="101" t="s">
        <v>278</v>
      </c>
      <c r="R262" s="160"/>
      <c r="S262" s="101" t="s">
        <v>278</v>
      </c>
      <c r="T262" s="160"/>
      <c r="U262" s="101" t="s">
        <v>278</v>
      </c>
      <c r="V262" s="160"/>
      <c r="W262" s="101" t="s">
        <v>278</v>
      </c>
      <c r="X262" s="160"/>
      <c r="Y262" s="101" t="s">
        <v>83</v>
      </c>
      <c r="Z262" s="160"/>
      <c r="AA262" s="101" t="s">
        <v>278</v>
      </c>
      <c r="AB262" s="160"/>
      <c r="AC262" s="101" t="s">
        <v>278</v>
      </c>
      <c r="AD262" s="160" t="s">
        <v>82</v>
      </c>
      <c r="AE262" s="101" t="s">
        <v>278</v>
      </c>
      <c r="AF262" s="160"/>
      <c r="AG262" s="101" t="s">
        <v>278</v>
      </c>
      <c r="AH262" s="160"/>
      <c r="AI262" s="101" t="s">
        <v>278</v>
      </c>
      <c r="AJ262" s="160"/>
      <c r="AK262" s="101" t="s">
        <v>278</v>
      </c>
      <c r="AL262" s="160" t="s">
        <v>492</v>
      </c>
      <c r="AM262" s="101" t="s">
        <v>82</v>
      </c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278</v>
      </c>
      <c r="P263" s="159"/>
      <c r="Q263" s="89" t="s">
        <v>278</v>
      </c>
      <c r="R263" s="159"/>
      <c r="S263" s="89" t="s">
        <v>278</v>
      </c>
      <c r="T263" s="159"/>
      <c r="U263" s="89" t="s">
        <v>278</v>
      </c>
      <c r="V263" s="159"/>
      <c r="W263" s="89" t="s">
        <v>278</v>
      </c>
      <c r="X263" s="159"/>
      <c r="Y263" s="89" t="s">
        <v>83</v>
      </c>
      <c r="Z263" s="159" t="s">
        <v>587</v>
      </c>
      <c r="AA263" s="89" t="s">
        <v>278</v>
      </c>
      <c r="AB263" s="159"/>
      <c r="AC263" s="89" t="s">
        <v>278</v>
      </c>
      <c r="AD263" s="159" t="s">
        <v>82</v>
      </c>
      <c r="AE263" s="89" t="s">
        <v>278</v>
      </c>
      <c r="AF263" s="159"/>
      <c r="AG263" s="89" t="s">
        <v>278</v>
      </c>
      <c r="AH263" s="159"/>
      <c r="AI263" s="89" t="s">
        <v>278</v>
      </c>
      <c r="AJ263" s="159"/>
      <c r="AK263" s="89" t="s">
        <v>278</v>
      </c>
      <c r="AL263" s="159" t="s">
        <v>492</v>
      </c>
      <c r="AM263" s="89" t="s">
        <v>82</v>
      </c>
      <c r="AN263" s="159" t="s">
        <v>673</v>
      </c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276</v>
      </c>
      <c r="P264" s="160" t="s">
        <v>85</v>
      </c>
      <c r="Q264" s="101" t="s">
        <v>276</v>
      </c>
      <c r="R264" s="160"/>
      <c r="S264" s="101" t="s">
        <v>276</v>
      </c>
      <c r="T264" s="160"/>
      <c r="U264" s="101" t="s">
        <v>276</v>
      </c>
      <c r="V264" s="160"/>
      <c r="W264" s="101" t="s">
        <v>276</v>
      </c>
      <c r="X264" s="160"/>
      <c r="Y264" s="101" t="s">
        <v>83</v>
      </c>
      <c r="Z264" s="160"/>
      <c r="AA264" s="101" t="s">
        <v>276</v>
      </c>
      <c r="AB264" s="160"/>
      <c r="AC264" s="101" t="s">
        <v>276</v>
      </c>
      <c r="AD264" s="160" t="s">
        <v>279</v>
      </c>
      <c r="AE264" s="101" t="s">
        <v>276</v>
      </c>
      <c r="AF264" s="160" t="s">
        <v>279</v>
      </c>
      <c r="AG264" s="101" t="s">
        <v>276</v>
      </c>
      <c r="AH264" s="160"/>
      <c r="AI264" s="101" t="s">
        <v>276</v>
      </c>
      <c r="AJ264" s="160"/>
      <c r="AK264" s="101" t="s">
        <v>276</v>
      </c>
      <c r="AL264" s="160" t="s">
        <v>492</v>
      </c>
      <c r="AM264" s="101" t="s">
        <v>278</v>
      </c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276</v>
      </c>
      <c r="P265" s="156" t="s">
        <v>85</v>
      </c>
      <c r="Q265" s="87" t="s">
        <v>276</v>
      </c>
      <c r="R265" s="156"/>
      <c r="S265" s="87" t="s">
        <v>276</v>
      </c>
      <c r="T265" s="156"/>
      <c r="U265" s="87" t="s">
        <v>276</v>
      </c>
      <c r="V265" s="156" t="s">
        <v>85</v>
      </c>
      <c r="W265" s="87" t="s">
        <v>276</v>
      </c>
      <c r="X265" s="156"/>
      <c r="Y265" s="87" t="s">
        <v>278</v>
      </c>
      <c r="Z265" s="156"/>
      <c r="AA265" s="87" t="s">
        <v>276</v>
      </c>
      <c r="AB265" s="156"/>
      <c r="AC265" s="87" t="s">
        <v>276</v>
      </c>
      <c r="AD265" s="156"/>
      <c r="AE265" s="87" t="s">
        <v>276</v>
      </c>
      <c r="AF265" s="156"/>
      <c r="AG265" s="87" t="s">
        <v>276</v>
      </c>
      <c r="AH265" s="156"/>
      <c r="AI265" s="87" t="s">
        <v>276</v>
      </c>
      <c r="AJ265" s="156"/>
      <c r="AK265" s="87" t="s">
        <v>276</v>
      </c>
      <c r="AL265" s="156" t="s">
        <v>492</v>
      </c>
      <c r="AM265" s="87" t="s">
        <v>278</v>
      </c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276</v>
      </c>
      <c r="P266" s="157" t="s">
        <v>88</v>
      </c>
      <c r="Q266" s="80" t="s">
        <v>276</v>
      </c>
      <c r="R266" s="157"/>
      <c r="S266" s="80" t="s">
        <v>276</v>
      </c>
      <c r="T266" s="157"/>
      <c r="U266" s="80" t="s">
        <v>276</v>
      </c>
      <c r="V266" s="157"/>
      <c r="W266" s="80" t="s">
        <v>276</v>
      </c>
      <c r="X266" s="157"/>
      <c r="Y266" s="80" t="s">
        <v>278</v>
      </c>
      <c r="Z266" s="157"/>
      <c r="AA266" s="80" t="s">
        <v>276</v>
      </c>
      <c r="AB266" s="157"/>
      <c r="AC266" s="80" t="s">
        <v>694</v>
      </c>
      <c r="AD266" s="157" t="s">
        <v>284</v>
      </c>
      <c r="AE266" s="80" t="s">
        <v>276</v>
      </c>
      <c r="AF266" s="157" t="s">
        <v>10</v>
      </c>
      <c r="AG266" s="80" t="s">
        <v>276</v>
      </c>
      <c r="AH266" s="157"/>
      <c r="AI266" s="80" t="s">
        <v>276</v>
      </c>
      <c r="AJ266" s="157"/>
      <c r="AK266" s="80" t="s">
        <v>276</v>
      </c>
      <c r="AL266" s="157" t="s">
        <v>492</v>
      </c>
      <c r="AM266" s="80" t="s">
        <v>278</v>
      </c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277</v>
      </c>
      <c r="P267" s="159" t="s">
        <v>85</v>
      </c>
      <c r="Q267" s="89" t="s">
        <v>82</v>
      </c>
      <c r="R267" s="159" t="s">
        <v>286</v>
      </c>
      <c r="S267" s="89" t="s">
        <v>277</v>
      </c>
      <c r="T267" s="159"/>
      <c r="U267" s="89" t="s">
        <v>277</v>
      </c>
      <c r="V267" s="159"/>
      <c r="W267" s="89" t="s">
        <v>277</v>
      </c>
      <c r="X267" s="159"/>
      <c r="Y267" s="89" t="s">
        <v>83</v>
      </c>
      <c r="Z267" s="159"/>
      <c r="AA267" s="89" t="s">
        <v>277</v>
      </c>
      <c r="AB267" s="159"/>
      <c r="AC267" s="89" t="s">
        <v>277</v>
      </c>
      <c r="AD267" s="159"/>
      <c r="AE267" s="89" t="s">
        <v>277</v>
      </c>
      <c r="AF267" s="159" t="s">
        <v>279</v>
      </c>
      <c r="AG267" s="89" t="s">
        <v>277</v>
      </c>
      <c r="AH267" s="159" t="s">
        <v>492</v>
      </c>
      <c r="AI267" s="89" t="s">
        <v>277</v>
      </c>
      <c r="AJ267" s="159"/>
      <c r="AK267" s="89" t="s">
        <v>277</v>
      </c>
      <c r="AL267" s="159" t="s">
        <v>492</v>
      </c>
      <c r="AM267" s="89" t="s">
        <v>278</v>
      </c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277</v>
      </c>
      <c r="P268" s="160" t="s">
        <v>85</v>
      </c>
      <c r="Q268" s="101" t="s">
        <v>82</v>
      </c>
      <c r="R268" s="160" t="s">
        <v>86</v>
      </c>
      <c r="S268" s="101" t="s">
        <v>277</v>
      </c>
      <c r="T268" s="160"/>
      <c r="U268" s="101" t="s">
        <v>277</v>
      </c>
      <c r="V268" s="160" t="s">
        <v>288</v>
      </c>
      <c r="W268" s="101" t="s">
        <v>277</v>
      </c>
      <c r="X268" s="160"/>
      <c r="Y268" s="101" t="s">
        <v>83</v>
      </c>
      <c r="Z268" s="160" t="s">
        <v>289</v>
      </c>
      <c r="AA268" s="101" t="s">
        <v>277</v>
      </c>
      <c r="AB268" s="160"/>
      <c r="AC268" s="101" t="s">
        <v>277</v>
      </c>
      <c r="AD268" s="160"/>
      <c r="AE268" s="101" t="s">
        <v>277</v>
      </c>
      <c r="AF268" s="160" t="s">
        <v>279</v>
      </c>
      <c r="AG268" s="101" t="s">
        <v>277</v>
      </c>
      <c r="AH268" s="160" t="s">
        <v>492</v>
      </c>
      <c r="AI268" s="101" t="s">
        <v>277</v>
      </c>
      <c r="AJ268" s="160"/>
      <c r="AK268" s="101" t="s">
        <v>277</v>
      </c>
      <c r="AL268" s="160" t="s">
        <v>492</v>
      </c>
      <c r="AM268" s="101" t="s">
        <v>278</v>
      </c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82</v>
      </c>
      <c r="P269" s="160" t="s">
        <v>87</v>
      </c>
      <c r="Q269" s="101" t="s">
        <v>82</v>
      </c>
      <c r="R269" s="160" t="s">
        <v>296</v>
      </c>
      <c r="S269" s="101" t="s">
        <v>82</v>
      </c>
      <c r="T269" s="160" t="s">
        <v>276</v>
      </c>
      <c r="U269" s="101" t="s">
        <v>82</v>
      </c>
      <c r="V269" s="160" t="s">
        <v>277</v>
      </c>
      <c r="W269" s="101" t="s">
        <v>82</v>
      </c>
      <c r="X269" s="160" t="s">
        <v>276</v>
      </c>
      <c r="Y269" s="101" t="s">
        <v>83</v>
      </c>
      <c r="Z269" s="160" t="s">
        <v>86</v>
      </c>
      <c r="AA269" s="101" t="s">
        <v>82</v>
      </c>
      <c r="AB269" s="160" t="s">
        <v>277</v>
      </c>
      <c r="AC269" s="101" t="s">
        <v>82</v>
      </c>
      <c r="AD269" s="160" t="s">
        <v>91</v>
      </c>
      <c r="AE269" s="101" t="s">
        <v>82</v>
      </c>
      <c r="AF269" s="160" t="s">
        <v>88</v>
      </c>
      <c r="AG269" s="101" t="s">
        <v>82</v>
      </c>
      <c r="AH269" s="160" t="s">
        <v>492</v>
      </c>
      <c r="AI269" s="101" t="s">
        <v>82</v>
      </c>
      <c r="AJ269" s="160"/>
      <c r="AK269" s="101" t="s">
        <v>82</v>
      </c>
      <c r="AL269" s="160" t="s">
        <v>492</v>
      </c>
      <c r="AM269" s="101" t="s">
        <v>83</v>
      </c>
      <c r="AN269" s="160" t="s">
        <v>279</v>
      </c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82</v>
      </c>
      <c r="P270" s="159" t="s">
        <v>85</v>
      </c>
      <c r="Q270" s="89" t="s">
        <v>82</v>
      </c>
      <c r="R270" s="159"/>
      <c r="S270" s="89" t="s">
        <v>82</v>
      </c>
      <c r="T270" s="159" t="s">
        <v>276</v>
      </c>
      <c r="U270" s="89" t="s">
        <v>82</v>
      </c>
      <c r="V270" s="159" t="s">
        <v>277</v>
      </c>
      <c r="W270" s="89" t="s">
        <v>82</v>
      </c>
      <c r="X270" s="159" t="s">
        <v>276</v>
      </c>
      <c r="Y270" s="89" t="s">
        <v>83</v>
      </c>
      <c r="Z270" s="159"/>
      <c r="AA270" s="89" t="s">
        <v>82</v>
      </c>
      <c r="AB270" s="159" t="s">
        <v>277</v>
      </c>
      <c r="AC270" s="89" t="s">
        <v>82</v>
      </c>
      <c r="AD270" s="159" t="s">
        <v>288</v>
      </c>
      <c r="AE270" s="89" t="s">
        <v>82</v>
      </c>
      <c r="AF270" s="159" t="s">
        <v>87</v>
      </c>
      <c r="AG270" s="89" t="s">
        <v>82</v>
      </c>
      <c r="AH270" s="159" t="s">
        <v>492</v>
      </c>
      <c r="AI270" s="89" t="s">
        <v>82</v>
      </c>
      <c r="AJ270" s="159"/>
      <c r="AK270" s="89" t="s">
        <v>82</v>
      </c>
      <c r="AL270" s="159" t="s">
        <v>492</v>
      </c>
      <c r="AM270" s="89" t="s">
        <v>83</v>
      </c>
      <c r="AN270" s="159" t="s">
        <v>279</v>
      </c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278</v>
      </c>
      <c r="P271" s="160"/>
      <c r="Q271" s="101" t="s">
        <v>278</v>
      </c>
      <c r="R271" s="160"/>
      <c r="S271" s="101" t="s">
        <v>278</v>
      </c>
      <c r="T271" s="160"/>
      <c r="U271" s="101" t="s">
        <v>278</v>
      </c>
      <c r="V271" s="160"/>
      <c r="W271" s="101" t="s">
        <v>278</v>
      </c>
      <c r="X271" s="160"/>
      <c r="Y271" s="101" t="s">
        <v>83</v>
      </c>
      <c r="Z271" s="160" t="s">
        <v>288</v>
      </c>
      <c r="AA271" s="101" t="s">
        <v>278</v>
      </c>
      <c r="AB271" s="160"/>
      <c r="AC271" s="101" t="s">
        <v>278</v>
      </c>
      <c r="AD271" s="160" t="s">
        <v>284</v>
      </c>
      <c r="AE271" s="101" t="s">
        <v>278</v>
      </c>
      <c r="AF271" s="160"/>
      <c r="AG271" s="101" t="s">
        <v>278</v>
      </c>
      <c r="AH271" s="160" t="s">
        <v>492</v>
      </c>
      <c r="AI271" s="101" t="s">
        <v>278</v>
      </c>
      <c r="AJ271" s="160"/>
      <c r="AK271" s="101" t="s">
        <v>278</v>
      </c>
      <c r="AL271" s="160" t="s">
        <v>492</v>
      </c>
      <c r="AM271" s="101" t="s">
        <v>83</v>
      </c>
      <c r="AN271" s="160" t="s">
        <v>87</v>
      </c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278</v>
      </c>
      <c r="P272" s="156"/>
      <c r="Q272" s="87" t="s">
        <v>278</v>
      </c>
      <c r="R272" s="156"/>
      <c r="S272" s="87" t="s">
        <v>278</v>
      </c>
      <c r="T272" s="156"/>
      <c r="U272" s="87" t="s">
        <v>278</v>
      </c>
      <c r="V272" s="156"/>
      <c r="W272" s="87" t="s">
        <v>278</v>
      </c>
      <c r="X272" s="156"/>
      <c r="Y272" s="87" t="s">
        <v>278</v>
      </c>
      <c r="Z272" s="156"/>
      <c r="AA272" s="87" t="s">
        <v>278</v>
      </c>
      <c r="AB272" s="156"/>
      <c r="AC272" s="87" t="s">
        <v>278</v>
      </c>
      <c r="AD272" s="156"/>
      <c r="AE272" s="87" t="s">
        <v>278</v>
      </c>
      <c r="AF272" s="156"/>
      <c r="AG272" s="87" t="s">
        <v>278</v>
      </c>
      <c r="AH272" s="156" t="s">
        <v>492</v>
      </c>
      <c r="AI272" s="87" t="s">
        <v>278</v>
      </c>
      <c r="AJ272" s="156"/>
      <c r="AK272" s="87" t="s">
        <v>278</v>
      </c>
      <c r="AL272" s="156" t="s">
        <v>492</v>
      </c>
      <c r="AM272" s="87" t="s">
        <v>278</v>
      </c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278</v>
      </c>
      <c r="P273" s="157"/>
      <c r="Q273" s="80" t="s">
        <v>278</v>
      </c>
      <c r="R273" s="157"/>
      <c r="S273" s="80" t="s">
        <v>278</v>
      </c>
      <c r="T273" s="157"/>
      <c r="U273" s="80" t="s">
        <v>278</v>
      </c>
      <c r="V273" s="157"/>
      <c r="W273" s="80" t="s">
        <v>278</v>
      </c>
      <c r="X273" s="157"/>
      <c r="Y273" s="80" t="s">
        <v>278</v>
      </c>
      <c r="Z273" s="157"/>
      <c r="AA273" s="80" t="s">
        <v>278</v>
      </c>
      <c r="AB273" s="157"/>
      <c r="AC273" s="80" t="s">
        <v>278</v>
      </c>
      <c r="AD273" s="157"/>
      <c r="AE273" s="80" t="s">
        <v>278</v>
      </c>
      <c r="AF273" s="157"/>
      <c r="AG273" s="80" t="s">
        <v>278</v>
      </c>
      <c r="AH273" s="157" t="s">
        <v>492</v>
      </c>
      <c r="AI273" s="80" t="s">
        <v>278</v>
      </c>
      <c r="AJ273" s="157"/>
      <c r="AK273" s="80" t="s">
        <v>278</v>
      </c>
      <c r="AL273" s="157" t="s">
        <v>492</v>
      </c>
      <c r="AM273" s="80" t="s">
        <v>278</v>
      </c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83</v>
      </c>
      <c r="P274" s="159" t="s">
        <v>280</v>
      </c>
      <c r="Q274" s="89" t="s">
        <v>83</v>
      </c>
      <c r="R274" s="159" t="s">
        <v>85</v>
      </c>
      <c r="S274" s="89" t="s">
        <v>278</v>
      </c>
      <c r="T274" s="159"/>
      <c r="U274" s="89" t="s">
        <v>282</v>
      </c>
      <c r="V274" s="159"/>
      <c r="W274" s="89" t="s">
        <v>278</v>
      </c>
      <c r="X274" s="159"/>
      <c r="Y274" s="89" t="s">
        <v>83</v>
      </c>
      <c r="Z274" s="159"/>
      <c r="AA274" s="89" t="s">
        <v>83</v>
      </c>
      <c r="AB274" s="159" t="s">
        <v>90</v>
      </c>
      <c r="AC274" s="89" t="s">
        <v>282</v>
      </c>
      <c r="AD274" s="159" t="s">
        <v>85</v>
      </c>
      <c r="AE274" s="89" t="s">
        <v>278</v>
      </c>
      <c r="AF274" s="159"/>
      <c r="AG274" s="89" t="s">
        <v>282</v>
      </c>
      <c r="AH274" s="159" t="s">
        <v>492</v>
      </c>
      <c r="AI274" s="89" t="s">
        <v>278</v>
      </c>
      <c r="AJ274" s="159"/>
      <c r="AK274" s="89" t="s">
        <v>298</v>
      </c>
      <c r="AL274" s="159" t="s">
        <v>492</v>
      </c>
      <c r="AM274" s="89" t="s">
        <v>83</v>
      </c>
      <c r="AN274" s="159" t="s">
        <v>505</v>
      </c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83</v>
      </c>
      <c r="P275" s="160" t="s">
        <v>280</v>
      </c>
      <c r="Q275" s="101" t="s">
        <v>83</v>
      </c>
      <c r="R275" s="160" t="s">
        <v>87</v>
      </c>
      <c r="S275" s="101" t="s">
        <v>278</v>
      </c>
      <c r="T275" s="160"/>
      <c r="U275" s="101" t="s">
        <v>282</v>
      </c>
      <c r="V275" s="160" t="s">
        <v>276</v>
      </c>
      <c r="W275" s="101" t="s">
        <v>278</v>
      </c>
      <c r="X275" s="160"/>
      <c r="Y275" s="101" t="s">
        <v>83</v>
      </c>
      <c r="Z275" s="160"/>
      <c r="AA275" s="101" t="s">
        <v>83</v>
      </c>
      <c r="AB275" s="160" t="s">
        <v>90</v>
      </c>
      <c r="AC275" s="101" t="s">
        <v>282</v>
      </c>
      <c r="AD275" s="160" t="s">
        <v>85</v>
      </c>
      <c r="AE275" s="101" t="s">
        <v>278</v>
      </c>
      <c r="AF275" s="160"/>
      <c r="AG275" s="101" t="s">
        <v>282</v>
      </c>
      <c r="AH275" s="160" t="s">
        <v>492</v>
      </c>
      <c r="AI275" s="101" t="s">
        <v>278</v>
      </c>
      <c r="AJ275" s="160"/>
      <c r="AK275" s="101" t="s">
        <v>298</v>
      </c>
      <c r="AL275" s="160" t="s">
        <v>492</v>
      </c>
      <c r="AM275" s="101" t="s">
        <v>83</v>
      </c>
      <c r="AN275" s="160" t="s">
        <v>505</v>
      </c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83</v>
      </c>
      <c r="P276" s="160" t="s">
        <v>280</v>
      </c>
      <c r="Q276" s="101" t="s">
        <v>83</v>
      </c>
      <c r="R276" s="160" t="s">
        <v>87</v>
      </c>
      <c r="S276" s="101" t="s">
        <v>282</v>
      </c>
      <c r="T276" s="160" t="s">
        <v>85</v>
      </c>
      <c r="U276" s="101" t="s">
        <v>282</v>
      </c>
      <c r="V276" s="160" t="s">
        <v>87</v>
      </c>
      <c r="W276" s="101" t="s">
        <v>278</v>
      </c>
      <c r="X276" s="160"/>
      <c r="Y276" s="101" t="s">
        <v>83</v>
      </c>
      <c r="Z276" s="160"/>
      <c r="AA276" s="101" t="s">
        <v>83</v>
      </c>
      <c r="AB276" s="160" t="s">
        <v>90</v>
      </c>
      <c r="AC276" s="101" t="s">
        <v>282</v>
      </c>
      <c r="AD276" s="160" t="s">
        <v>85</v>
      </c>
      <c r="AE276" s="101" t="s">
        <v>282</v>
      </c>
      <c r="AF276" s="160" t="s">
        <v>279</v>
      </c>
      <c r="AG276" s="101" t="s">
        <v>282</v>
      </c>
      <c r="AH276" s="160" t="s">
        <v>492</v>
      </c>
      <c r="AI276" s="101" t="s">
        <v>83</v>
      </c>
      <c r="AJ276" s="160" t="s">
        <v>90</v>
      </c>
      <c r="AK276" s="101" t="s">
        <v>298</v>
      </c>
      <c r="AL276" s="160" t="s">
        <v>492</v>
      </c>
      <c r="AM276" s="101" t="s">
        <v>277</v>
      </c>
      <c r="AN276" s="160" t="s">
        <v>673</v>
      </c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278</v>
      </c>
      <c r="P277" s="159"/>
      <c r="Q277" s="89" t="s">
        <v>278</v>
      </c>
      <c r="R277" s="159"/>
      <c r="S277" s="89" t="s">
        <v>282</v>
      </c>
      <c r="T277" s="159" t="s">
        <v>85</v>
      </c>
      <c r="U277" s="89" t="s">
        <v>278</v>
      </c>
      <c r="V277" s="159"/>
      <c r="W277" s="89" t="s">
        <v>83</v>
      </c>
      <c r="X277" s="159" t="s">
        <v>87</v>
      </c>
      <c r="Y277" s="89" t="s">
        <v>83</v>
      </c>
      <c r="Z277" s="159"/>
      <c r="AA277" s="89" t="s">
        <v>278</v>
      </c>
      <c r="AB277" s="159"/>
      <c r="AC277" s="89" t="s">
        <v>278</v>
      </c>
      <c r="AD277" s="159"/>
      <c r="AE277" s="89" t="s">
        <v>282</v>
      </c>
      <c r="AF277" s="159" t="s">
        <v>279</v>
      </c>
      <c r="AG277" s="89" t="s">
        <v>278</v>
      </c>
      <c r="AH277" s="159"/>
      <c r="AI277" s="89" t="s">
        <v>83</v>
      </c>
      <c r="AJ277" s="159" t="s">
        <v>90</v>
      </c>
      <c r="AK277" s="89" t="s">
        <v>278</v>
      </c>
      <c r="AL277" s="159" t="s">
        <v>492</v>
      </c>
      <c r="AM277" s="89" t="s">
        <v>278</v>
      </c>
      <c r="AN277" s="159" t="s">
        <v>277</v>
      </c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278</v>
      </c>
      <c r="P278" s="160"/>
      <c r="Q278" s="101" t="s">
        <v>278</v>
      </c>
      <c r="R278" s="160"/>
      <c r="S278" s="101" t="s">
        <v>282</v>
      </c>
      <c r="T278" s="160" t="s">
        <v>85</v>
      </c>
      <c r="U278" s="101" t="s">
        <v>278</v>
      </c>
      <c r="V278" s="160"/>
      <c r="W278" s="101" t="s">
        <v>83</v>
      </c>
      <c r="X278" s="160" t="s">
        <v>87</v>
      </c>
      <c r="Y278" s="101" t="s">
        <v>83</v>
      </c>
      <c r="Z278" s="160"/>
      <c r="AA278" s="101" t="s">
        <v>278</v>
      </c>
      <c r="AB278" s="160"/>
      <c r="AC278" s="101" t="s">
        <v>278</v>
      </c>
      <c r="AD278" s="160"/>
      <c r="AE278" s="101" t="s">
        <v>282</v>
      </c>
      <c r="AF278" s="160" t="s">
        <v>279</v>
      </c>
      <c r="AG278" s="101" t="s">
        <v>278</v>
      </c>
      <c r="AH278" s="160"/>
      <c r="AI278" s="101" t="s">
        <v>83</v>
      </c>
      <c r="AJ278" s="160" t="s">
        <v>87</v>
      </c>
      <c r="AK278" s="101" t="s">
        <v>278</v>
      </c>
      <c r="AL278" s="160" t="s">
        <v>492</v>
      </c>
      <c r="AM278" s="101" t="s">
        <v>278</v>
      </c>
      <c r="AN278" s="160" t="s">
        <v>605</v>
      </c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285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17</v>
      </c>
      <c r="O279" s="87" t="s">
        <v>278</v>
      </c>
      <c r="P279" s="156"/>
      <c r="Q279" s="87" t="s">
        <v>278</v>
      </c>
      <c r="R279" s="156"/>
      <c r="S279" s="87" t="s">
        <v>278</v>
      </c>
      <c r="T279" s="156"/>
      <c r="U279" s="87" t="s">
        <v>278</v>
      </c>
      <c r="V279" s="156"/>
      <c r="W279" s="87" t="s">
        <v>278</v>
      </c>
      <c r="X279" s="156"/>
      <c r="Y279" s="87" t="s">
        <v>278</v>
      </c>
      <c r="Z279" s="156"/>
      <c r="AA279" s="87" t="s">
        <v>278</v>
      </c>
      <c r="AB279" s="156"/>
      <c r="AC279" s="87" t="s">
        <v>278</v>
      </c>
      <c r="AD279" s="156"/>
      <c r="AE279" s="87" t="s">
        <v>278</v>
      </c>
      <c r="AF279" s="156"/>
      <c r="AG279" s="87" t="s">
        <v>278</v>
      </c>
      <c r="AH279" s="156"/>
      <c r="AI279" s="87" t="s">
        <v>278</v>
      </c>
      <c r="AJ279" s="156"/>
      <c r="AK279" s="87" t="s">
        <v>278</v>
      </c>
      <c r="AL279" s="156" t="s">
        <v>492</v>
      </c>
      <c r="AM279" s="87" t="s">
        <v>278</v>
      </c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278</v>
      </c>
      <c r="P280" s="157"/>
      <c r="Q280" s="80" t="s">
        <v>278</v>
      </c>
      <c r="R280" s="157"/>
      <c r="S280" s="80" t="s">
        <v>278</v>
      </c>
      <c r="T280" s="157"/>
      <c r="U280" s="80" t="s">
        <v>278</v>
      </c>
      <c r="V280" s="157"/>
      <c r="W280" s="80" t="s">
        <v>278</v>
      </c>
      <c r="X280" s="157"/>
      <c r="Y280" s="80" t="s">
        <v>278</v>
      </c>
      <c r="Z280" s="157"/>
      <c r="AA280" s="80" t="s">
        <v>278</v>
      </c>
      <c r="AB280" s="157"/>
      <c r="AC280" s="80" t="s">
        <v>278</v>
      </c>
      <c r="AD280" s="157"/>
      <c r="AE280" s="80" t="s">
        <v>278</v>
      </c>
      <c r="AF280" s="157"/>
      <c r="AG280" s="80" t="s">
        <v>278</v>
      </c>
      <c r="AH280" s="157"/>
      <c r="AI280" s="80" t="s">
        <v>278</v>
      </c>
      <c r="AJ280" s="157"/>
      <c r="AK280" s="80" t="s">
        <v>278</v>
      </c>
      <c r="AL280" s="157" t="s">
        <v>492</v>
      </c>
      <c r="AM280" s="80" t="s">
        <v>278</v>
      </c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/>
      <c r="I281" s="89" t="s">
        <v>83</v>
      </c>
      <c r="J281" s="159" t="s">
        <v>492</v>
      </c>
      <c r="K281" s="89" t="s">
        <v>277</v>
      </c>
      <c r="L281" s="159"/>
      <c r="M281" s="89" t="s">
        <v>82</v>
      </c>
      <c r="N281" s="159" t="s">
        <v>701</v>
      </c>
      <c r="O281" s="89" t="s">
        <v>276</v>
      </c>
      <c r="P281" s="159"/>
      <c r="Q281" s="89" t="s">
        <v>276</v>
      </c>
      <c r="R281" s="159"/>
      <c r="S281" s="89" t="s">
        <v>276</v>
      </c>
      <c r="T281" s="159"/>
      <c r="U281" s="89" t="s">
        <v>276</v>
      </c>
      <c r="V281" s="159"/>
      <c r="W281" s="89" t="s">
        <v>83</v>
      </c>
      <c r="X281" s="159"/>
      <c r="Y281" s="89" t="s">
        <v>276</v>
      </c>
      <c r="Z281" s="159" t="s">
        <v>85</v>
      </c>
      <c r="AA281" s="89" t="s">
        <v>276</v>
      </c>
      <c r="AB281" s="159" t="s">
        <v>85</v>
      </c>
      <c r="AC281" s="89" t="s">
        <v>276</v>
      </c>
      <c r="AD281" s="159" t="s">
        <v>502</v>
      </c>
      <c r="AE281" s="89" t="s">
        <v>276</v>
      </c>
      <c r="AF281" s="159" t="s">
        <v>279</v>
      </c>
      <c r="AG281" s="89" t="s">
        <v>276</v>
      </c>
      <c r="AH281" s="159"/>
      <c r="AI281" s="89" t="s">
        <v>276</v>
      </c>
      <c r="AJ281" s="159"/>
      <c r="AK281" s="89" t="s">
        <v>276</v>
      </c>
      <c r="AL281" s="159" t="s">
        <v>492</v>
      </c>
      <c r="AM281" s="89" t="s">
        <v>276</v>
      </c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/>
      <c r="M282" s="89" t="s">
        <v>82</v>
      </c>
      <c r="N282" s="159" t="s">
        <v>500</v>
      </c>
      <c r="O282" s="89" t="s">
        <v>276</v>
      </c>
      <c r="P282" s="159"/>
      <c r="Q282" s="89" t="s">
        <v>276</v>
      </c>
      <c r="R282" s="159"/>
      <c r="S282" s="89" t="s">
        <v>276</v>
      </c>
      <c r="T282" s="159"/>
      <c r="U282" s="89" t="s">
        <v>276</v>
      </c>
      <c r="V282" s="159"/>
      <c r="W282" s="89" t="s">
        <v>83</v>
      </c>
      <c r="X282" s="159" t="s">
        <v>279</v>
      </c>
      <c r="Y282" s="89" t="s">
        <v>276</v>
      </c>
      <c r="Z282" s="159" t="s">
        <v>83</v>
      </c>
      <c r="AA282" s="89" t="s">
        <v>276</v>
      </c>
      <c r="AB282" s="159" t="s">
        <v>85</v>
      </c>
      <c r="AC282" s="89" t="s">
        <v>276</v>
      </c>
      <c r="AD282" s="159" t="s">
        <v>284</v>
      </c>
      <c r="AE282" s="89" t="s">
        <v>276</v>
      </c>
      <c r="AF282" s="159" t="s">
        <v>279</v>
      </c>
      <c r="AG282" s="89" t="s">
        <v>276</v>
      </c>
      <c r="AH282" s="159"/>
      <c r="AI282" s="89" t="s">
        <v>276</v>
      </c>
      <c r="AJ282" s="159"/>
      <c r="AK282" s="89" t="s">
        <v>276</v>
      </c>
      <c r="AL282" s="159" t="s">
        <v>492</v>
      </c>
      <c r="AM282" s="89" t="s">
        <v>276</v>
      </c>
      <c r="AN282" s="159"/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277</v>
      </c>
      <c r="P283" s="163"/>
      <c r="Q283" s="90" t="s">
        <v>277</v>
      </c>
      <c r="R283" s="163"/>
      <c r="S283" s="90" t="s">
        <v>277</v>
      </c>
      <c r="T283" s="163"/>
      <c r="U283" s="90" t="s">
        <v>277</v>
      </c>
      <c r="V283" s="163"/>
      <c r="W283" s="90" t="s">
        <v>83</v>
      </c>
      <c r="X283" s="163" t="s">
        <v>277</v>
      </c>
      <c r="Y283" s="90" t="s">
        <v>277</v>
      </c>
      <c r="Z283" s="163" t="s">
        <v>83</v>
      </c>
      <c r="AA283" s="90" t="s">
        <v>277</v>
      </c>
      <c r="AB283" s="163" t="s">
        <v>85</v>
      </c>
      <c r="AC283" s="90" t="s">
        <v>711</v>
      </c>
      <c r="AD283" s="163" t="s">
        <v>507</v>
      </c>
      <c r="AE283" s="90" t="s">
        <v>277</v>
      </c>
      <c r="AF283" s="163" t="s">
        <v>279</v>
      </c>
      <c r="AG283" s="90" t="s">
        <v>277</v>
      </c>
      <c r="AH283" s="163"/>
      <c r="AI283" s="90" t="s">
        <v>277</v>
      </c>
      <c r="AJ283" s="163"/>
      <c r="AK283" s="90" t="s">
        <v>277</v>
      </c>
      <c r="AL283" s="163" t="s">
        <v>492</v>
      </c>
      <c r="AM283" s="90" t="s">
        <v>277</v>
      </c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277</v>
      </c>
      <c r="P284" s="151" t="s">
        <v>61</v>
      </c>
      <c r="Q284" s="84" t="s">
        <v>277</v>
      </c>
      <c r="R284" s="151"/>
      <c r="S284" s="84" t="s">
        <v>277</v>
      </c>
      <c r="T284" s="151"/>
      <c r="U284" s="84" t="s">
        <v>277</v>
      </c>
      <c r="V284" s="151" t="s">
        <v>85</v>
      </c>
      <c r="W284" s="84" t="s">
        <v>83</v>
      </c>
      <c r="X284" s="151" t="s">
        <v>277</v>
      </c>
      <c r="Y284" s="84" t="s">
        <v>277</v>
      </c>
      <c r="Z284" s="151" t="s">
        <v>83</v>
      </c>
      <c r="AA284" s="84" t="s">
        <v>277</v>
      </c>
      <c r="AB284" s="151" t="s">
        <v>85</v>
      </c>
      <c r="AC284" s="84" t="s">
        <v>277</v>
      </c>
      <c r="AD284" s="151"/>
      <c r="AE284" s="84" t="s">
        <v>277</v>
      </c>
      <c r="AF284" s="151" t="s">
        <v>279</v>
      </c>
      <c r="AG284" s="84" t="s">
        <v>277</v>
      </c>
      <c r="AH284" s="151"/>
      <c r="AI284" s="84" t="s">
        <v>277</v>
      </c>
      <c r="AJ284" s="151"/>
      <c r="AK284" s="84" t="s">
        <v>277</v>
      </c>
      <c r="AL284" s="151" t="s">
        <v>492</v>
      </c>
      <c r="AM284" s="84" t="s">
        <v>277</v>
      </c>
      <c r="AN284" s="151" t="s">
        <v>673</v>
      </c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82</v>
      </c>
      <c r="P285" s="151" t="s">
        <v>280</v>
      </c>
      <c r="Q285" s="84" t="s">
        <v>82</v>
      </c>
      <c r="R285" s="151"/>
      <c r="S285" s="84" t="s">
        <v>82</v>
      </c>
      <c r="T285" s="151"/>
      <c r="U285" s="84" t="s">
        <v>82</v>
      </c>
      <c r="V285" s="151"/>
      <c r="W285" s="84" t="s">
        <v>83</v>
      </c>
      <c r="X285" s="151" t="s">
        <v>82</v>
      </c>
      <c r="Y285" s="84" t="s">
        <v>82</v>
      </c>
      <c r="Z285" s="151" t="s">
        <v>83</v>
      </c>
      <c r="AA285" s="84" t="s">
        <v>276</v>
      </c>
      <c r="AB285" s="151" t="s">
        <v>85</v>
      </c>
      <c r="AC285" s="84" t="s">
        <v>82</v>
      </c>
      <c r="AD285" s="151" t="s">
        <v>277</v>
      </c>
      <c r="AE285" s="84" t="s">
        <v>82</v>
      </c>
      <c r="AF285" s="151" t="s">
        <v>279</v>
      </c>
      <c r="AG285" s="84" t="s">
        <v>82</v>
      </c>
      <c r="AH285" s="151"/>
      <c r="AI285" s="84" t="s">
        <v>82</v>
      </c>
      <c r="AJ285" s="151"/>
      <c r="AK285" s="84" t="s">
        <v>82</v>
      </c>
      <c r="AL285" s="151" t="s">
        <v>492</v>
      </c>
      <c r="AM285" s="84" t="s">
        <v>82</v>
      </c>
      <c r="AN285" s="151" t="s">
        <v>87</v>
      </c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82</v>
      </c>
      <c r="P286" s="156" t="s">
        <v>87</v>
      </c>
      <c r="Q286" s="87" t="s">
        <v>82</v>
      </c>
      <c r="R286" s="156"/>
      <c r="S286" s="87" t="s">
        <v>82</v>
      </c>
      <c r="T286" s="156"/>
      <c r="U286" s="87" t="s">
        <v>82</v>
      </c>
      <c r="V286" s="156"/>
      <c r="W286" s="87" t="s">
        <v>278</v>
      </c>
      <c r="X286" s="156"/>
      <c r="Y286" s="87" t="s">
        <v>82</v>
      </c>
      <c r="Z286" s="156" t="s">
        <v>278</v>
      </c>
      <c r="AA286" s="87" t="s">
        <v>276</v>
      </c>
      <c r="AB286" s="156" t="s">
        <v>85</v>
      </c>
      <c r="AC286" s="87" t="s">
        <v>82</v>
      </c>
      <c r="AD286" s="156" t="s">
        <v>277</v>
      </c>
      <c r="AE286" s="87" t="s">
        <v>82</v>
      </c>
      <c r="AF286" s="156" t="s">
        <v>277</v>
      </c>
      <c r="AG286" s="87" t="s">
        <v>82</v>
      </c>
      <c r="AH286" s="156"/>
      <c r="AI286" s="87" t="s">
        <v>82</v>
      </c>
      <c r="AJ286" s="156"/>
      <c r="AK286" s="87" t="s">
        <v>82</v>
      </c>
      <c r="AL286" s="156" t="s">
        <v>492</v>
      </c>
      <c r="AM286" s="87" t="s">
        <v>82</v>
      </c>
      <c r="AN286" s="156" t="s">
        <v>468</v>
      </c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82</v>
      </c>
      <c r="P287" s="157" t="s">
        <v>88</v>
      </c>
      <c r="Q287" s="80" t="s">
        <v>82</v>
      </c>
      <c r="R287" s="157"/>
      <c r="S287" s="80" t="s">
        <v>82</v>
      </c>
      <c r="T287" s="157"/>
      <c r="U287" s="80" t="s">
        <v>82</v>
      </c>
      <c r="V287" s="157"/>
      <c r="W287" s="80" t="s">
        <v>278</v>
      </c>
      <c r="X287" s="157" t="s">
        <v>82</v>
      </c>
      <c r="Y287" s="80" t="s">
        <v>82</v>
      </c>
      <c r="Z287" s="157" t="s">
        <v>278</v>
      </c>
      <c r="AA287" s="80" t="s">
        <v>276</v>
      </c>
      <c r="AB287" s="157" t="s">
        <v>85</v>
      </c>
      <c r="AC287" s="80" t="s">
        <v>277</v>
      </c>
      <c r="AD287" s="157" t="s">
        <v>278</v>
      </c>
      <c r="AE287" s="80" t="s">
        <v>82</v>
      </c>
      <c r="AF287" s="157" t="s">
        <v>277</v>
      </c>
      <c r="AG287" s="80" t="s">
        <v>82</v>
      </c>
      <c r="AH287" s="157"/>
      <c r="AI287" s="80" t="s">
        <v>82</v>
      </c>
      <c r="AJ287" s="157"/>
      <c r="AK287" s="80" t="s">
        <v>82</v>
      </c>
      <c r="AL287" s="157" t="s">
        <v>492</v>
      </c>
      <c r="AM287" s="80" t="s">
        <v>82</v>
      </c>
      <c r="AN287" s="157" t="s">
        <v>468</v>
      </c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278</v>
      </c>
      <c r="P288" s="151"/>
      <c r="Q288" s="84" t="s">
        <v>278</v>
      </c>
      <c r="R288" s="151"/>
      <c r="S288" s="84" t="s">
        <v>278</v>
      </c>
      <c r="T288" s="151"/>
      <c r="U288" s="84" t="s">
        <v>278</v>
      </c>
      <c r="V288" s="151"/>
      <c r="W288" s="84" t="s">
        <v>83</v>
      </c>
      <c r="X288" s="151" t="s">
        <v>278</v>
      </c>
      <c r="Y288" s="84" t="s">
        <v>278</v>
      </c>
      <c r="Z288" s="151" t="s">
        <v>83</v>
      </c>
      <c r="AA288" s="84" t="s">
        <v>278</v>
      </c>
      <c r="AB288" s="151"/>
      <c r="AC288" s="84" t="s">
        <v>278</v>
      </c>
      <c r="AD288" s="151" t="s">
        <v>91</v>
      </c>
      <c r="AE288" s="84" t="s">
        <v>278</v>
      </c>
      <c r="AF288" s="151"/>
      <c r="AG288" s="84" t="s">
        <v>278</v>
      </c>
      <c r="AH288" s="151"/>
      <c r="AI288" s="84" t="s">
        <v>278</v>
      </c>
      <c r="AJ288" s="151"/>
      <c r="AK288" s="84" t="s">
        <v>278</v>
      </c>
      <c r="AL288" s="151" t="s">
        <v>492</v>
      </c>
      <c r="AM288" s="84" t="s">
        <v>278</v>
      </c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278</v>
      </c>
      <c r="P289" s="155"/>
      <c r="Q289" s="40" t="s">
        <v>278</v>
      </c>
      <c r="R289" s="155"/>
      <c r="S289" s="40" t="s">
        <v>278</v>
      </c>
      <c r="T289" s="155"/>
      <c r="U289" s="40" t="s">
        <v>278</v>
      </c>
      <c r="V289" s="155"/>
      <c r="W289" s="40" t="s">
        <v>83</v>
      </c>
      <c r="X289" s="155" t="s">
        <v>278</v>
      </c>
      <c r="Y289" s="40" t="s">
        <v>278</v>
      </c>
      <c r="Z289" s="155" t="s">
        <v>83</v>
      </c>
      <c r="AA289" s="40" t="s">
        <v>278</v>
      </c>
      <c r="AB289" s="155"/>
      <c r="AC289" s="40" t="s">
        <v>278</v>
      </c>
      <c r="AD289" s="155"/>
      <c r="AE289" s="40" t="s">
        <v>278</v>
      </c>
      <c r="AF289" s="155"/>
      <c r="AG289" s="40" t="s">
        <v>278</v>
      </c>
      <c r="AH289" s="155"/>
      <c r="AI289" s="40" t="s">
        <v>278</v>
      </c>
      <c r="AJ289" s="155"/>
      <c r="AK289" s="40" t="s">
        <v>278</v>
      </c>
      <c r="AL289" s="155" t="s">
        <v>492</v>
      </c>
      <c r="AM289" s="40" t="s">
        <v>278</v>
      </c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276</v>
      </c>
      <c r="P290" s="155"/>
      <c r="Q290" s="40" t="s">
        <v>276</v>
      </c>
      <c r="R290" s="155"/>
      <c r="S290" s="40" t="s">
        <v>276</v>
      </c>
      <c r="T290" s="155"/>
      <c r="U290" s="40" t="s">
        <v>276</v>
      </c>
      <c r="V290" s="155"/>
      <c r="W290" s="40" t="s">
        <v>83</v>
      </c>
      <c r="X290" s="155" t="s">
        <v>276</v>
      </c>
      <c r="Y290" s="40" t="s">
        <v>276</v>
      </c>
      <c r="Z290" s="155" t="s">
        <v>83</v>
      </c>
      <c r="AA290" s="40" t="s">
        <v>276</v>
      </c>
      <c r="AB290" s="155"/>
      <c r="AC290" s="40" t="s">
        <v>276</v>
      </c>
      <c r="AD290" s="155"/>
      <c r="AE290" s="40" t="s">
        <v>276</v>
      </c>
      <c r="AF290" s="155" t="s">
        <v>279</v>
      </c>
      <c r="AG290" s="40" t="s">
        <v>276</v>
      </c>
      <c r="AH290" s="155"/>
      <c r="AI290" s="40" t="s">
        <v>276</v>
      </c>
      <c r="AJ290" s="155"/>
      <c r="AK290" s="40" t="s">
        <v>276</v>
      </c>
      <c r="AL290" s="155" t="s">
        <v>492</v>
      </c>
      <c r="AM290" s="40" t="s">
        <v>276</v>
      </c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276</v>
      </c>
      <c r="P291" s="151"/>
      <c r="Q291" s="84" t="s">
        <v>276</v>
      </c>
      <c r="R291" s="151"/>
      <c r="S291" s="84" t="s">
        <v>276</v>
      </c>
      <c r="T291" s="151"/>
      <c r="U291" s="84" t="s">
        <v>276</v>
      </c>
      <c r="V291" s="151"/>
      <c r="W291" s="84" t="s">
        <v>83</v>
      </c>
      <c r="X291" s="151" t="s">
        <v>276</v>
      </c>
      <c r="Y291" s="84" t="s">
        <v>276</v>
      </c>
      <c r="Z291" s="151" t="s">
        <v>83</v>
      </c>
      <c r="AA291" s="84" t="s">
        <v>276</v>
      </c>
      <c r="AB291" s="151"/>
      <c r="AC291" s="84" t="s">
        <v>276</v>
      </c>
      <c r="AD291" s="151"/>
      <c r="AE291" s="84" t="s">
        <v>276</v>
      </c>
      <c r="AF291" s="151" t="s">
        <v>279</v>
      </c>
      <c r="AG291" s="84" t="s">
        <v>276</v>
      </c>
      <c r="AH291" s="151"/>
      <c r="AI291" s="84" t="s">
        <v>276</v>
      </c>
      <c r="AJ291" s="151"/>
      <c r="AK291" s="84" t="s">
        <v>276</v>
      </c>
      <c r="AL291" s="151" t="s">
        <v>492</v>
      </c>
      <c r="AM291" s="84" t="s">
        <v>276</v>
      </c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277</v>
      </c>
      <c r="P292" s="155" t="s">
        <v>84</v>
      </c>
      <c r="Q292" s="40" t="s">
        <v>277</v>
      </c>
      <c r="R292" s="155"/>
      <c r="S292" s="40" t="s">
        <v>277</v>
      </c>
      <c r="T292" s="155" t="s">
        <v>84</v>
      </c>
      <c r="U292" s="40" t="s">
        <v>277</v>
      </c>
      <c r="V292" s="155"/>
      <c r="W292" s="40" t="s">
        <v>83</v>
      </c>
      <c r="X292" s="155" t="s">
        <v>277</v>
      </c>
      <c r="Y292" s="40" t="s">
        <v>277</v>
      </c>
      <c r="Z292" s="155" t="s">
        <v>83</v>
      </c>
      <c r="AA292" s="40" t="s">
        <v>277</v>
      </c>
      <c r="AB292" s="155" t="s">
        <v>85</v>
      </c>
      <c r="AC292" s="40" t="s">
        <v>277</v>
      </c>
      <c r="AD292" s="155"/>
      <c r="AE292" s="40" t="s">
        <v>277</v>
      </c>
      <c r="AF292" s="155" t="s">
        <v>279</v>
      </c>
      <c r="AG292" s="40" t="s">
        <v>277</v>
      </c>
      <c r="AH292" s="155"/>
      <c r="AI292" s="40" t="s">
        <v>277</v>
      </c>
      <c r="AJ292" s="155" t="s">
        <v>276</v>
      </c>
      <c r="AK292" s="40" t="s">
        <v>277</v>
      </c>
      <c r="AL292" s="155" t="s">
        <v>492</v>
      </c>
      <c r="AM292" s="40" t="s">
        <v>277</v>
      </c>
      <c r="AN292" s="155" t="s">
        <v>84</v>
      </c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277</v>
      </c>
      <c r="P293" s="156"/>
      <c r="Q293" s="87" t="s">
        <v>277</v>
      </c>
      <c r="R293" s="156"/>
      <c r="S293" s="87" t="s">
        <v>277</v>
      </c>
      <c r="T293" s="156"/>
      <c r="U293" s="87" t="s">
        <v>277</v>
      </c>
      <c r="V293" s="156"/>
      <c r="W293" s="87" t="s">
        <v>278</v>
      </c>
      <c r="X293" s="156"/>
      <c r="Y293" s="87" t="s">
        <v>277</v>
      </c>
      <c r="Z293" s="156" t="s">
        <v>278</v>
      </c>
      <c r="AA293" s="87" t="s">
        <v>277</v>
      </c>
      <c r="AB293" s="156" t="s">
        <v>85</v>
      </c>
      <c r="AC293" s="87" t="s">
        <v>277</v>
      </c>
      <c r="AD293" s="156"/>
      <c r="AE293" s="87" t="s">
        <v>277</v>
      </c>
      <c r="AF293" s="156" t="s">
        <v>22</v>
      </c>
      <c r="AG293" s="87" t="s">
        <v>277</v>
      </c>
      <c r="AH293" s="156"/>
      <c r="AI293" s="87" t="s">
        <v>277</v>
      </c>
      <c r="AJ293" s="156"/>
      <c r="AK293" s="87" t="s">
        <v>277</v>
      </c>
      <c r="AL293" s="156" t="s">
        <v>492</v>
      </c>
      <c r="AM293" s="87" t="s">
        <v>277</v>
      </c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277</v>
      </c>
      <c r="P294" s="157"/>
      <c r="Q294" s="80" t="s">
        <v>277</v>
      </c>
      <c r="R294" s="157"/>
      <c r="S294" s="80" t="s">
        <v>277</v>
      </c>
      <c r="T294" s="157"/>
      <c r="U294" s="80" t="s">
        <v>277</v>
      </c>
      <c r="V294" s="157"/>
      <c r="W294" s="80" t="s">
        <v>278</v>
      </c>
      <c r="X294" s="157" t="s">
        <v>277</v>
      </c>
      <c r="Y294" s="80" t="s">
        <v>277</v>
      </c>
      <c r="Z294" s="157" t="s">
        <v>278</v>
      </c>
      <c r="AA294" s="80" t="s">
        <v>277</v>
      </c>
      <c r="AB294" s="157" t="s">
        <v>22</v>
      </c>
      <c r="AC294" s="80" t="s">
        <v>277</v>
      </c>
      <c r="AD294" s="157"/>
      <c r="AE294" s="80" t="s">
        <v>277</v>
      </c>
      <c r="AF294" s="157" t="s">
        <v>22</v>
      </c>
      <c r="AG294" s="80" t="s">
        <v>277</v>
      </c>
      <c r="AH294" s="157"/>
      <c r="AI294" s="80" t="s">
        <v>277</v>
      </c>
      <c r="AJ294" s="157"/>
      <c r="AK294" s="80" t="s">
        <v>277</v>
      </c>
      <c r="AL294" s="157" t="s">
        <v>492</v>
      </c>
      <c r="AM294" s="80" t="s">
        <v>277</v>
      </c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82</v>
      </c>
      <c r="P295" s="151" t="s">
        <v>87</v>
      </c>
      <c r="Q295" s="234" t="s">
        <v>82</v>
      </c>
      <c r="R295" s="151"/>
      <c r="S295" s="234" t="s">
        <v>82</v>
      </c>
      <c r="T295" s="151"/>
      <c r="U295" s="234" t="s">
        <v>82</v>
      </c>
      <c r="V295" s="151"/>
      <c r="W295" s="234" t="s">
        <v>83</v>
      </c>
      <c r="X295" s="151" t="s">
        <v>82</v>
      </c>
      <c r="Y295" s="234" t="s">
        <v>82</v>
      </c>
      <c r="Z295" s="151" t="s">
        <v>83</v>
      </c>
      <c r="AA295" s="234" t="s">
        <v>82</v>
      </c>
      <c r="AB295" s="151" t="s">
        <v>277</v>
      </c>
      <c r="AC295" s="234" t="s">
        <v>82</v>
      </c>
      <c r="AD295" s="151" t="s">
        <v>277</v>
      </c>
      <c r="AE295" s="234" t="s">
        <v>82</v>
      </c>
      <c r="AF295" s="151"/>
      <c r="AG295" s="234" t="s">
        <v>82</v>
      </c>
      <c r="AH295" s="151"/>
      <c r="AI295" s="234" t="s">
        <v>82</v>
      </c>
      <c r="AJ295" s="151"/>
      <c r="AK295" s="234" t="s">
        <v>82</v>
      </c>
      <c r="AL295" s="151" t="s">
        <v>492</v>
      </c>
      <c r="AM295" s="234" t="s">
        <v>82</v>
      </c>
      <c r="AN295" s="151" t="s">
        <v>468</v>
      </c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82</v>
      </c>
      <c r="P296" s="155" t="s">
        <v>280</v>
      </c>
      <c r="Q296" s="40" t="s">
        <v>82</v>
      </c>
      <c r="R296" s="155"/>
      <c r="S296" s="40" t="s">
        <v>82</v>
      </c>
      <c r="T296" s="155"/>
      <c r="U296" s="40" t="s">
        <v>82</v>
      </c>
      <c r="V296" s="155"/>
      <c r="W296" s="40" t="s">
        <v>83</v>
      </c>
      <c r="X296" s="155" t="s">
        <v>82</v>
      </c>
      <c r="Y296" s="40" t="s">
        <v>82</v>
      </c>
      <c r="Z296" s="155" t="s">
        <v>83</v>
      </c>
      <c r="AA296" s="40" t="s">
        <v>82</v>
      </c>
      <c r="AB296" s="155" t="s">
        <v>277</v>
      </c>
      <c r="AC296" s="40" t="s">
        <v>82</v>
      </c>
      <c r="AD296" s="155" t="s">
        <v>277</v>
      </c>
      <c r="AE296" s="40" t="s">
        <v>82</v>
      </c>
      <c r="AF296" s="155"/>
      <c r="AG296" s="40" t="s">
        <v>82</v>
      </c>
      <c r="AH296" s="155"/>
      <c r="AI296" s="40" t="s">
        <v>82</v>
      </c>
      <c r="AJ296" s="155"/>
      <c r="AK296" s="40" t="s">
        <v>82</v>
      </c>
      <c r="AL296" s="155" t="s">
        <v>492</v>
      </c>
      <c r="AM296" s="40" t="s">
        <v>82</v>
      </c>
      <c r="AN296" s="155" t="s">
        <v>468</v>
      </c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278</v>
      </c>
      <c r="P297" s="155"/>
      <c r="Q297" s="40" t="s">
        <v>278</v>
      </c>
      <c r="R297" s="155"/>
      <c r="S297" s="40" t="s">
        <v>278</v>
      </c>
      <c r="T297" s="155"/>
      <c r="U297" s="40" t="s">
        <v>278</v>
      </c>
      <c r="V297" s="155"/>
      <c r="W297" s="40" t="s">
        <v>83</v>
      </c>
      <c r="X297" s="155" t="s">
        <v>278</v>
      </c>
      <c r="Y297" s="40" t="s">
        <v>278</v>
      </c>
      <c r="Z297" s="155" t="s">
        <v>83</v>
      </c>
      <c r="AA297" s="40" t="s">
        <v>278</v>
      </c>
      <c r="AB297" s="155"/>
      <c r="AC297" s="40" t="s">
        <v>278</v>
      </c>
      <c r="AD297" s="155"/>
      <c r="AE297" s="40" t="s">
        <v>278</v>
      </c>
      <c r="AF297" s="155"/>
      <c r="AG297" s="40" t="s">
        <v>278</v>
      </c>
      <c r="AH297" s="155"/>
      <c r="AI297" s="40" t="s">
        <v>278</v>
      </c>
      <c r="AJ297" s="155" t="s">
        <v>82</v>
      </c>
      <c r="AK297" s="40" t="s">
        <v>278</v>
      </c>
      <c r="AL297" s="155" t="s">
        <v>492</v>
      </c>
      <c r="AM297" s="40" t="s">
        <v>278</v>
      </c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278</v>
      </c>
      <c r="P298" s="151"/>
      <c r="Q298" s="84" t="s">
        <v>278</v>
      </c>
      <c r="R298" s="151"/>
      <c r="S298" s="84" t="s">
        <v>278</v>
      </c>
      <c r="T298" s="151"/>
      <c r="U298" s="84" t="s">
        <v>278</v>
      </c>
      <c r="V298" s="151"/>
      <c r="W298" s="84" t="s">
        <v>83</v>
      </c>
      <c r="X298" s="151" t="s">
        <v>278</v>
      </c>
      <c r="Y298" s="84" t="s">
        <v>278</v>
      </c>
      <c r="Z298" s="151" t="s">
        <v>83</v>
      </c>
      <c r="AA298" s="84" t="s">
        <v>278</v>
      </c>
      <c r="AB298" s="151"/>
      <c r="AC298" s="84" t="s">
        <v>278</v>
      </c>
      <c r="AD298" s="151"/>
      <c r="AE298" s="84" t="s">
        <v>278</v>
      </c>
      <c r="AF298" s="151"/>
      <c r="AG298" s="84" t="s">
        <v>278</v>
      </c>
      <c r="AH298" s="151"/>
      <c r="AI298" s="84" t="s">
        <v>278</v>
      </c>
      <c r="AJ298" s="151"/>
      <c r="AK298" s="84" t="s">
        <v>278</v>
      </c>
      <c r="AL298" s="151" t="s">
        <v>492</v>
      </c>
      <c r="AM298" s="84" t="s">
        <v>278</v>
      </c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276</v>
      </c>
      <c r="P299" s="155"/>
      <c r="Q299" s="40" t="s">
        <v>276</v>
      </c>
      <c r="R299" s="155"/>
      <c r="S299" s="40" t="s">
        <v>276</v>
      </c>
      <c r="T299" s="155"/>
      <c r="U299" s="40" t="s">
        <v>276</v>
      </c>
      <c r="V299" s="155"/>
      <c r="W299" s="40" t="s">
        <v>83</v>
      </c>
      <c r="X299" s="155"/>
      <c r="Y299" s="40" t="s">
        <v>276</v>
      </c>
      <c r="Z299" s="155" t="s">
        <v>277</v>
      </c>
      <c r="AA299" s="40" t="s">
        <v>276</v>
      </c>
      <c r="AB299" s="155" t="s">
        <v>87</v>
      </c>
      <c r="AC299" s="40" t="s">
        <v>276</v>
      </c>
      <c r="AD299" s="155"/>
      <c r="AE299" s="40" t="s">
        <v>276</v>
      </c>
      <c r="AF299" s="155" t="s">
        <v>279</v>
      </c>
      <c r="AG299" s="40" t="s">
        <v>276</v>
      </c>
      <c r="AH299" s="155"/>
      <c r="AI299" s="40" t="s">
        <v>276</v>
      </c>
      <c r="AJ299" s="155"/>
      <c r="AK299" s="40" t="s">
        <v>276</v>
      </c>
      <c r="AL299" s="155" t="s">
        <v>492</v>
      </c>
      <c r="AM299" s="40" t="s">
        <v>276</v>
      </c>
      <c r="AN299" s="155" t="s">
        <v>86</v>
      </c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276</v>
      </c>
      <c r="P300" s="156"/>
      <c r="Q300" s="87" t="s">
        <v>276</v>
      </c>
      <c r="R300" s="156"/>
      <c r="S300" s="87" t="s">
        <v>276</v>
      </c>
      <c r="T300" s="156"/>
      <c r="U300" s="87" t="s">
        <v>276</v>
      </c>
      <c r="V300" s="156"/>
      <c r="W300" s="87" t="s">
        <v>278</v>
      </c>
      <c r="X300" s="156"/>
      <c r="Y300" s="87" t="s">
        <v>276</v>
      </c>
      <c r="Z300" s="156" t="s">
        <v>277</v>
      </c>
      <c r="AA300" s="87" t="s">
        <v>276</v>
      </c>
      <c r="AB300" s="156" t="s">
        <v>89</v>
      </c>
      <c r="AC300" s="87" t="s">
        <v>276</v>
      </c>
      <c r="AD300" s="156"/>
      <c r="AE300" s="87" t="s">
        <v>276</v>
      </c>
      <c r="AF300" s="156"/>
      <c r="AG300" s="87" t="s">
        <v>276</v>
      </c>
      <c r="AH300" s="156"/>
      <c r="AI300" s="87" t="s">
        <v>276</v>
      </c>
      <c r="AJ300" s="156"/>
      <c r="AK300" s="87" t="s">
        <v>276</v>
      </c>
      <c r="AL300" s="156" t="s">
        <v>492</v>
      </c>
      <c r="AM300" s="87" t="s">
        <v>276</v>
      </c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276</v>
      </c>
      <c r="P301" s="157"/>
      <c r="Q301" s="80" t="s">
        <v>276</v>
      </c>
      <c r="R301" s="157"/>
      <c r="S301" s="80" t="s">
        <v>276</v>
      </c>
      <c r="T301" s="157"/>
      <c r="U301" s="80" t="s">
        <v>276</v>
      </c>
      <c r="V301" s="157"/>
      <c r="W301" s="80" t="s">
        <v>278</v>
      </c>
      <c r="X301" s="157"/>
      <c r="Y301" s="80" t="s">
        <v>276</v>
      </c>
      <c r="Z301" s="157" t="s">
        <v>277</v>
      </c>
      <c r="AA301" s="80" t="s">
        <v>276</v>
      </c>
      <c r="AB301" s="157" t="s">
        <v>22</v>
      </c>
      <c r="AC301" s="80" t="s">
        <v>276</v>
      </c>
      <c r="AD301" s="157"/>
      <c r="AE301" s="80" t="s">
        <v>276</v>
      </c>
      <c r="AF301" s="157"/>
      <c r="AG301" s="80" t="s">
        <v>276</v>
      </c>
      <c r="AH301" s="157"/>
      <c r="AI301" s="80" t="s">
        <v>276</v>
      </c>
      <c r="AJ301" s="157"/>
      <c r="AK301" s="80" t="s">
        <v>276</v>
      </c>
      <c r="AL301" s="157" t="s">
        <v>492</v>
      </c>
      <c r="AM301" s="80" t="s">
        <v>276</v>
      </c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277</v>
      </c>
      <c r="P302" s="151" t="s">
        <v>62</v>
      </c>
      <c r="Q302" s="84" t="s">
        <v>277</v>
      </c>
      <c r="R302" s="151"/>
      <c r="S302" s="84" t="s">
        <v>277</v>
      </c>
      <c r="T302" s="151"/>
      <c r="U302" s="84" t="s">
        <v>277</v>
      </c>
      <c r="V302" s="151"/>
      <c r="W302" s="84" t="s">
        <v>83</v>
      </c>
      <c r="X302" s="151" t="s">
        <v>85</v>
      </c>
      <c r="Y302" s="84" t="s">
        <v>277</v>
      </c>
      <c r="Z302" s="151" t="s">
        <v>294</v>
      </c>
      <c r="AA302" s="84" t="s">
        <v>277</v>
      </c>
      <c r="AB302" s="151"/>
      <c r="AC302" s="84" t="s">
        <v>277</v>
      </c>
      <c r="AD302" s="151" t="s">
        <v>502</v>
      </c>
      <c r="AE302" s="84" t="s">
        <v>277</v>
      </c>
      <c r="AF302" s="151"/>
      <c r="AG302" s="84" t="s">
        <v>277</v>
      </c>
      <c r="AH302" s="151"/>
      <c r="AI302" s="84" t="s">
        <v>277</v>
      </c>
      <c r="AJ302" s="151" t="s">
        <v>88</v>
      </c>
      <c r="AK302" s="84" t="s">
        <v>277</v>
      </c>
      <c r="AL302" s="151" t="s">
        <v>492</v>
      </c>
      <c r="AM302" s="84" t="s">
        <v>277</v>
      </c>
      <c r="AN302" s="151" t="s">
        <v>468</v>
      </c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277</v>
      </c>
      <c r="P303" s="155" t="s">
        <v>62</v>
      </c>
      <c r="Q303" s="40" t="s">
        <v>277</v>
      </c>
      <c r="R303" s="155" t="s">
        <v>718</v>
      </c>
      <c r="S303" s="40" t="s">
        <v>277</v>
      </c>
      <c r="T303" s="155"/>
      <c r="U303" s="40" t="s">
        <v>277</v>
      </c>
      <c r="V303" s="155"/>
      <c r="W303" s="40" t="s">
        <v>83</v>
      </c>
      <c r="X303" s="155" t="s">
        <v>85</v>
      </c>
      <c r="Y303" s="40" t="s">
        <v>277</v>
      </c>
      <c r="Z303" s="155"/>
      <c r="AA303" s="40" t="s">
        <v>277</v>
      </c>
      <c r="AB303" s="155"/>
      <c r="AC303" s="40" t="s">
        <v>277</v>
      </c>
      <c r="AD303" s="155" t="s">
        <v>499</v>
      </c>
      <c r="AE303" s="40" t="s">
        <v>277</v>
      </c>
      <c r="AF303" s="155"/>
      <c r="AG303" s="40" t="s">
        <v>277</v>
      </c>
      <c r="AH303" s="155"/>
      <c r="AI303" s="40" t="s">
        <v>277</v>
      </c>
      <c r="AJ303" s="155" t="s">
        <v>88</v>
      </c>
      <c r="AK303" s="40" t="s">
        <v>277</v>
      </c>
      <c r="AL303" s="155" t="s">
        <v>492</v>
      </c>
      <c r="AM303" s="40" t="s">
        <v>277</v>
      </c>
      <c r="AN303" s="155" t="s">
        <v>468</v>
      </c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82</v>
      </c>
      <c r="P304" s="155" t="s">
        <v>87</v>
      </c>
      <c r="Q304" s="40" t="s">
        <v>82</v>
      </c>
      <c r="R304" s="155"/>
      <c r="S304" s="40" t="s">
        <v>82</v>
      </c>
      <c r="T304" s="155"/>
      <c r="U304" s="40" t="s">
        <v>82</v>
      </c>
      <c r="V304" s="155"/>
      <c r="W304" s="40" t="s">
        <v>83</v>
      </c>
      <c r="X304" s="155" t="s">
        <v>85</v>
      </c>
      <c r="Y304" s="40" t="s">
        <v>82</v>
      </c>
      <c r="Z304" s="155"/>
      <c r="AA304" s="40" t="s">
        <v>82</v>
      </c>
      <c r="AB304" s="155" t="s">
        <v>277</v>
      </c>
      <c r="AC304" s="40" t="s">
        <v>82</v>
      </c>
      <c r="AD304" s="155" t="s">
        <v>91</v>
      </c>
      <c r="AE304" s="40" t="s">
        <v>82</v>
      </c>
      <c r="AF304" s="155"/>
      <c r="AG304" s="40" t="s">
        <v>82</v>
      </c>
      <c r="AH304" s="155"/>
      <c r="AI304" s="40" t="s">
        <v>82</v>
      </c>
      <c r="AJ304" s="155" t="s">
        <v>88</v>
      </c>
      <c r="AK304" s="40" t="s">
        <v>82</v>
      </c>
      <c r="AL304" s="155" t="s">
        <v>492</v>
      </c>
      <c r="AM304" s="40" t="s">
        <v>82</v>
      </c>
      <c r="AN304" s="155" t="s">
        <v>468</v>
      </c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82</v>
      </c>
      <c r="P305" s="151" t="s">
        <v>280</v>
      </c>
      <c r="Q305" s="84" t="s">
        <v>82</v>
      </c>
      <c r="R305" s="151"/>
      <c r="S305" s="84" t="s">
        <v>82</v>
      </c>
      <c r="T305" s="151"/>
      <c r="U305" s="84" t="s">
        <v>82</v>
      </c>
      <c r="V305" s="151"/>
      <c r="W305" s="84" t="s">
        <v>83</v>
      </c>
      <c r="X305" s="151" t="s">
        <v>85</v>
      </c>
      <c r="Y305" s="84" t="s">
        <v>82</v>
      </c>
      <c r="Z305" s="151"/>
      <c r="AA305" s="84" t="s">
        <v>82</v>
      </c>
      <c r="AB305" s="151" t="s">
        <v>277</v>
      </c>
      <c r="AC305" s="84" t="s">
        <v>82</v>
      </c>
      <c r="AD305" s="151"/>
      <c r="AE305" s="84" t="s">
        <v>82</v>
      </c>
      <c r="AF305" s="151"/>
      <c r="AG305" s="84" t="s">
        <v>82</v>
      </c>
      <c r="AH305" s="151"/>
      <c r="AI305" s="84" t="s">
        <v>82</v>
      </c>
      <c r="AJ305" s="151" t="s">
        <v>88</v>
      </c>
      <c r="AK305" s="84" t="s">
        <v>82</v>
      </c>
      <c r="AL305" s="151" t="s">
        <v>492</v>
      </c>
      <c r="AM305" s="84" t="s">
        <v>82</v>
      </c>
      <c r="AN305" s="151" t="s">
        <v>468</v>
      </c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278</v>
      </c>
      <c r="P306" s="155"/>
      <c r="Q306" s="40" t="s">
        <v>278</v>
      </c>
      <c r="R306" s="155"/>
      <c r="S306" s="40" t="s">
        <v>278</v>
      </c>
      <c r="T306" s="155"/>
      <c r="U306" s="40" t="s">
        <v>278</v>
      </c>
      <c r="V306" s="155"/>
      <c r="W306" s="40" t="s">
        <v>83</v>
      </c>
      <c r="X306" s="155" t="s">
        <v>85</v>
      </c>
      <c r="Y306" s="40" t="s">
        <v>278</v>
      </c>
      <c r="Z306" s="155"/>
      <c r="AA306" s="40" t="s">
        <v>278</v>
      </c>
      <c r="AB306" s="155"/>
      <c r="AC306" s="40" t="s">
        <v>278</v>
      </c>
      <c r="AD306" s="155"/>
      <c r="AE306" s="40" t="s">
        <v>278</v>
      </c>
      <c r="AF306" s="155"/>
      <c r="AG306" s="40" t="s">
        <v>278</v>
      </c>
      <c r="AH306" s="155"/>
      <c r="AI306" s="40" t="s">
        <v>278</v>
      </c>
      <c r="AJ306" s="155"/>
      <c r="AK306" s="40" t="s">
        <v>278</v>
      </c>
      <c r="AL306" s="155" t="s">
        <v>492</v>
      </c>
      <c r="AM306" s="40" t="s">
        <v>278</v>
      </c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278</v>
      </c>
      <c r="P307" s="156"/>
      <c r="Q307" s="87" t="s">
        <v>278</v>
      </c>
      <c r="R307" s="156"/>
      <c r="S307" s="87" t="s">
        <v>278</v>
      </c>
      <c r="T307" s="156"/>
      <c r="U307" s="87" t="s">
        <v>278</v>
      </c>
      <c r="V307" s="156"/>
      <c r="W307" s="87" t="s">
        <v>278</v>
      </c>
      <c r="X307" s="156"/>
      <c r="Y307" s="87" t="s">
        <v>278</v>
      </c>
      <c r="Z307" s="156"/>
      <c r="AA307" s="87" t="s">
        <v>278</v>
      </c>
      <c r="AB307" s="156"/>
      <c r="AC307" s="87" t="s">
        <v>278</v>
      </c>
      <c r="AD307" s="156"/>
      <c r="AE307" s="87" t="s">
        <v>278</v>
      </c>
      <c r="AF307" s="156"/>
      <c r="AG307" s="87" t="s">
        <v>278</v>
      </c>
      <c r="AH307" s="156"/>
      <c r="AI307" s="87" t="s">
        <v>278</v>
      </c>
      <c r="AJ307" s="156"/>
      <c r="AK307" s="87" t="s">
        <v>278</v>
      </c>
      <c r="AL307" s="156" t="s">
        <v>492</v>
      </c>
      <c r="AM307" s="87" t="s">
        <v>278</v>
      </c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278</v>
      </c>
      <c r="P308" s="157"/>
      <c r="Q308" s="80" t="s">
        <v>278</v>
      </c>
      <c r="R308" s="157"/>
      <c r="S308" s="80" t="s">
        <v>278</v>
      </c>
      <c r="T308" s="157"/>
      <c r="U308" s="80" t="s">
        <v>278</v>
      </c>
      <c r="V308" s="157"/>
      <c r="W308" s="80" t="s">
        <v>278</v>
      </c>
      <c r="X308" s="157"/>
      <c r="Y308" s="80" t="s">
        <v>278</v>
      </c>
      <c r="Z308" s="157"/>
      <c r="AA308" s="80" t="s">
        <v>278</v>
      </c>
      <c r="AB308" s="157"/>
      <c r="AC308" s="80" t="s">
        <v>278</v>
      </c>
      <c r="AD308" s="157"/>
      <c r="AE308" s="80" t="s">
        <v>278</v>
      </c>
      <c r="AF308" s="157"/>
      <c r="AG308" s="80" t="s">
        <v>278</v>
      </c>
      <c r="AH308" s="157"/>
      <c r="AI308" s="80" t="s">
        <v>278</v>
      </c>
      <c r="AJ308" s="157"/>
      <c r="AK308" s="80" t="s">
        <v>278</v>
      </c>
      <c r="AL308" s="157" t="s">
        <v>492</v>
      </c>
      <c r="AM308" s="80" t="s">
        <v>278</v>
      </c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278</v>
      </c>
      <c r="P309" s="151"/>
      <c r="Q309" s="84" t="s">
        <v>278</v>
      </c>
      <c r="R309" s="151"/>
      <c r="S309" s="84" t="s">
        <v>282</v>
      </c>
      <c r="T309" s="151" t="s">
        <v>85</v>
      </c>
      <c r="U309" s="84" t="s">
        <v>282</v>
      </c>
      <c r="V309" s="151" t="s">
        <v>86</v>
      </c>
      <c r="W309" s="84" t="s">
        <v>83</v>
      </c>
      <c r="X309" s="151"/>
      <c r="Y309" s="84" t="s">
        <v>278</v>
      </c>
      <c r="Z309" s="151"/>
      <c r="AA309" s="84" t="s">
        <v>278</v>
      </c>
      <c r="AB309" s="151"/>
      <c r="AC309" s="84" t="s">
        <v>278</v>
      </c>
      <c r="AD309" s="151"/>
      <c r="AE309" s="84" t="s">
        <v>282</v>
      </c>
      <c r="AF309" s="151" t="s">
        <v>279</v>
      </c>
      <c r="AG309" s="84" t="s">
        <v>278</v>
      </c>
      <c r="AH309" s="151"/>
      <c r="AI309" s="84" t="s">
        <v>83</v>
      </c>
      <c r="AJ309" s="151" t="s">
        <v>90</v>
      </c>
      <c r="AK309" s="84" t="s">
        <v>278</v>
      </c>
      <c r="AL309" s="151" t="s">
        <v>492</v>
      </c>
      <c r="AM309" s="84" t="s">
        <v>278</v>
      </c>
      <c r="AN309" s="151" t="s">
        <v>614</v>
      </c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278</v>
      </c>
      <c r="P310" s="155"/>
      <c r="Q310" s="40" t="s">
        <v>278</v>
      </c>
      <c r="R310" s="155"/>
      <c r="S310" s="40" t="s">
        <v>282</v>
      </c>
      <c r="T310" s="155" t="s">
        <v>87</v>
      </c>
      <c r="U310" s="40" t="s">
        <v>282</v>
      </c>
      <c r="V310" s="155" t="s">
        <v>86</v>
      </c>
      <c r="W310" s="40" t="s">
        <v>83</v>
      </c>
      <c r="X310" s="155"/>
      <c r="Y310" s="40" t="s">
        <v>278</v>
      </c>
      <c r="Z310" s="155"/>
      <c r="AA310" s="40" t="s">
        <v>278</v>
      </c>
      <c r="AB310" s="155"/>
      <c r="AC310" s="40" t="s">
        <v>278</v>
      </c>
      <c r="AD310" s="155"/>
      <c r="AE310" s="40" t="s">
        <v>282</v>
      </c>
      <c r="AF310" s="155" t="s">
        <v>279</v>
      </c>
      <c r="AG310" s="40" t="s">
        <v>278</v>
      </c>
      <c r="AH310" s="155"/>
      <c r="AI310" s="40" t="s">
        <v>83</v>
      </c>
      <c r="AJ310" s="155" t="s">
        <v>90</v>
      </c>
      <c r="AK310" s="40" t="s">
        <v>278</v>
      </c>
      <c r="AL310" s="155" t="s">
        <v>492</v>
      </c>
      <c r="AM310" s="40" t="s">
        <v>278</v>
      </c>
      <c r="AN310" s="155" t="s">
        <v>277</v>
      </c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83</v>
      </c>
      <c r="P311" s="155" t="s">
        <v>280</v>
      </c>
      <c r="Q311" s="40" t="s">
        <v>83</v>
      </c>
      <c r="R311" s="155" t="s">
        <v>87</v>
      </c>
      <c r="S311" s="40" t="s">
        <v>282</v>
      </c>
      <c r="T311" s="155" t="s">
        <v>87</v>
      </c>
      <c r="U311" s="40" t="s">
        <v>282</v>
      </c>
      <c r="V311" s="155" t="s">
        <v>87</v>
      </c>
      <c r="W311" s="40" t="s">
        <v>83</v>
      </c>
      <c r="X311" s="155"/>
      <c r="Y311" s="40" t="s">
        <v>278</v>
      </c>
      <c r="Z311" s="155"/>
      <c r="AA311" s="40" t="s">
        <v>83</v>
      </c>
      <c r="AB311" s="155" t="s">
        <v>90</v>
      </c>
      <c r="AC311" s="40" t="s">
        <v>481</v>
      </c>
      <c r="AD311" s="155" t="s">
        <v>85</v>
      </c>
      <c r="AE311" s="40" t="s">
        <v>282</v>
      </c>
      <c r="AF311" s="155" t="s">
        <v>279</v>
      </c>
      <c r="AG311" s="40" t="s">
        <v>282</v>
      </c>
      <c r="AH311" s="155"/>
      <c r="AI311" s="40" t="s">
        <v>83</v>
      </c>
      <c r="AJ311" s="155" t="s">
        <v>90</v>
      </c>
      <c r="AK311" s="40" t="s">
        <v>298</v>
      </c>
      <c r="AL311" s="155" t="s">
        <v>492</v>
      </c>
      <c r="AM311" s="40" t="s">
        <v>83</v>
      </c>
      <c r="AN311" s="155" t="s">
        <v>82</v>
      </c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83</v>
      </c>
      <c r="P312" s="151" t="s">
        <v>280</v>
      </c>
      <c r="Q312" s="84" t="s">
        <v>83</v>
      </c>
      <c r="R312" s="151" t="s">
        <v>87</v>
      </c>
      <c r="S312" s="84" t="s">
        <v>278</v>
      </c>
      <c r="T312" s="151"/>
      <c r="U312" s="84" t="s">
        <v>278</v>
      </c>
      <c r="V312" s="151"/>
      <c r="W312" s="84" t="s">
        <v>83</v>
      </c>
      <c r="X312" s="151"/>
      <c r="Y312" s="84" t="s">
        <v>83</v>
      </c>
      <c r="Z312" s="151"/>
      <c r="AA312" s="84" t="s">
        <v>83</v>
      </c>
      <c r="AB312" s="151" t="s">
        <v>90</v>
      </c>
      <c r="AC312" s="84" t="s">
        <v>282</v>
      </c>
      <c r="AD312" s="151" t="s">
        <v>85</v>
      </c>
      <c r="AE312" s="84" t="s">
        <v>278</v>
      </c>
      <c r="AF312" s="151"/>
      <c r="AG312" s="84" t="s">
        <v>282</v>
      </c>
      <c r="AH312" s="151"/>
      <c r="AI312" s="84" t="s">
        <v>278</v>
      </c>
      <c r="AJ312" s="151"/>
      <c r="AK312" s="84" t="s">
        <v>298</v>
      </c>
      <c r="AL312" s="151" t="s">
        <v>492</v>
      </c>
      <c r="AM312" s="84" t="s">
        <v>83</v>
      </c>
      <c r="AN312" s="151" t="s">
        <v>82</v>
      </c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83</v>
      </c>
      <c r="P313" s="155" t="s">
        <v>280</v>
      </c>
      <c r="Q313" s="40" t="s">
        <v>83</v>
      </c>
      <c r="R313" s="155" t="s">
        <v>87</v>
      </c>
      <c r="S313" s="40" t="s">
        <v>278</v>
      </c>
      <c r="T313" s="155"/>
      <c r="U313" s="40" t="s">
        <v>278</v>
      </c>
      <c r="V313" s="155"/>
      <c r="W313" s="40" t="s">
        <v>83</v>
      </c>
      <c r="X313" s="155"/>
      <c r="Y313" s="40" t="s">
        <v>83</v>
      </c>
      <c r="Z313" s="155"/>
      <c r="AA313" s="40" t="s">
        <v>83</v>
      </c>
      <c r="AB313" s="155" t="s">
        <v>90</v>
      </c>
      <c r="AC313" s="40" t="s">
        <v>282</v>
      </c>
      <c r="AD313" s="155" t="s">
        <v>91</v>
      </c>
      <c r="AE313" s="40" t="s">
        <v>278</v>
      </c>
      <c r="AF313" s="155"/>
      <c r="AG313" s="40" t="s">
        <v>282</v>
      </c>
      <c r="AH313" s="155"/>
      <c r="AI313" s="40" t="s">
        <v>278</v>
      </c>
      <c r="AJ313" s="155"/>
      <c r="AK313" s="40" t="s">
        <v>298</v>
      </c>
      <c r="AL313" s="155" t="s">
        <v>492</v>
      </c>
      <c r="AM313" s="40" t="s">
        <v>83</v>
      </c>
      <c r="AN313" s="155" t="s">
        <v>554</v>
      </c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278</v>
      </c>
      <c r="P314" s="243"/>
      <c r="Q314" s="241" t="s">
        <v>278</v>
      </c>
      <c r="R314" s="243"/>
      <c r="S314" s="241" t="s">
        <v>278</v>
      </c>
      <c r="T314" s="243"/>
      <c r="U314" s="241" t="s">
        <v>278</v>
      </c>
      <c r="V314" s="243"/>
      <c r="W314" s="241" t="s">
        <v>278</v>
      </c>
      <c r="X314" s="243"/>
      <c r="Y314" s="241" t="s">
        <v>278</v>
      </c>
      <c r="Z314" s="243"/>
      <c r="AA314" s="241" t="s">
        <v>278</v>
      </c>
      <c r="AB314" s="243"/>
      <c r="AC314" s="241" t="s">
        <v>278</v>
      </c>
      <c r="AD314" s="243"/>
      <c r="AE314" s="241" t="s">
        <v>278</v>
      </c>
      <c r="AF314" s="243"/>
      <c r="AG314" s="241" t="s">
        <v>278</v>
      </c>
      <c r="AH314" s="243"/>
      <c r="AI314" s="241" t="s">
        <v>278</v>
      </c>
      <c r="AJ314" s="243"/>
      <c r="AK314" s="241" t="s">
        <v>278</v>
      </c>
      <c r="AL314" s="243" t="s">
        <v>492</v>
      </c>
      <c r="AM314" s="241" t="s">
        <v>278</v>
      </c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278</v>
      </c>
      <c r="P315" s="156"/>
      <c r="Q315" s="87" t="s">
        <v>278</v>
      </c>
      <c r="R315" s="156"/>
      <c r="S315" s="87" t="s">
        <v>278</v>
      </c>
      <c r="T315" s="156"/>
      <c r="U315" s="87" t="s">
        <v>278</v>
      </c>
      <c r="V315" s="156"/>
      <c r="W315" s="87" t="s">
        <v>278</v>
      </c>
      <c r="X315" s="156"/>
      <c r="Y315" s="87" t="s">
        <v>278</v>
      </c>
      <c r="Z315" s="156"/>
      <c r="AA315" s="87" t="s">
        <v>278</v>
      </c>
      <c r="AB315" s="156"/>
      <c r="AC315" s="87" t="s">
        <v>278</v>
      </c>
      <c r="AD315" s="156"/>
      <c r="AE315" s="87" t="s">
        <v>278</v>
      </c>
      <c r="AF315" s="156"/>
      <c r="AG315" s="87" t="s">
        <v>278</v>
      </c>
      <c r="AH315" s="156"/>
      <c r="AI315" s="87" t="s">
        <v>278</v>
      </c>
      <c r="AJ315" s="156"/>
      <c r="AK315" s="87" t="s">
        <v>278</v>
      </c>
      <c r="AL315" s="156" t="s">
        <v>492</v>
      </c>
      <c r="AM315" s="87" t="s">
        <v>278</v>
      </c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276</v>
      </c>
      <c r="P316" s="159"/>
      <c r="Q316" s="89" t="s">
        <v>276</v>
      </c>
      <c r="R316" s="159"/>
      <c r="S316" s="89" t="s">
        <v>276</v>
      </c>
      <c r="T316" s="159"/>
      <c r="U316" s="89" t="s">
        <v>276</v>
      </c>
      <c r="V316" s="159"/>
      <c r="W316" s="89" t="s">
        <v>276</v>
      </c>
      <c r="X316" s="159"/>
      <c r="Y316" s="89" t="s">
        <v>83</v>
      </c>
      <c r="Z316" s="159"/>
      <c r="AA316" s="89" t="s">
        <v>276</v>
      </c>
      <c r="AB316" s="159"/>
      <c r="AC316" s="89" t="s">
        <v>276</v>
      </c>
      <c r="AD316" s="159"/>
      <c r="AE316" s="89" t="s">
        <v>276</v>
      </c>
      <c r="AF316" s="159" t="s">
        <v>279</v>
      </c>
      <c r="AG316" s="89" t="s">
        <v>276</v>
      </c>
      <c r="AH316" s="159"/>
      <c r="AI316" s="89" t="s">
        <v>276</v>
      </c>
      <c r="AJ316" s="159"/>
      <c r="AK316" s="89" t="s">
        <v>276</v>
      </c>
      <c r="AL316" s="159" t="s">
        <v>492</v>
      </c>
      <c r="AM316" s="89" t="s">
        <v>276</v>
      </c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276</v>
      </c>
      <c r="P317" s="159"/>
      <c r="Q317" s="89" t="s">
        <v>276</v>
      </c>
      <c r="R317" s="159"/>
      <c r="S317" s="89" t="s">
        <v>276</v>
      </c>
      <c r="T317" s="159"/>
      <c r="U317" s="89" t="s">
        <v>276</v>
      </c>
      <c r="V317" s="159"/>
      <c r="W317" s="89" t="s">
        <v>276</v>
      </c>
      <c r="X317" s="159"/>
      <c r="Y317" s="89" t="s">
        <v>83</v>
      </c>
      <c r="Z317" s="159"/>
      <c r="AA317" s="89" t="s">
        <v>276</v>
      </c>
      <c r="AB317" s="159"/>
      <c r="AC317" s="89" t="s">
        <v>276</v>
      </c>
      <c r="AD317" s="159"/>
      <c r="AE317" s="89" t="s">
        <v>276</v>
      </c>
      <c r="AF317" s="159" t="s">
        <v>279</v>
      </c>
      <c r="AG317" s="89" t="s">
        <v>276</v>
      </c>
      <c r="AH317" s="159"/>
      <c r="AI317" s="89" t="s">
        <v>276</v>
      </c>
      <c r="AJ317" s="159"/>
      <c r="AK317" s="89" t="s">
        <v>276</v>
      </c>
      <c r="AL317" s="159" t="s">
        <v>492</v>
      </c>
      <c r="AM317" s="89" t="s">
        <v>276</v>
      </c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277</v>
      </c>
      <c r="P318" s="159"/>
      <c r="Q318" s="89" t="s">
        <v>277</v>
      </c>
      <c r="R318" s="159"/>
      <c r="S318" s="89" t="s">
        <v>277</v>
      </c>
      <c r="T318" s="159"/>
      <c r="U318" s="89" t="s">
        <v>277</v>
      </c>
      <c r="V318" s="159"/>
      <c r="W318" s="89" t="s">
        <v>277</v>
      </c>
      <c r="X318" s="159"/>
      <c r="Y318" s="89" t="s">
        <v>83</v>
      </c>
      <c r="Z318" s="159"/>
      <c r="AA318" s="89" t="s">
        <v>277</v>
      </c>
      <c r="AB318" s="159"/>
      <c r="AC318" s="89" t="s">
        <v>277</v>
      </c>
      <c r="AD318" s="159"/>
      <c r="AE318" s="89" t="s">
        <v>277</v>
      </c>
      <c r="AF318" s="159" t="s">
        <v>279</v>
      </c>
      <c r="AG318" s="89" t="s">
        <v>277</v>
      </c>
      <c r="AH318" s="159"/>
      <c r="AI318" s="89" t="s">
        <v>277</v>
      </c>
      <c r="AJ318" s="159"/>
      <c r="AK318" s="89" t="s">
        <v>277</v>
      </c>
      <c r="AL318" s="159" t="s">
        <v>492</v>
      </c>
      <c r="AM318" s="89" t="s">
        <v>277</v>
      </c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277</v>
      </c>
      <c r="P319" s="159"/>
      <c r="Q319" s="89" t="s">
        <v>277</v>
      </c>
      <c r="R319" s="159"/>
      <c r="S319" s="89" t="s">
        <v>277</v>
      </c>
      <c r="T319" s="159"/>
      <c r="U319" s="89" t="s">
        <v>277</v>
      </c>
      <c r="V319" s="159"/>
      <c r="W319" s="89" t="s">
        <v>277</v>
      </c>
      <c r="X319" s="159"/>
      <c r="Y319" s="89" t="s">
        <v>83</v>
      </c>
      <c r="Z319" s="159"/>
      <c r="AA319" s="89" t="s">
        <v>277</v>
      </c>
      <c r="AB319" s="159"/>
      <c r="AC319" s="89" t="s">
        <v>277</v>
      </c>
      <c r="AD319" s="159"/>
      <c r="AE319" s="89" t="s">
        <v>277</v>
      </c>
      <c r="AF319" s="159" t="s">
        <v>279</v>
      </c>
      <c r="AG319" s="89" t="s">
        <v>277</v>
      </c>
      <c r="AH319" s="159"/>
      <c r="AI319" s="89" t="s">
        <v>277</v>
      </c>
      <c r="AJ319" s="159"/>
      <c r="AK319" s="89" t="s">
        <v>277</v>
      </c>
      <c r="AL319" s="159" t="s">
        <v>492</v>
      </c>
      <c r="AM319" s="89" t="s">
        <v>277</v>
      </c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82</v>
      </c>
      <c r="P320" s="159" t="s">
        <v>280</v>
      </c>
      <c r="Q320" s="89" t="s">
        <v>82</v>
      </c>
      <c r="R320" s="159"/>
      <c r="S320" s="89" t="s">
        <v>82</v>
      </c>
      <c r="T320" s="159"/>
      <c r="U320" s="89" t="s">
        <v>82</v>
      </c>
      <c r="V320" s="159"/>
      <c r="W320" s="89" t="s">
        <v>82</v>
      </c>
      <c r="X320" s="159" t="s">
        <v>277</v>
      </c>
      <c r="Y320" s="89" t="s">
        <v>83</v>
      </c>
      <c r="Z320" s="159"/>
      <c r="AA320" s="89" t="s">
        <v>82</v>
      </c>
      <c r="AB320" s="159" t="s">
        <v>276</v>
      </c>
      <c r="AC320" s="89" t="s">
        <v>82</v>
      </c>
      <c r="AD320" s="159" t="s">
        <v>277</v>
      </c>
      <c r="AE320" s="89" t="s">
        <v>82</v>
      </c>
      <c r="AF320" s="159"/>
      <c r="AG320" s="89" t="s">
        <v>82</v>
      </c>
      <c r="AH320" s="159"/>
      <c r="AI320" s="89" t="s">
        <v>82</v>
      </c>
      <c r="AJ320" s="159"/>
      <c r="AK320" s="89" t="s">
        <v>82</v>
      </c>
      <c r="AL320" s="159" t="s">
        <v>492</v>
      </c>
      <c r="AM320" s="89" t="s">
        <v>82</v>
      </c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82</v>
      </c>
      <c r="P321" s="156" t="s">
        <v>22</v>
      </c>
      <c r="Q321" s="87" t="s">
        <v>82</v>
      </c>
      <c r="R321" s="156"/>
      <c r="S321" s="87" t="s">
        <v>82</v>
      </c>
      <c r="T321" s="156"/>
      <c r="U321" s="87" t="s">
        <v>82</v>
      </c>
      <c r="V321" s="156"/>
      <c r="W321" s="87" t="s">
        <v>82</v>
      </c>
      <c r="X321" s="156" t="s">
        <v>277</v>
      </c>
      <c r="Y321" s="87" t="s">
        <v>278</v>
      </c>
      <c r="Z321" s="156"/>
      <c r="AA321" s="87" t="s">
        <v>82</v>
      </c>
      <c r="AB321" s="156" t="s">
        <v>276</v>
      </c>
      <c r="AC321" s="87" t="s">
        <v>82</v>
      </c>
      <c r="AD321" s="156" t="s">
        <v>277</v>
      </c>
      <c r="AE321" s="87" t="s">
        <v>82</v>
      </c>
      <c r="AF321" s="156"/>
      <c r="AG321" s="87" t="s">
        <v>82</v>
      </c>
      <c r="AH321" s="156"/>
      <c r="AI321" s="87" t="s">
        <v>82</v>
      </c>
      <c r="AJ321" s="156"/>
      <c r="AK321" s="87" t="s">
        <v>82</v>
      </c>
      <c r="AL321" s="156" t="s">
        <v>492</v>
      </c>
      <c r="AM321" s="87" t="s">
        <v>82</v>
      </c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82</v>
      </c>
      <c r="P322" s="156" t="s">
        <v>88</v>
      </c>
      <c r="Q322" s="87" t="s">
        <v>82</v>
      </c>
      <c r="R322" s="156"/>
      <c r="S322" s="87" t="s">
        <v>82</v>
      </c>
      <c r="T322" s="156"/>
      <c r="U322" s="87" t="s">
        <v>82</v>
      </c>
      <c r="V322" s="156"/>
      <c r="W322" s="87" t="s">
        <v>82</v>
      </c>
      <c r="X322" s="156" t="s">
        <v>277</v>
      </c>
      <c r="Y322" s="87" t="s">
        <v>278</v>
      </c>
      <c r="Z322" s="156"/>
      <c r="AA322" s="87" t="s">
        <v>276</v>
      </c>
      <c r="AB322" s="156" t="s">
        <v>89</v>
      </c>
      <c r="AC322" s="87" t="s">
        <v>82</v>
      </c>
      <c r="AD322" s="156" t="s">
        <v>277</v>
      </c>
      <c r="AE322" s="87" t="s">
        <v>82</v>
      </c>
      <c r="AF322" s="156"/>
      <c r="AG322" s="87" t="s">
        <v>82</v>
      </c>
      <c r="AH322" s="156"/>
      <c r="AI322" s="87" t="s">
        <v>82</v>
      </c>
      <c r="AJ322" s="156"/>
      <c r="AK322" s="87" t="s">
        <v>82</v>
      </c>
      <c r="AL322" s="156" t="s">
        <v>492</v>
      </c>
      <c r="AM322" s="87" t="s">
        <v>82</v>
      </c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278</v>
      </c>
      <c r="P323" s="159"/>
      <c r="Q323" s="89" t="s">
        <v>278</v>
      </c>
      <c r="R323" s="159"/>
      <c r="S323" s="89" t="s">
        <v>278</v>
      </c>
      <c r="T323" s="159"/>
      <c r="U323" s="89" t="s">
        <v>278</v>
      </c>
      <c r="V323" s="159"/>
      <c r="W323" s="89" t="s">
        <v>278</v>
      </c>
      <c r="X323" s="159"/>
      <c r="Y323" s="89" t="s">
        <v>83</v>
      </c>
      <c r="Z323" s="159"/>
      <c r="AA323" s="89" t="s">
        <v>278</v>
      </c>
      <c r="AB323" s="159"/>
      <c r="AC323" s="89" t="s">
        <v>278</v>
      </c>
      <c r="AD323" s="159"/>
      <c r="AE323" s="89" t="s">
        <v>278</v>
      </c>
      <c r="AF323" s="159"/>
      <c r="AG323" s="89" t="s">
        <v>278</v>
      </c>
      <c r="AH323" s="159"/>
      <c r="AI323" s="89" t="s">
        <v>278</v>
      </c>
      <c r="AJ323" s="159"/>
      <c r="AK323" s="89" t="s">
        <v>278</v>
      </c>
      <c r="AL323" s="159" t="s">
        <v>492</v>
      </c>
      <c r="AM323" s="89" t="s">
        <v>278</v>
      </c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278</v>
      </c>
      <c r="P324" s="159"/>
      <c r="Q324" s="89" t="s">
        <v>278</v>
      </c>
      <c r="R324" s="159"/>
      <c r="S324" s="89" t="s">
        <v>278</v>
      </c>
      <c r="T324" s="159"/>
      <c r="U324" s="89" t="s">
        <v>278</v>
      </c>
      <c r="V324" s="159"/>
      <c r="W324" s="89" t="s">
        <v>278</v>
      </c>
      <c r="X324" s="159"/>
      <c r="Y324" s="89" t="s">
        <v>83</v>
      </c>
      <c r="Z324" s="159"/>
      <c r="AA324" s="89" t="s">
        <v>278</v>
      </c>
      <c r="AB324" s="159"/>
      <c r="AC324" s="89" t="s">
        <v>278</v>
      </c>
      <c r="AD324" s="159"/>
      <c r="AE324" s="89" t="s">
        <v>278</v>
      </c>
      <c r="AF324" s="159"/>
      <c r="AG324" s="89" t="s">
        <v>278</v>
      </c>
      <c r="AH324" s="159"/>
      <c r="AI324" s="89" t="s">
        <v>278</v>
      </c>
      <c r="AJ324" s="159"/>
      <c r="AK324" s="89" t="s">
        <v>278</v>
      </c>
      <c r="AL324" s="159" t="s">
        <v>492</v>
      </c>
      <c r="AM324" s="89" t="s">
        <v>278</v>
      </c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276</v>
      </c>
      <c r="P325" s="156"/>
      <c r="Q325" s="87" t="s">
        <v>276</v>
      </c>
      <c r="R325" s="156"/>
      <c r="S325" s="87" t="s">
        <v>276</v>
      </c>
      <c r="T325" s="156"/>
      <c r="U325" s="87" t="s">
        <v>276</v>
      </c>
      <c r="V325" s="156"/>
      <c r="W325" s="87" t="s">
        <v>276</v>
      </c>
      <c r="X325" s="156"/>
      <c r="Y325" s="87" t="s">
        <v>83</v>
      </c>
      <c r="Z325" s="156" t="s">
        <v>88</v>
      </c>
      <c r="AA325" s="87" t="s">
        <v>276</v>
      </c>
      <c r="AB325" s="156"/>
      <c r="AC325" s="87" t="s">
        <v>276</v>
      </c>
      <c r="AD325" s="156"/>
      <c r="AE325" s="87" t="s">
        <v>276</v>
      </c>
      <c r="AF325" s="156" t="s">
        <v>22</v>
      </c>
      <c r="AG325" s="87" t="s">
        <v>276</v>
      </c>
      <c r="AH325" s="156"/>
      <c r="AI325" s="87" t="s">
        <v>276</v>
      </c>
      <c r="AJ325" s="156"/>
      <c r="AK325" s="87" t="s">
        <v>276</v>
      </c>
      <c r="AL325" s="156" t="s">
        <v>492</v>
      </c>
      <c r="AM325" s="87" t="s">
        <v>276</v>
      </c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276</v>
      </c>
      <c r="P326" s="159"/>
      <c r="Q326" s="89" t="s">
        <v>276</v>
      </c>
      <c r="R326" s="159"/>
      <c r="S326" s="89" t="s">
        <v>276</v>
      </c>
      <c r="T326" s="159"/>
      <c r="U326" s="89" t="s">
        <v>276</v>
      </c>
      <c r="V326" s="159"/>
      <c r="W326" s="89" t="s">
        <v>276</v>
      </c>
      <c r="X326" s="159"/>
      <c r="Y326" s="89" t="s">
        <v>83</v>
      </c>
      <c r="Z326" s="159" t="s">
        <v>84</v>
      </c>
      <c r="AA326" s="89" t="s">
        <v>276</v>
      </c>
      <c r="AB326" s="159"/>
      <c r="AC326" s="89" t="s">
        <v>276</v>
      </c>
      <c r="AD326" s="159" t="s">
        <v>502</v>
      </c>
      <c r="AE326" s="89" t="s">
        <v>276</v>
      </c>
      <c r="AF326" s="159" t="s">
        <v>279</v>
      </c>
      <c r="AG326" s="89" t="s">
        <v>276</v>
      </c>
      <c r="AH326" s="159"/>
      <c r="AI326" s="89" t="s">
        <v>276</v>
      </c>
      <c r="AJ326" s="159"/>
      <c r="AK326" s="89" t="s">
        <v>276</v>
      </c>
      <c r="AL326" s="159" t="s">
        <v>492</v>
      </c>
      <c r="AM326" s="89" t="s">
        <v>276</v>
      </c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277</v>
      </c>
      <c r="P327" s="159"/>
      <c r="Q327" s="89" t="s">
        <v>277</v>
      </c>
      <c r="R327" s="159"/>
      <c r="S327" s="89" t="s">
        <v>277</v>
      </c>
      <c r="T327" s="159"/>
      <c r="U327" s="89" t="s">
        <v>277</v>
      </c>
      <c r="V327" s="159"/>
      <c r="W327" s="89" t="s">
        <v>277</v>
      </c>
      <c r="X327" s="159"/>
      <c r="Y327" s="89" t="s">
        <v>83</v>
      </c>
      <c r="Z327" s="159"/>
      <c r="AA327" s="89" t="s">
        <v>277</v>
      </c>
      <c r="AB327" s="159"/>
      <c r="AC327" s="89" t="s">
        <v>277</v>
      </c>
      <c r="AD327" s="159"/>
      <c r="AE327" s="89" t="s">
        <v>277</v>
      </c>
      <c r="AF327" s="159" t="s">
        <v>279</v>
      </c>
      <c r="AG327" s="89" t="s">
        <v>277</v>
      </c>
      <c r="AH327" s="159"/>
      <c r="AI327" s="89" t="s">
        <v>277</v>
      </c>
      <c r="AJ327" s="159"/>
      <c r="AK327" s="89" t="s">
        <v>277</v>
      </c>
      <c r="AL327" s="159" t="s">
        <v>492</v>
      </c>
      <c r="AM327" s="89" t="s">
        <v>277</v>
      </c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277</v>
      </c>
      <c r="P328" s="156" t="s">
        <v>62</v>
      </c>
      <c r="Q328" s="87" t="s">
        <v>277</v>
      </c>
      <c r="R328" s="156"/>
      <c r="S328" s="87" t="s">
        <v>277</v>
      </c>
      <c r="T328" s="156"/>
      <c r="U328" s="87" t="s">
        <v>277</v>
      </c>
      <c r="V328" s="156"/>
      <c r="W328" s="87" t="s">
        <v>277</v>
      </c>
      <c r="X328" s="156"/>
      <c r="Y328" s="87" t="s">
        <v>278</v>
      </c>
      <c r="Z328" s="156"/>
      <c r="AA328" s="87" t="s">
        <v>277</v>
      </c>
      <c r="AB328" s="156"/>
      <c r="AC328" s="87" t="s">
        <v>277</v>
      </c>
      <c r="AD328" s="156"/>
      <c r="AE328" s="87" t="s">
        <v>277</v>
      </c>
      <c r="AF328" s="156"/>
      <c r="AG328" s="87" t="s">
        <v>277</v>
      </c>
      <c r="AH328" s="156"/>
      <c r="AI328" s="87" t="s">
        <v>277</v>
      </c>
      <c r="AJ328" s="156" t="s">
        <v>87</v>
      </c>
      <c r="AK328" s="87" t="s">
        <v>277</v>
      </c>
      <c r="AL328" s="156" t="s">
        <v>492</v>
      </c>
      <c r="AM328" s="87" t="s">
        <v>277</v>
      </c>
      <c r="AN328" s="156" t="s">
        <v>468</v>
      </c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277</v>
      </c>
      <c r="P329" s="157" t="s">
        <v>62</v>
      </c>
      <c r="Q329" s="80" t="s">
        <v>277</v>
      </c>
      <c r="R329" s="157"/>
      <c r="S329" s="80" t="s">
        <v>277</v>
      </c>
      <c r="T329" s="157"/>
      <c r="U329" s="80" t="s">
        <v>277</v>
      </c>
      <c r="V329" s="157"/>
      <c r="W329" s="80" t="s">
        <v>277</v>
      </c>
      <c r="X329" s="157"/>
      <c r="Y329" s="80" t="s">
        <v>278</v>
      </c>
      <c r="Z329" s="157"/>
      <c r="AA329" s="80" t="s">
        <v>277</v>
      </c>
      <c r="AB329" s="157"/>
      <c r="AC329" s="80" t="s">
        <v>277</v>
      </c>
      <c r="AD329" s="157"/>
      <c r="AE329" s="80" t="s">
        <v>277</v>
      </c>
      <c r="AF329" s="157"/>
      <c r="AG329" s="80" t="s">
        <v>277</v>
      </c>
      <c r="AH329" s="157"/>
      <c r="AI329" s="80" t="s">
        <v>277</v>
      </c>
      <c r="AJ329" s="157" t="s">
        <v>88</v>
      </c>
      <c r="AK329" s="80" t="s">
        <v>277</v>
      </c>
      <c r="AL329" s="157" t="s">
        <v>492</v>
      </c>
      <c r="AM329" s="80" t="s">
        <v>277</v>
      </c>
      <c r="AN329" s="157" t="s">
        <v>468</v>
      </c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82</v>
      </c>
      <c r="P330" s="159" t="s">
        <v>87</v>
      </c>
      <c r="Q330" s="89" t="s">
        <v>82</v>
      </c>
      <c r="R330" s="159"/>
      <c r="S330" s="89" t="s">
        <v>82</v>
      </c>
      <c r="T330" s="159"/>
      <c r="U330" s="89" t="s">
        <v>82</v>
      </c>
      <c r="V330" s="159"/>
      <c r="W330" s="89" t="s">
        <v>82</v>
      </c>
      <c r="X330" s="159" t="s">
        <v>277</v>
      </c>
      <c r="Y330" s="89" t="s">
        <v>83</v>
      </c>
      <c r="Z330" s="159"/>
      <c r="AA330" s="89" t="s">
        <v>82</v>
      </c>
      <c r="AB330" s="159" t="s">
        <v>277</v>
      </c>
      <c r="AC330" s="89" t="s">
        <v>82</v>
      </c>
      <c r="AD330" s="159" t="s">
        <v>277</v>
      </c>
      <c r="AE330" s="89" t="s">
        <v>82</v>
      </c>
      <c r="AF330" s="159"/>
      <c r="AG330" s="89" t="s">
        <v>82</v>
      </c>
      <c r="AH330" s="159"/>
      <c r="AI330" s="89" t="s">
        <v>82</v>
      </c>
      <c r="AJ330" s="159"/>
      <c r="AK330" s="89" t="s">
        <v>82</v>
      </c>
      <c r="AL330" s="159" t="s">
        <v>492</v>
      </c>
      <c r="AM330" s="89" t="s">
        <v>82</v>
      </c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82</v>
      </c>
      <c r="P331" s="160" t="s">
        <v>280</v>
      </c>
      <c r="Q331" s="101" t="s">
        <v>82</v>
      </c>
      <c r="R331" s="160"/>
      <c r="S331" s="101" t="s">
        <v>82</v>
      </c>
      <c r="T331" s="160"/>
      <c r="U331" s="101" t="s">
        <v>82</v>
      </c>
      <c r="V331" s="160"/>
      <c r="W331" s="101" t="s">
        <v>82</v>
      </c>
      <c r="X331" s="160" t="s">
        <v>277</v>
      </c>
      <c r="Y331" s="101" t="s">
        <v>83</v>
      </c>
      <c r="Z331" s="160"/>
      <c r="AA331" s="101" t="s">
        <v>82</v>
      </c>
      <c r="AB331" s="160" t="s">
        <v>277</v>
      </c>
      <c r="AC331" s="101" t="s">
        <v>82</v>
      </c>
      <c r="AD331" s="160" t="s">
        <v>277</v>
      </c>
      <c r="AE331" s="101" t="s">
        <v>82</v>
      </c>
      <c r="AF331" s="160"/>
      <c r="AG331" s="101" t="s">
        <v>82</v>
      </c>
      <c r="AH331" s="160"/>
      <c r="AI331" s="101" t="s">
        <v>82</v>
      </c>
      <c r="AJ331" s="160"/>
      <c r="AK331" s="101" t="s">
        <v>82</v>
      </c>
      <c r="AL331" s="160" t="s">
        <v>492</v>
      </c>
      <c r="AM331" s="101" t="s">
        <v>82</v>
      </c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722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278</v>
      </c>
      <c r="P332" s="160"/>
      <c r="Q332" s="101" t="s">
        <v>278</v>
      </c>
      <c r="R332" s="160"/>
      <c r="S332" s="101" t="s">
        <v>278</v>
      </c>
      <c r="T332" s="160"/>
      <c r="U332" s="101" t="s">
        <v>278</v>
      </c>
      <c r="V332" s="160"/>
      <c r="W332" s="101" t="s">
        <v>278</v>
      </c>
      <c r="X332" s="160"/>
      <c r="Y332" s="101" t="s">
        <v>83</v>
      </c>
      <c r="Z332" s="160"/>
      <c r="AA332" s="101" t="s">
        <v>278</v>
      </c>
      <c r="AB332" s="160"/>
      <c r="AC332" s="101" t="s">
        <v>278</v>
      </c>
      <c r="AD332" s="160" t="s">
        <v>91</v>
      </c>
      <c r="AE332" s="101" t="s">
        <v>278</v>
      </c>
      <c r="AF332" s="160"/>
      <c r="AG332" s="101" t="s">
        <v>278</v>
      </c>
      <c r="AH332" s="160"/>
      <c r="AI332" s="101" t="s">
        <v>278</v>
      </c>
      <c r="AJ332" s="160"/>
      <c r="AK332" s="101" t="s">
        <v>278</v>
      </c>
      <c r="AL332" s="160" t="s">
        <v>492</v>
      </c>
      <c r="AM332" s="101" t="s">
        <v>278</v>
      </c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278</v>
      </c>
      <c r="P333" s="159"/>
      <c r="Q333" s="89" t="s">
        <v>278</v>
      </c>
      <c r="R333" s="159"/>
      <c r="S333" s="89" t="s">
        <v>278</v>
      </c>
      <c r="T333" s="159"/>
      <c r="U333" s="89" t="s">
        <v>278</v>
      </c>
      <c r="V333" s="159"/>
      <c r="W333" s="89" t="s">
        <v>278</v>
      </c>
      <c r="X333" s="159"/>
      <c r="Y333" s="89" t="s">
        <v>83</v>
      </c>
      <c r="Z333" s="159" t="s">
        <v>84</v>
      </c>
      <c r="AA333" s="89" t="s">
        <v>278</v>
      </c>
      <c r="AB333" s="159"/>
      <c r="AC333" s="89" t="s">
        <v>278</v>
      </c>
      <c r="AD333" s="159"/>
      <c r="AE333" s="89" t="s">
        <v>278</v>
      </c>
      <c r="AF333" s="159"/>
      <c r="AG333" s="89" t="s">
        <v>278</v>
      </c>
      <c r="AH333" s="159"/>
      <c r="AI333" s="89" t="s">
        <v>278</v>
      </c>
      <c r="AJ333" s="159"/>
      <c r="AK333" s="89" t="s">
        <v>278</v>
      </c>
      <c r="AL333" s="159" t="s">
        <v>492</v>
      </c>
      <c r="AM333" s="89" t="s">
        <v>278</v>
      </c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276</v>
      </c>
      <c r="P334" s="160"/>
      <c r="Q334" s="101" t="s">
        <v>276</v>
      </c>
      <c r="R334" s="160"/>
      <c r="S334" s="101" t="s">
        <v>276</v>
      </c>
      <c r="T334" s="160" t="s">
        <v>87</v>
      </c>
      <c r="U334" s="101" t="s">
        <v>276</v>
      </c>
      <c r="V334" s="160"/>
      <c r="W334" s="101" t="s">
        <v>276</v>
      </c>
      <c r="X334" s="160" t="s">
        <v>277</v>
      </c>
      <c r="Y334" s="101" t="s">
        <v>83</v>
      </c>
      <c r="Z334" s="160"/>
      <c r="AA334" s="101" t="s">
        <v>276</v>
      </c>
      <c r="AB334" s="160"/>
      <c r="AC334" s="101" t="s">
        <v>276</v>
      </c>
      <c r="AD334" s="160"/>
      <c r="AE334" s="101" t="s">
        <v>276</v>
      </c>
      <c r="AF334" s="160" t="s">
        <v>279</v>
      </c>
      <c r="AG334" s="101" t="s">
        <v>276</v>
      </c>
      <c r="AH334" s="160"/>
      <c r="AI334" s="101" t="s">
        <v>276</v>
      </c>
      <c r="AJ334" s="160"/>
      <c r="AK334" s="101" t="s">
        <v>276</v>
      </c>
      <c r="AL334" s="160" t="s">
        <v>492</v>
      </c>
      <c r="AM334" s="101" t="s">
        <v>276</v>
      </c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276</v>
      </c>
      <c r="P335" s="156"/>
      <c r="Q335" s="87" t="s">
        <v>276</v>
      </c>
      <c r="R335" s="156"/>
      <c r="S335" s="87" t="s">
        <v>276</v>
      </c>
      <c r="T335" s="156"/>
      <c r="U335" s="87" t="s">
        <v>276</v>
      </c>
      <c r="V335" s="156"/>
      <c r="W335" s="87" t="s">
        <v>276</v>
      </c>
      <c r="X335" s="156" t="s">
        <v>277</v>
      </c>
      <c r="Y335" s="87" t="s">
        <v>278</v>
      </c>
      <c r="Z335" s="156"/>
      <c r="AA335" s="87" t="s">
        <v>276</v>
      </c>
      <c r="AB335" s="156"/>
      <c r="AC335" s="87" t="s">
        <v>276</v>
      </c>
      <c r="AD335" s="156"/>
      <c r="AE335" s="87" t="s">
        <v>276</v>
      </c>
      <c r="AF335" s="156"/>
      <c r="AG335" s="87" t="s">
        <v>276</v>
      </c>
      <c r="AH335" s="156"/>
      <c r="AI335" s="87" t="s">
        <v>276</v>
      </c>
      <c r="AJ335" s="156"/>
      <c r="AK335" s="87" t="s">
        <v>276</v>
      </c>
      <c r="AL335" s="156" t="s">
        <v>492</v>
      </c>
      <c r="AM335" s="87" t="s">
        <v>276</v>
      </c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276</v>
      </c>
      <c r="P336" s="157"/>
      <c r="Q336" s="80" t="s">
        <v>276</v>
      </c>
      <c r="R336" s="157"/>
      <c r="S336" s="80" t="s">
        <v>276</v>
      </c>
      <c r="T336" s="157" t="s">
        <v>277</v>
      </c>
      <c r="U336" s="80" t="s">
        <v>276</v>
      </c>
      <c r="V336" s="157"/>
      <c r="W336" s="80" t="s">
        <v>276</v>
      </c>
      <c r="X336" s="157" t="s">
        <v>277</v>
      </c>
      <c r="Y336" s="80" t="s">
        <v>278</v>
      </c>
      <c r="Z336" s="157"/>
      <c r="AA336" s="80" t="s">
        <v>276</v>
      </c>
      <c r="AB336" s="157"/>
      <c r="AC336" s="80" t="s">
        <v>276</v>
      </c>
      <c r="AD336" s="157"/>
      <c r="AE336" s="80" t="s">
        <v>276</v>
      </c>
      <c r="AF336" s="157"/>
      <c r="AG336" s="80" t="s">
        <v>276</v>
      </c>
      <c r="AH336" s="157"/>
      <c r="AI336" s="80" t="s">
        <v>276</v>
      </c>
      <c r="AJ336" s="157"/>
      <c r="AK336" s="80" t="s">
        <v>276</v>
      </c>
      <c r="AL336" s="157" t="s">
        <v>492</v>
      </c>
      <c r="AM336" s="80" t="s">
        <v>276</v>
      </c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277</v>
      </c>
      <c r="P337" s="159"/>
      <c r="Q337" s="89" t="s">
        <v>277</v>
      </c>
      <c r="R337" s="159"/>
      <c r="S337" s="89" t="s">
        <v>277</v>
      </c>
      <c r="T337" s="159"/>
      <c r="U337" s="89" t="s">
        <v>277</v>
      </c>
      <c r="V337" s="159"/>
      <c r="W337" s="89" t="s">
        <v>277</v>
      </c>
      <c r="X337" s="159"/>
      <c r="Y337" s="89" t="s">
        <v>83</v>
      </c>
      <c r="Z337" s="159"/>
      <c r="AA337" s="89" t="s">
        <v>277</v>
      </c>
      <c r="AB337" s="159"/>
      <c r="AC337" s="89" t="s">
        <v>277</v>
      </c>
      <c r="AD337" s="159"/>
      <c r="AE337" s="89" t="s">
        <v>277</v>
      </c>
      <c r="AF337" s="159"/>
      <c r="AG337" s="89" t="s">
        <v>277</v>
      </c>
      <c r="AH337" s="159"/>
      <c r="AI337" s="89" t="s">
        <v>277</v>
      </c>
      <c r="AJ337" s="159"/>
      <c r="AK337" s="89" t="s">
        <v>277</v>
      </c>
      <c r="AL337" s="159" t="s">
        <v>492</v>
      </c>
      <c r="AM337" s="89" t="s">
        <v>277</v>
      </c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277</v>
      </c>
      <c r="P338" s="160"/>
      <c r="Q338" s="101" t="s">
        <v>277</v>
      </c>
      <c r="R338" s="160"/>
      <c r="S338" s="101" t="s">
        <v>277</v>
      </c>
      <c r="T338" s="160"/>
      <c r="U338" s="101" t="s">
        <v>277</v>
      </c>
      <c r="V338" s="160"/>
      <c r="W338" s="101" t="s">
        <v>277</v>
      </c>
      <c r="X338" s="160"/>
      <c r="Y338" s="101" t="s">
        <v>83</v>
      </c>
      <c r="Z338" s="160"/>
      <c r="AA338" s="101" t="s">
        <v>277</v>
      </c>
      <c r="AB338" s="160"/>
      <c r="AC338" s="101" t="s">
        <v>277</v>
      </c>
      <c r="AD338" s="160" t="s">
        <v>481</v>
      </c>
      <c r="AE338" s="101" t="s">
        <v>277</v>
      </c>
      <c r="AF338" s="160"/>
      <c r="AG338" s="101" t="s">
        <v>277</v>
      </c>
      <c r="AH338" s="160"/>
      <c r="AI338" s="101" t="s">
        <v>277</v>
      </c>
      <c r="AJ338" s="160"/>
      <c r="AK338" s="101" t="s">
        <v>277</v>
      </c>
      <c r="AL338" s="160" t="s">
        <v>492</v>
      </c>
      <c r="AM338" s="101" t="s">
        <v>277</v>
      </c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82</v>
      </c>
      <c r="P339" s="160" t="s">
        <v>280</v>
      </c>
      <c r="Q339" s="101" t="s">
        <v>82</v>
      </c>
      <c r="R339" s="160"/>
      <c r="S339" s="101" t="s">
        <v>82</v>
      </c>
      <c r="T339" s="160"/>
      <c r="U339" s="101" t="s">
        <v>82</v>
      </c>
      <c r="V339" s="160"/>
      <c r="W339" s="101" t="s">
        <v>82</v>
      </c>
      <c r="X339" s="160"/>
      <c r="Y339" s="101" t="s">
        <v>83</v>
      </c>
      <c r="Z339" s="160"/>
      <c r="AA339" s="101" t="s">
        <v>82</v>
      </c>
      <c r="AB339" s="160" t="s">
        <v>277</v>
      </c>
      <c r="AC339" s="101" t="s">
        <v>82</v>
      </c>
      <c r="AD339" s="160"/>
      <c r="AE339" s="101" t="s">
        <v>82</v>
      </c>
      <c r="AF339" s="160" t="s">
        <v>87</v>
      </c>
      <c r="AG339" s="101" t="s">
        <v>82</v>
      </c>
      <c r="AH339" s="160"/>
      <c r="AI339" s="101" t="s">
        <v>82</v>
      </c>
      <c r="AJ339" s="160"/>
      <c r="AK339" s="101" t="s">
        <v>82</v>
      </c>
      <c r="AL339" s="160" t="s">
        <v>492</v>
      </c>
      <c r="AM339" s="101" t="s">
        <v>82</v>
      </c>
      <c r="AN339" s="160" t="s">
        <v>468</v>
      </c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82</v>
      </c>
      <c r="P340" s="159" t="s">
        <v>286</v>
      </c>
      <c r="Q340" s="89" t="s">
        <v>82</v>
      </c>
      <c r="R340" s="159"/>
      <c r="S340" s="89" t="s">
        <v>82</v>
      </c>
      <c r="T340" s="159"/>
      <c r="U340" s="89" t="s">
        <v>82</v>
      </c>
      <c r="V340" s="159"/>
      <c r="W340" s="89" t="s">
        <v>82</v>
      </c>
      <c r="X340" s="159"/>
      <c r="Y340" s="89" t="s">
        <v>83</v>
      </c>
      <c r="Z340" s="159"/>
      <c r="AA340" s="89" t="s">
        <v>82</v>
      </c>
      <c r="AB340" s="159" t="s">
        <v>277</v>
      </c>
      <c r="AC340" s="89" t="s">
        <v>82</v>
      </c>
      <c r="AD340" s="159"/>
      <c r="AE340" s="89" t="s">
        <v>82</v>
      </c>
      <c r="AF340" s="159" t="s">
        <v>283</v>
      </c>
      <c r="AG340" s="89" t="s">
        <v>82</v>
      </c>
      <c r="AH340" s="159"/>
      <c r="AI340" s="89" t="s">
        <v>82</v>
      </c>
      <c r="AJ340" s="159"/>
      <c r="AK340" s="89" t="s">
        <v>82</v>
      </c>
      <c r="AL340" s="159" t="s">
        <v>492</v>
      </c>
      <c r="AM340" s="89" t="s">
        <v>82</v>
      </c>
      <c r="AN340" s="159" t="s">
        <v>468</v>
      </c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278</v>
      </c>
      <c r="P341" s="160"/>
      <c r="Q341" s="101" t="s">
        <v>278</v>
      </c>
      <c r="R341" s="160"/>
      <c r="S341" s="101" t="s">
        <v>278</v>
      </c>
      <c r="T341" s="160"/>
      <c r="U341" s="101" t="s">
        <v>278</v>
      </c>
      <c r="V341" s="160"/>
      <c r="W341" s="101" t="s">
        <v>278</v>
      </c>
      <c r="X341" s="160"/>
      <c r="Y341" s="101" t="s">
        <v>83</v>
      </c>
      <c r="Z341" s="160" t="s">
        <v>84</v>
      </c>
      <c r="AA341" s="101" t="s">
        <v>278</v>
      </c>
      <c r="AB341" s="160"/>
      <c r="AC341" s="101" t="s">
        <v>278</v>
      </c>
      <c r="AD341" s="160"/>
      <c r="AE341" s="101" t="s">
        <v>278</v>
      </c>
      <c r="AF341" s="160"/>
      <c r="AG341" s="101" t="s">
        <v>278</v>
      </c>
      <c r="AH341" s="160"/>
      <c r="AI341" s="101" t="s">
        <v>278</v>
      </c>
      <c r="AJ341" s="160"/>
      <c r="AK341" s="101" t="s">
        <v>278</v>
      </c>
      <c r="AL341" s="160" t="s">
        <v>492</v>
      </c>
      <c r="AM341" s="101" t="s">
        <v>278</v>
      </c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 t="s">
        <v>278</v>
      </c>
      <c r="R342" s="156"/>
      <c r="S342" s="87" t="s">
        <v>278</v>
      </c>
      <c r="T342" s="156"/>
      <c r="U342" s="87" t="s">
        <v>278</v>
      </c>
      <c r="V342" s="156"/>
      <c r="W342" s="87" t="s">
        <v>278</v>
      </c>
      <c r="X342" s="156"/>
      <c r="Y342" s="87" t="s">
        <v>278</v>
      </c>
      <c r="Z342" s="156"/>
      <c r="AA342" s="87" t="s">
        <v>278</v>
      </c>
      <c r="AB342" s="156"/>
      <c r="AC342" s="87" t="s">
        <v>278</v>
      </c>
      <c r="AD342" s="156"/>
      <c r="AE342" s="87" t="s">
        <v>278</v>
      </c>
      <c r="AF342" s="156"/>
      <c r="AG342" s="87" t="s">
        <v>278</v>
      </c>
      <c r="AH342" s="156"/>
      <c r="AI342" s="87" t="s">
        <v>278</v>
      </c>
      <c r="AJ342" s="156"/>
      <c r="AK342" s="87" t="s">
        <v>278</v>
      </c>
      <c r="AL342" s="156" t="s">
        <v>492</v>
      </c>
      <c r="AM342" s="87" t="s">
        <v>278</v>
      </c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 t="s">
        <v>278</v>
      </c>
      <c r="R343" s="157"/>
      <c r="S343" s="80" t="s">
        <v>278</v>
      </c>
      <c r="T343" s="157"/>
      <c r="U343" s="80" t="s">
        <v>278</v>
      </c>
      <c r="V343" s="157"/>
      <c r="W343" s="80" t="s">
        <v>278</v>
      </c>
      <c r="X343" s="157"/>
      <c r="Y343" s="80" t="s">
        <v>278</v>
      </c>
      <c r="Z343" s="157"/>
      <c r="AA343" s="80" t="s">
        <v>278</v>
      </c>
      <c r="AB343" s="157"/>
      <c r="AC343" s="80" t="s">
        <v>278</v>
      </c>
      <c r="AD343" s="157"/>
      <c r="AE343" s="80" t="s">
        <v>278</v>
      </c>
      <c r="AF343" s="157"/>
      <c r="AG343" s="80" t="s">
        <v>278</v>
      </c>
      <c r="AH343" s="157"/>
      <c r="AI343" s="80" t="s">
        <v>278</v>
      </c>
      <c r="AJ343" s="157"/>
      <c r="AK343" s="80" t="s">
        <v>278</v>
      </c>
      <c r="AL343" s="157" t="s">
        <v>492</v>
      </c>
      <c r="AM343" s="80" t="s">
        <v>278</v>
      </c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83</v>
      </c>
      <c r="P344" s="161" t="s">
        <v>280</v>
      </c>
      <c r="Q344" s="102" t="s">
        <v>83</v>
      </c>
      <c r="R344" s="161" t="s">
        <v>88</v>
      </c>
      <c r="S344" s="102" t="s">
        <v>278</v>
      </c>
      <c r="T344" s="161"/>
      <c r="U344" s="102" t="s">
        <v>282</v>
      </c>
      <c r="V344" s="161"/>
      <c r="W344" s="102" t="s">
        <v>83</v>
      </c>
      <c r="X344" s="161" t="s">
        <v>87</v>
      </c>
      <c r="Y344" s="102" t="s">
        <v>83</v>
      </c>
      <c r="Z344" s="161"/>
      <c r="AA344" s="102" t="s">
        <v>83</v>
      </c>
      <c r="AB344" s="161" t="s">
        <v>90</v>
      </c>
      <c r="AC344" s="102" t="s">
        <v>282</v>
      </c>
      <c r="AD344" s="161"/>
      <c r="AE344" s="102" t="s">
        <v>278</v>
      </c>
      <c r="AF344" s="161"/>
      <c r="AG344" s="102" t="s">
        <v>282</v>
      </c>
      <c r="AH344" s="161"/>
      <c r="AI344" s="102" t="s">
        <v>278</v>
      </c>
      <c r="AJ344" s="161"/>
      <c r="AK344" s="102" t="s">
        <v>298</v>
      </c>
      <c r="AL344" s="161" t="s">
        <v>492</v>
      </c>
      <c r="AM344" s="102" t="s">
        <v>83</v>
      </c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83</v>
      </c>
      <c r="P345" s="151" t="s">
        <v>280</v>
      </c>
      <c r="Q345" s="84" t="s">
        <v>83</v>
      </c>
      <c r="R345" s="151" t="s">
        <v>85</v>
      </c>
      <c r="S345" s="84" t="s">
        <v>278</v>
      </c>
      <c r="T345" s="151"/>
      <c r="U345" s="84" t="s">
        <v>282</v>
      </c>
      <c r="V345" s="151"/>
      <c r="W345" s="84" t="s">
        <v>83</v>
      </c>
      <c r="X345" s="151" t="s">
        <v>87</v>
      </c>
      <c r="Y345" s="84" t="s">
        <v>83</v>
      </c>
      <c r="Z345" s="151"/>
      <c r="AA345" s="84" t="s">
        <v>83</v>
      </c>
      <c r="AB345" s="151" t="s">
        <v>90</v>
      </c>
      <c r="AC345" s="84" t="s">
        <v>282</v>
      </c>
      <c r="AD345" s="151"/>
      <c r="AE345" s="84" t="s">
        <v>278</v>
      </c>
      <c r="AF345" s="151"/>
      <c r="AG345" s="84" t="s">
        <v>282</v>
      </c>
      <c r="AH345" s="151"/>
      <c r="AI345" s="84" t="s">
        <v>278</v>
      </c>
      <c r="AJ345" s="151"/>
      <c r="AK345" s="84" t="s">
        <v>298</v>
      </c>
      <c r="AL345" s="151" t="s">
        <v>492</v>
      </c>
      <c r="AM345" s="84" t="s">
        <v>83</v>
      </c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83</v>
      </c>
      <c r="P346" s="151" t="s">
        <v>280</v>
      </c>
      <c r="Q346" s="84" t="s">
        <v>83</v>
      </c>
      <c r="R346" s="151" t="s">
        <v>85</v>
      </c>
      <c r="S346" s="84" t="s">
        <v>282</v>
      </c>
      <c r="T346" s="151"/>
      <c r="U346" s="84" t="s">
        <v>282</v>
      </c>
      <c r="V346" s="151" t="s">
        <v>87</v>
      </c>
      <c r="W346" s="84" t="s">
        <v>278</v>
      </c>
      <c r="X346" s="151"/>
      <c r="Y346" s="84" t="s">
        <v>83</v>
      </c>
      <c r="Z346" s="151"/>
      <c r="AA346" s="84" t="s">
        <v>83</v>
      </c>
      <c r="AB346" s="151" t="s">
        <v>90</v>
      </c>
      <c r="AC346" s="84" t="s">
        <v>282</v>
      </c>
      <c r="AD346" s="151"/>
      <c r="AE346" s="84" t="s">
        <v>282</v>
      </c>
      <c r="AF346" s="151" t="s">
        <v>279</v>
      </c>
      <c r="AG346" s="84" t="s">
        <v>282</v>
      </c>
      <c r="AH346" s="151"/>
      <c r="AI346" s="84" t="s">
        <v>83</v>
      </c>
      <c r="AJ346" s="151" t="s">
        <v>90</v>
      </c>
      <c r="AK346" s="84" t="s">
        <v>298</v>
      </c>
      <c r="AL346" s="151" t="s">
        <v>492</v>
      </c>
      <c r="AM346" s="84" t="s">
        <v>83</v>
      </c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278</v>
      </c>
      <c r="P347" s="151"/>
      <c r="Q347" s="84" t="s">
        <v>278</v>
      </c>
      <c r="R347" s="151"/>
      <c r="S347" s="84" t="s">
        <v>282</v>
      </c>
      <c r="T347" s="151"/>
      <c r="U347" s="84" t="s">
        <v>278</v>
      </c>
      <c r="V347" s="151"/>
      <c r="W347" s="84" t="s">
        <v>278</v>
      </c>
      <c r="X347" s="151"/>
      <c r="Y347" s="84" t="s">
        <v>83</v>
      </c>
      <c r="Z347" s="151" t="s">
        <v>84</v>
      </c>
      <c r="AA347" s="84" t="s">
        <v>278</v>
      </c>
      <c r="AB347" s="151"/>
      <c r="AC347" s="84" t="s">
        <v>278</v>
      </c>
      <c r="AD347" s="151"/>
      <c r="AE347" s="84" t="s">
        <v>282</v>
      </c>
      <c r="AF347" s="151" t="s">
        <v>279</v>
      </c>
      <c r="AG347" s="84" t="s">
        <v>278</v>
      </c>
      <c r="AH347" s="151"/>
      <c r="AI347" s="84" t="s">
        <v>83</v>
      </c>
      <c r="AJ347" s="151" t="s">
        <v>90</v>
      </c>
      <c r="AK347" s="84" t="s">
        <v>278</v>
      </c>
      <c r="AL347" s="151" t="s">
        <v>492</v>
      </c>
      <c r="AM347" s="84" t="s">
        <v>278</v>
      </c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278</v>
      </c>
      <c r="P348" s="151"/>
      <c r="Q348" s="84" t="s">
        <v>278</v>
      </c>
      <c r="R348" s="151"/>
      <c r="S348" s="84" t="s">
        <v>282</v>
      </c>
      <c r="T348" s="151"/>
      <c r="U348" s="84" t="s">
        <v>278</v>
      </c>
      <c r="V348" s="151"/>
      <c r="W348" s="84" t="s">
        <v>278</v>
      </c>
      <c r="X348" s="151"/>
      <c r="Y348" s="84" t="s">
        <v>83</v>
      </c>
      <c r="Z348" s="151"/>
      <c r="AA348" s="84" t="s">
        <v>278</v>
      </c>
      <c r="AB348" s="151"/>
      <c r="AC348" s="84" t="s">
        <v>278</v>
      </c>
      <c r="AD348" s="151"/>
      <c r="AE348" s="84" t="s">
        <v>282</v>
      </c>
      <c r="AF348" s="151" t="s">
        <v>279</v>
      </c>
      <c r="AG348" s="84" t="s">
        <v>278</v>
      </c>
      <c r="AH348" s="151"/>
      <c r="AI348" s="84" t="s">
        <v>83</v>
      </c>
      <c r="AJ348" s="151" t="s">
        <v>90</v>
      </c>
      <c r="AK348" s="84" t="s">
        <v>278</v>
      </c>
      <c r="AL348" s="151" t="s">
        <v>492</v>
      </c>
      <c r="AM348" s="84" t="s">
        <v>278</v>
      </c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 t="s">
        <v>278</v>
      </c>
      <c r="R349" s="156"/>
      <c r="S349" s="87" t="s">
        <v>278</v>
      </c>
      <c r="T349" s="156"/>
      <c r="U349" s="87" t="s">
        <v>278</v>
      </c>
      <c r="V349" s="156"/>
      <c r="W349" s="87" t="s">
        <v>278</v>
      </c>
      <c r="X349" s="156"/>
      <c r="Y349" s="87" t="s">
        <v>278</v>
      </c>
      <c r="Z349" s="156"/>
      <c r="AA349" s="87" t="s">
        <v>278</v>
      </c>
      <c r="AB349" s="156"/>
      <c r="AC349" s="87" t="s">
        <v>278</v>
      </c>
      <c r="AD349" s="156"/>
      <c r="AE349" s="87" t="s">
        <v>278</v>
      </c>
      <c r="AF349" s="156"/>
      <c r="AG349" s="87" t="s">
        <v>278</v>
      </c>
      <c r="AH349" s="156"/>
      <c r="AI349" s="87" t="s">
        <v>278</v>
      </c>
      <c r="AJ349" s="156"/>
      <c r="AK349" s="87" t="s">
        <v>278</v>
      </c>
      <c r="AL349" s="156" t="s">
        <v>492</v>
      </c>
      <c r="AM349" s="87" t="s">
        <v>278</v>
      </c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 t="s">
        <v>278</v>
      </c>
      <c r="R350" s="157"/>
      <c r="S350" s="80" t="s">
        <v>278</v>
      </c>
      <c r="T350" s="157"/>
      <c r="U350" s="80" t="s">
        <v>278</v>
      </c>
      <c r="V350" s="157"/>
      <c r="W350" s="80" t="s">
        <v>278</v>
      </c>
      <c r="X350" s="157"/>
      <c r="Y350" s="80" t="s">
        <v>278</v>
      </c>
      <c r="Z350" s="157"/>
      <c r="AA350" s="80" t="s">
        <v>278</v>
      </c>
      <c r="AB350" s="157"/>
      <c r="AC350" s="80" t="s">
        <v>278</v>
      </c>
      <c r="AD350" s="157"/>
      <c r="AE350" s="80" t="s">
        <v>278</v>
      </c>
      <c r="AF350" s="157"/>
      <c r="AG350" s="80" t="s">
        <v>278</v>
      </c>
      <c r="AH350" s="157"/>
      <c r="AI350" s="80" t="s">
        <v>278</v>
      </c>
      <c r="AJ350" s="157"/>
      <c r="AK350" s="80" t="s">
        <v>278</v>
      </c>
      <c r="AL350" s="157" t="s">
        <v>492</v>
      </c>
      <c r="AM350" s="80" t="s">
        <v>278</v>
      </c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276</v>
      </c>
      <c r="P351" s="151"/>
      <c r="Q351" s="84" t="s">
        <v>276</v>
      </c>
      <c r="R351" s="151"/>
      <c r="S351" s="84" t="s">
        <v>276</v>
      </c>
      <c r="T351" s="151"/>
      <c r="U351" s="84" t="s">
        <v>276</v>
      </c>
      <c r="V351" s="151"/>
      <c r="W351" s="84" t="s">
        <v>83</v>
      </c>
      <c r="X351" s="151"/>
      <c r="Y351" s="84" t="s">
        <v>276</v>
      </c>
      <c r="Z351" s="151"/>
      <c r="AA351" s="84" t="s">
        <v>276</v>
      </c>
      <c r="AB351" s="151" t="s">
        <v>84</v>
      </c>
      <c r="AC351" s="84" t="s">
        <v>276</v>
      </c>
      <c r="AD351" s="151" t="s">
        <v>85</v>
      </c>
      <c r="AE351" s="84" t="s">
        <v>276</v>
      </c>
      <c r="AF351" s="151" t="s">
        <v>279</v>
      </c>
      <c r="AG351" s="84" t="s">
        <v>276</v>
      </c>
      <c r="AH351" s="151"/>
      <c r="AI351" s="84" t="s">
        <v>276</v>
      </c>
      <c r="AJ351" s="151"/>
      <c r="AK351" s="84" t="s">
        <v>276</v>
      </c>
      <c r="AL351" s="151" t="s">
        <v>492</v>
      </c>
      <c r="AM351" s="84" t="s">
        <v>276</v>
      </c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276</v>
      </c>
      <c r="P352" s="155"/>
      <c r="Q352" s="40" t="s">
        <v>276</v>
      </c>
      <c r="R352" s="155"/>
      <c r="S352" s="40" t="s">
        <v>276</v>
      </c>
      <c r="T352" s="155"/>
      <c r="U352" s="40" t="s">
        <v>276</v>
      </c>
      <c r="V352" s="155"/>
      <c r="W352" s="40" t="s">
        <v>83</v>
      </c>
      <c r="X352" s="155"/>
      <c r="Y352" s="40" t="s">
        <v>276</v>
      </c>
      <c r="Z352" s="155"/>
      <c r="AA352" s="40" t="s">
        <v>276</v>
      </c>
      <c r="AB352" s="155"/>
      <c r="AC352" s="40" t="s">
        <v>276</v>
      </c>
      <c r="AD352" s="155" t="s">
        <v>85</v>
      </c>
      <c r="AE352" s="40" t="s">
        <v>276</v>
      </c>
      <c r="AF352" s="155" t="s">
        <v>279</v>
      </c>
      <c r="AG352" s="40" t="s">
        <v>276</v>
      </c>
      <c r="AH352" s="155"/>
      <c r="AI352" s="40" t="s">
        <v>276</v>
      </c>
      <c r="AJ352" s="155"/>
      <c r="AK352" s="40" t="s">
        <v>276</v>
      </c>
      <c r="AL352" s="155" t="s">
        <v>492</v>
      </c>
      <c r="AM352" s="40" t="s">
        <v>276</v>
      </c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277</v>
      </c>
      <c r="P353" s="155"/>
      <c r="Q353" s="40" t="s">
        <v>277</v>
      </c>
      <c r="R353" s="155"/>
      <c r="S353" s="40" t="s">
        <v>277</v>
      </c>
      <c r="T353" s="155"/>
      <c r="U353" s="40" t="s">
        <v>277</v>
      </c>
      <c r="V353" s="155"/>
      <c r="W353" s="40" t="s">
        <v>83</v>
      </c>
      <c r="X353" s="155"/>
      <c r="Y353" s="40" t="s">
        <v>277</v>
      </c>
      <c r="Z353" s="155"/>
      <c r="AA353" s="40" t="s">
        <v>277</v>
      </c>
      <c r="AB353" s="155"/>
      <c r="AC353" s="40" t="s">
        <v>277</v>
      </c>
      <c r="AD353" s="155" t="s">
        <v>87</v>
      </c>
      <c r="AE353" s="40" t="s">
        <v>277</v>
      </c>
      <c r="AF353" s="155" t="s">
        <v>279</v>
      </c>
      <c r="AG353" s="40" t="s">
        <v>277</v>
      </c>
      <c r="AH353" s="155"/>
      <c r="AI353" s="40" t="s">
        <v>277</v>
      </c>
      <c r="AJ353" s="155"/>
      <c r="AK353" s="40" t="s">
        <v>277</v>
      </c>
      <c r="AL353" s="155" t="s">
        <v>492</v>
      </c>
      <c r="AM353" s="40" t="s">
        <v>277</v>
      </c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277</v>
      </c>
      <c r="P354" s="151"/>
      <c r="Q354" s="84" t="s">
        <v>277</v>
      </c>
      <c r="R354" s="151"/>
      <c r="S354" s="84" t="s">
        <v>277</v>
      </c>
      <c r="T354" s="151"/>
      <c r="U354" s="84" t="s">
        <v>277</v>
      </c>
      <c r="V354" s="151"/>
      <c r="W354" s="84" t="s">
        <v>83</v>
      </c>
      <c r="X354" s="151"/>
      <c r="Y354" s="84" t="s">
        <v>277</v>
      </c>
      <c r="Z354" s="151" t="s">
        <v>84</v>
      </c>
      <c r="AA354" s="84" t="s">
        <v>277</v>
      </c>
      <c r="AB354" s="151"/>
      <c r="AC354" s="84" t="s">
        <v>502</v>
      </c>
      <c r="AD354" s="151" t="s">
        <v>87</v>
      </c>
      <c r="AE354" s="84" t="s">
        <v>277</v>
      </c>
      <c r="AF354" s="151" t="s">
        <v>279</v>
      </c>
      <c r="AG354" s="84" t="s">
        <v>277</v>
      </c>
      <c r="AH354" s="151"/>
      <c r="AI354" s="84" t="s">
        <v>277</v>
      </c>
      <c r="AJ354" s="151"/>
      <c r="AK354" s="84" t="s">
        <v>277</v>
      </c>
      <c r="AL354" s="151" t="s">
        <v>492</v>
      </c>
      <c r="AM354" s="84" t="s">
        <v>277</v>
      </c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82</v>
      </c>
      <c r="P355" s="155" t="s">
        <v>280</v>
      </c>
      <c r="Q355" s="40" t="s">
        <v>82</v>
      </c>
      <c r="R355" s="155"/>
      <c r="S355" s="40" t="s">
        <v>82</v>
      </c>
      <c r="T355" s="155"/>
      <c r="U355" s="40" t="s">
        <v>82</v>
      </c>
      <c r="V355" s="155"/>
      <c r="W355" s="40" t="s">
        <v>83</v>
      </c>
      <c r="X355" s="155"/>
      <c r="Y355" s="40" t="s">
        <v>82</v>
      </c>
      <c r="Z355" s="155"/>
      <c r="AA355" s="40" t="s">
        <v>82</v>
      </c>
      <c r="AB355" s="155" t="s">
        <v>276</v>
      </c>
      <c r="AC355" s="40" t="s">
        <v>277</v>
      </c>
      <c r="AD355" s="155" t="s">
        <v>87</v>
      </c>
      <c r="AE355" s="40" t="s">
        <v>82</v>
      </c>
      <c r="AF355" s="155"/>
      <c r="AG355" s="40" t="s">
        <v>82</v>
      </c>
      <c r="AH355" s="155"/>
      <c r="AI355" s="40" t="s">
        <v>82</v>
      </c>
      <c r="AJ355" s="155" t="s">
        <v>492</v>
      </c>
      <c r="AK355" s="40" t="s">
        <v>82</v>
      </c>
      <c r="AL355" s="155" t="s">
        <v>492</v>
      </c>
      <c r="AM355" s="40" t="s">
        <v>82</v>
      </c>
      <c r="AN355" s="155" t="s">
        <v>468</v>
      </c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82</v>
      </c>
      <c r="P356" s="156" t="s">
        <v>88</v>
      </c>
      <c r="Q356" s="87" t="s">
        <v>82</v>
      </c>
      <c r="R356" s="156"/>
      <c r="S356" s="87" t="s">
        <v>82</v>
      </c>
      <c r="T356" s="156"/>
      <c r="U356" s="87" t="s">
        <v>82</v>
      </c>
      <c r="V356" s="156"/>
      <c r="W356" s="87" t="s">
        <v>278</v>
      </c>
      <c r="X356" s="156"/>
      <c r="Y356" s="87" t="s">
        <v>82</v>
      </c>
      <c r="Z356" s="156"/>
      <c r="AA356" s="87" t="s">
        <v>82</v>
      </c>
      <c r="AB356" s="156" t="s">
        <v>276</v>
      </c>
      <c r="AC356" s="87" t="s">
        <v>277</v>
      </c>
      <c r="AD356" s="156" t="s">
        <v>22</v>
      </c>
      <c r="AE356" s="87" t="s">
        <v>82</v>
      </c>
      <c r="AF356" s="156"/>
      <c r="AG356" s="87" t="s">
        <v>82</v>
      </c>
      <c r="AH356" s="156"/>
      <c r="AI356" s="87" t="s">
        <v>82</v>
      </c>
      <c r="AJ356" s="156" t="s">
        <v>492</v>
      </c>
      <c r="AK356" s="87" t="s">
        <v>82</v>
      </c>
      <c r="AL356" s="156" t="s">
        <v>492</v>
      </c>
      <c r="AM356" s="87" t="s">
        <v>82</v>
      </c>
      <c r="AN356" s="156" t="s">
        <v>468</v>
      </c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82</v>
      </c>
      <c r="P357" s="157" t="s">
        <v>88</v>
      </c>
      <c r="Q357" s="80" t="s">
        <v>82</v>
      </c>
      <c r="R357" s="157"/>
      <c r="S357" s="80" t="s">
        <v>82</v>
      </c>
      <c r="T357" s="157"/>
      <c r="U357" s="80" t="s">
        <v>82</v>
      </c>
      <c r="V357" s="157"/>
      <c r="W357" s="80" t="s">
        <v>278</v>
      </c>
      <c r="X357" s="157"/>
      <c r="Y357" s="80" t="s">
        <v>82</v>
      </c>
      <c r="Z357" s="157"/>
      <c r="AA357" s="80" t="s">
        <v>82</v>
      </c>
      <c r="AB357" s="157" t="s">
        <v>276</v>
      </c>
      <c r="AC357" s="80" t="s">
        <v>277</v>
      </c>
      <c r="AD357" s="157" t="s">
        <v>22</v>
      </c>
      <c r="AE357" s="80" t="s">
        <v>82</v>
      </c>
      <c r="AF357" s="157"/>
      <c r="AG357" s="80" t="s">
        <v>82</v>
      </c>
      <c r="AH357" s="157"/>
      <c r="AI357" s="80" t="s">
        <v>82</v>
      </c>
      <c r="AJ357" s="157" t="s">
        <v>492</v>
      </c>
      <c r="AK357" s="80" t="s">
        <v>82</v>
      </c>
      <c r="AL357" s="157" t="s">
        <v>492</v>
      </c>
      <c r="AM357" s="80" t="s">
        <v>82</v>
      </c>
      <c r="AN357" s="157" t="s">
        <v>468</v>
      </c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278</v>
      </c>
      <c r="P358" s="151"/>
      <c r="Q358" s="84" t="s">
        <v>278</v>
      </c>
      <c r="R358" s="151"/>
      <c r="S358" s="84" t="s">
        <v>278</v>
      </c>
      <c r="T358" s="151"/>
      <c r="U358" s="84" t="s">
        <v>278</v>
      </c>
      <c r="V358" s="151"/>
      <c r="W358" s="84" t="s">
        <v>83</v>
      </c>
      <c r="X358" s="151"/>
      <c r="Y358" s="84" t="s">
        <v>278</v>
      </c>
      <c r="Z358" s="151"/>
      <c r="AA358" s="84" t="s">
        <v>278</v>
      </c>
      <c r="AB358" s="151"/>
      <c r="AC358" s="84" t="s">
        <v>278</v>
      </c>
      <c r="AD358" s="151"/>
      <c r="AE358" s="84" t="s">
        <v>278</v>
      </c>
      <c r="AF358" s="151"/>
      <c r="AG358" s="84" t="s">
        <v>278</v>
      </c>
      <c r="AH358" s="151"/>
      <c r="AI358" s="84" t="s">
        <v>278</v>
      </c>
      <c r="AJ358" s="151" t="s">
        <v>492</v>
      </c>
      <c r="AK358" s="84" t="s">
        <v>278</v>
      </c>
      <c r="AL358" s="151" t="s">
        <v>492</v>
      </c>
      <c r="AM358" s="84" t="s">
        <v>278</v>
      </c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278</v>
      </c>
      <c r="P359" s="155"/>
      <c r="Q359" s="40" t="s">
        <v>278</v>
      </c>
      <c r="R359" s="155"/>
      <c r="S359" s="40" t="s">
        <v>278</v>
      </c>
      <c r="T359" s="155"/>
      <c r="U359" s="40" t="s">
        <v>278</v>
      </c>
      <c r="V359" s="155"/>
      <c r="W359" s="40" t="s">
        <v>83</v>
      </c>
      <c r="X359" s="155"/>
      <c r="Y359" s="40" t="s">
        <v>278</v>
      </c>
      <c r="Z359" s="155"/>
      <c r="AA359" s="40" t="s">
        <v>278</v>
      </c>
      <c r="AB359" s="155"/>
      <c r="AC359" s="40" t="s">
        <v>278</v>
      </c>
      <c r="AD359" s="155"/>
      <c r="AE359" s="40" t="s">
        <v>278</v>
      </c>
      <c r="AF359" s="155"/>
      <c r="AG359" s="40" t="s">
        <v>278</v>
      </c>
      <c r="AH359" s="155"/>
      <c r="AI359" s="40" t="s">
        <v>278</v>
      </c>
      <c r="AJ359" s="155" t="s">
        <v>492</v>
      </c>
      <c r="AK359" s="40" t="s">
        <v>278</v>
      </c>
      <c r="AL359" s="155" t="s">
        <v>492</v>
      </c>
      <c r="AM359" s="40" t="s">
        <v>278</v>
      </c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276</v>
      </c>
      <c r="P360" s="155" t="s">
        <v>62</v>
      </c>
      <c r="Q360" s="40" t="s">
        <v>276</v>
      </c>
      <c r="R360" s="155"/>
      <c r="S360" s="40" t="s">
        <v>276</v>
      </c>
      <c r="T360" s="155"/>
      <c r="U360" s="40" t="s">
        <v>276</v>
      </c>
      <c r="V360" s="155"/>
      <c r="W360" s="40" t="s">
        <v>83</v>
      </c>
      <c r="X360" s="155"/>
      <c r="Y360" s="40" t="s">
        <v>276</v>
      </c>
      <c r="Z360" s="155"/>
      <c r="AA360" s="40" t="s">
        <v>276</v>
      </c>
      <c r="AB360" s="155"/>
      <c r="AC360" s="40" t="s">
        <v>276</v>
      </c>
      <c r="AD360" s="155" t="s">
        <v>91</v>
      </c>
      <c r="AE360" s="40" t="s">
        <v>276</v>
      </c>
      <c r="AF360" s="155" t="s">
        <v>279</v>
      </c>
      <c r="AG360" s="40" t="s">
        <v>276</v>
      </c>
      <c r="AH360" s="155"/>
      <c r="AI360" s="40" t="s">
        <v>276</v>
      </c>
      <c r="AJ360" s="155" t="s">
        <v>492</v>
      </c>
      <c r="AK360" s="40" t="s">
        <v>276</v>
      </c>
      <c r="AL360" s="155" t="s">
        <v>492</v>
      </c>
      <c r="AM360" s="40" t="s">
        <v>276</v>
      </c>
      <c r="AN360" s="155" t="s">
        <v>468</v>
      </c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276</v>
      </c>
      <c r="P361" s="151" t="s">
        <v>62</v>
      </c>
      <c r="Q361" s="84" t="s">
        <v>276</v>
      </c>
      <c r="R361" s="151"/>
      <c r="S361" s="84" t="s">
        <v>276</v>
      </c>
      <c r="T361" s="151"/>
      <c r="U361" s="84" t="s">
        <v>276</v>
      </c>
      <c r="V361" s="151"/>
      <c r="W361" s="84" t="s">
        <v>83</v>
      </c>
      <c r="X361" s="151"/>
      <c r="Y361" s="84" t="s">
        <v>276</v>
      </c>
      <c r="Z361" s="151" t="s">
        <v>84</v>
      </c>
      <c r="AA361" s="84" t="s">
        <v>276</v>
      </c>
      <c r="AB361" s="151"/>
      <c r="AC361" s="84" t="s">
        <v>276</v>
      </c>
      <c r="AD361" s="151" t="s">
        <v>507</v>
      </c>
      <c r="AE361" s="84" t="s">
        <v>276</v>
      </c>
      <c r="AF361" s="151" t="s">
        <v>87</v>
      </c>
      <c r="AG361" s="84" t="s">
        <v>276</v>
      </c>
      <c r="AH361" s="151"/>
      <c r="AI361" s="84" t="s">
        <v>276</v>
      </c>
      <c r="AJ361" s="151" t="s">
        <v>492</v>
      </c>
      <c r="AK361" s="84" t="s">
        <v>276</v>
      </c>
      <c r="AL361" s="151" t="s">
        <v>492</v>
      </c>
      <c r="AM361" s="84" t="s">
        <v>276</v>
      </c>
      <c r="AN361" s="151" t="s">
        <v>468</v>
      </c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277</v>
      </c>
      <c r="P362" s="155" t="s">
        <v>62</v>
      </c>
      <c r="Q362" s="40" t="s">
        <v>277</v>
      </c>
      <c r="R362" s="155"/>
      <c r="S362" s="40" t="s">
        <v>277</v>
      </c>
      <c r="T362" s="155"/>
      <c r="U362" s="40" t="s">
        <v>277</v>
      </c>
      <c r="V362" s="155"/>
      <c r="W362" s="40" t="s">
        <v>83</v>
      </c>
      <c r="X362" s="155"/>
      <c r="Y362" s="40" t="s">
        <v>277</v>
      </c>
      <c r="Z362" s="155"/>
      <c r="AA362" s="40" t="s">
        <v>277</v>
      </c>
      <c r="AB362" s="155"/>
      <c r="AC362" s="40" t="s">
        <v>277</v>
      </c>
      <c r="AD362" s="155"/>
      <c r="AE362" s="40" t="s">
        <v>277</v>
      </c>
      <c r="AF362" s="155" t="s">
        <v>88</v>
      </c>
      <c r="AG362" s="40" t="s">
        <v>277</v>
      </c>
      <c r="AH362" s="155"/>
      <c r="AI362" s="40" t="s">
        <v>277</v>
      </c>
      <c r="AJ362" s="155" t="s">
        <v>492</v>
      </c>
      <c r="AK362" s="40" t="s">
        <v>277</v>
      </c>
      <c r="AL362" s="155" t="s">
        <v>492</v>
      </c>
      <c r="AM362" s="40" t="s">
        <v>277</v>
      </c>
      <c r="AN362" s="155" t="s">
        <v>468</v>
      </c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277</v>
      </c>
      <c r="P363" s="156" t="s">
        <v>62</v>
      </c>
      <c r="Q363" s="87" t="s">
        <v>277</v>
      </c>
      <c r="R363" s="156"/>
      <c r="S363" s="87" t="s">
        <v>277</v>
      </c>
      <c r="T363" s="156"/>
      <c r="U363" s="87" t="s">
        <v>277</v>
      </c>
      <c r="V363" s="156"/>
      <c r="W363" s="87" t="s">
        <v>278</v>
      </c>
      <c r="X363" s="156"/>
      <c r="Y363" s="87" t="s">
        <v>277</v>
      </c>
      <c r="Z363" s="156"/>
      <c r="AA363" s="87" t="s">
        <v>277</v>
      </c>
      <c r="AB363" s="156"/>
      <c r="AC363" s="87" t="s">
        <v>277</v>
      </c>
      <c r="AD363" s="156"/>
      <c r="AE363" s="87" t="s">
        <v>277</v>
      </c>
      <c r="AF363" s="156"/>
      <c r="AG363" s="87" t="s">
        <v>277</v>
      </c>
      <c r="AH363" s="156"/>
      <c r="AI363" s="87" t="s">
        <v>277</v>
      </c>
      <c r="AJ363" s="156" t="s">
        <v>492</v>
      </c>
      <c r="AK363" s="87" t="s">
        <v>277</v>
      </c>
      <c r="AL363" s="156" t="s">
        <v>492</v>
      </c>
      <c r="AM363" s="87" t="s">
        <v>277</v>
      </c>
      <c r="AN363" s="156" t="s">
        <v>468</v>
      </c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277</v>
      </c>
      <c r="P364" s="157" t="s">
        <v>62</v>
      </c>
      <c r="Q364" s="80" t="s">
        <v>277</v>
      </c>
      <c r="R364" s="157"/>
      <c r="S364" s="80" t="s">
        <v>277</v>
      </c>
      <c r="T364" s="157"/>
      <c r="U364" s="80" t="s">
        <v>277</v>
      </c>
      <c r="V364" s="157"/>
      <c r="W364" s="80" t="s">
        <v>278</v>
      </c>
      <c r="X364" s="157"/>
      <c r="Y364" s="80" t="s">
        <v>277</v>
      </c>
      <c r="Z364" s="157"/>
      <c r="AA364" s="80" t="s">
        <v>277</v>
      </c>
      <c r="AB364" s="157"/>
      <c r="AC364" s="80" t="s">
        <v>277</v>
      </c>
      <c r="AD364" s="157"/>
      <c r="AE364" s="80" t="s">
        <v>277</v>
      </c>
      <c r="AF364" s="157"/>
      <c r="AG364" s="80" t="s">
        <v>277</v>
      </c>
      <c r="AH364" s="157"/>
      <c r="AI364" s="80" t="s">
        <v>277</v>
      </c>
      <c r="AJ364" s="157" t="s">
        <v>492</v>
      </c>
      <c r="AK364" s="80" t="s">
        <v>277</v>
      </c>
      <c r="AL364" s="157" t="s">
        <v>492</v>
      </c>
      <c r="AM364" s="80" t="s">
        <v>277</v>
      </c>
      <c r="AN364" s="157" t="s">
        <v>468</v>
      </c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82</v>
      </c>
      <c r="P365" s="151" t="s">
        <v>62</v>
      </c>
      <c r="Q365" s="84" t="s">
        <v>82</v>
      </c>
      <c r="R365" s="151"/>
      <c r="S365" s="84" t="s">
        <v>82</v>
      </c>
      <c r="T365" s="151"/>
      <c r="U365" s="84" t="s">
        <v>82</v>
      </c>
      <c r="V365" s="151"/>
      <c r="W365" s="84" t="s">
        <v>83</v>
      </c>
      <c r="X365" s="151"/>
      <c r="Y365" s="84" t="s">
        <v>82</v>
      </c>
      <c r="Z365" s="151"/>
      <c r="AA365" s="84" t="s">
        <v>82</v>
      </c>
      <c r="AB365" s="151" t="s">
        <v>277</v>
      </c>
      <c r="AC365" s="84" t="s">
        <v>82</v>
      </c>
      <c r="AD365" s="151" t="s">
        <v>277</v>
      </c>
      <c r="AE365" s="84" t="s">
        <v>82</v>
      </c>
      <c r="AF365" s="151"/>
      <c r="AG365" s="84" t="s">
        <v>82</v>
      </c>
      <c r="AH365" s="151"/>
      <c r="AI365" s="84" t="s">
        <v>82</v>
      </c>
      <c r="AJ365" s="151" t="s">
        <v>492</v>
      </c>
      <c r="AK365" s="84" t="s">
        <v>82</v>
      </c>
      <c r="AL365" s="151" t="s">
        <v>492</v>
      </c>
      <c r="AM365" s="84" t="s">
        <v>82</v>
      </c>
      <c r="AN365" s="151" t="s">
        <v>468</v>
      </c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82</v>
      </c>
      <c r="P366" s="151" t="s">
        <v>62</v>
      </c>
      <c r="Q366" s="84" t="s">
        <v>82</v>
      </c>
      <c r="R366" s="151"/>
      <c r="S366" s="84" t="s">
        <v>82</v>
      </c>
      <c r="T366" s="151"/>
      <c r="U366" s="84" t="s">
        <v>82</v>
      </c>
      <c r="V366" s="151"/>
      <c r="W366" s="84" t="s">
        <v>83</v>
      </c>
      <c r="X366" s="151"/>
      <c r="Y366" s="84" t="s">
        <v>82</v>
      </c>
      <c r="Z366" s="151"/>
      <c r="AA366" s="84" t="s">
        <v>82</v>
      </c>
      <c r="AB366" s="151" t="s">
        <v>277</v>
      </c>
      <c r="AC366" s="84" t="s">
        <v>82</v>
      </c>
      <c r="AD366" s="151" t="s">
        <v>277</v>
      </c>
      <c r="AE366" s="84" t="s">
        <v>82</v>
      </c>
      <c r="AF366" s="151"/>
      <c r="AG366" s="84" t="s">
        <v>82</v>
      </c>
      <c r="AH366" s="151"/>
      <c r="AI366" s="84" t="s">
        <v>82</v>
      </c>
      <c r="AJ366" s="151" t="s">
        <v>492</v>
      </c>
      <c r="AK366" s="84" t="s">
        <v>82</v>
      </c>
      <c r="AL366" s="151" t="s">
        <v>492</v>
      </c>
      <c r="AM366" s="84" t="s">
        <v>82</v>
      </c>
      <c r="AN366" s="151" t="s">
        <v>468</v>
      </c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278</v>
      </c>
      <c r="P367" s="151"/>
      <c r="Q367" s="84" t="s">
        <v>278</v>
      </c>
      <c r="R367" s="151"/>
      <c r="S367" s="84" t="s">
        <v>278</v>
      </c>
      <c r="T367" s="151"/>
      <c r="U367" s="84" t="s">
        <v>278</v>
      </c>
      <c r="V367" s="151"/>
      <c r="W367" s="84" t="s">
        <v>83</v>
      </c>
      <c r="X367" s="151"/>
      <c r="Y367" s="84" t="s">
        <v>278</v>
      </c>
      <c r="Z367" s="151"/>
      <c r="AA367" s="84" t="s">
        <v>278</v>
      </c>
      <c r="AB367" s="151"/>
      <c r="AC367" s="84" t="s">
        <v>278</v>
      </c>
      <c r="AD367" s="151"/>
      <c r="AE367" s="84" t="s">
        <v>278</v>
      </c>
      <c r="AF367" s="151"/>
      <c r="AG367" s="84" t="s">
        <v>278</v>
      </c>
      <c r="AH367" s="151"/>
      <c r="AI367" s="84" t="s">
        <v>278</v>
      </c>
      <c r="AJ367" s="151" t="s">
        <v>492</v>
      </c>
      <c r="AK367" s="84" t="s">
        <v>278</v>
      </c>
      <c r="AL367" s="151" t="s">
        <v>492</v>
      </c>
      <c r="AM367" s="84" t="s">
        <v>278</v>
      </c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278</v>
      </c>
      <c r="P368" s="151"/>
      <c r="Q368" s="84" t="s">
        <v>278</v>
      </c>
      <c r="R368" s="151"/>
      <c r="S368" s="84" t="s">
        <v>278</v>
      </c>
      <c r="T368" s="151"/>
      <c r="U368" s="84" t="s">
        <v>278</v>
      </c>
      <c r="V368" s="151"/>
      <c r="W368" s="84" t="s">
        <v>83</v>
      </c>
      <c r="X368" s="151"/>
      <c r="Y368" s="84" t="s">
        <v>278</v>
      </c>
      <c r="Z368" s="151"/>
      <c r="AA368" s="84" t="s">
        <v>278</v>
      </c>
      <c r="AB368" s="151"/>
      <c r="AC368" s="84" t="s">
        <v>278</v>
      </c>
      <c r="AD368" s="151"/>
      <c r="AE368" s="84" t="s">
        <v>278</v>
      </c>
      <c r="AF368" s="151"/>
      <c r="AG368" s="84" t="s">
        <v>278</v>
      </c>
      <c r="AH368" s="151"/>
      <c r="AI368" s="84" t="s">
        <v>278</v>
      </c>
      <c r="AJ368" s="151" t="s">
        <v>492</v>
      </c>
      <c r="AK368" s="84" t="s">
        <v>278</v>
      </c>
      <c r="AL368" s="151" t="s">
        <v>492</v>
      </c>
      <c r="AM368" s="84" t="s">
        <v>278</v>
      </c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276</v>
      </c>
      <c r="P369" s="156"/>
      <c r="Q369" s="87" t="s">
        <v>276</v>
      </c>
      <c r="R369" s="156"/>
      <c r="S369" s="87" t="s">
        <v>276</v>
      </c>
      <c r="T369" s="156"/>
      <c r="U369" s="87" t="s">
        <v>276</v>
      </c>
      <c r="V369" s="156"/>
      <c r="W369" s="87" t="s">
        <v>83</v>
      </c>
      <c r="X369" s="156" t="s">
        <v>88</v>
      </c>
      <c r="Y369" s="87" t="s">
        <v>276</v>
      </c>
      <c r="Z369" s="156" t="s">
        <v>277</v>
      </c>
      <c r="AA369" s="87" t="s">
        <v>276</v>
      </c>
      <c r="AB369" s="156"/>
      <c r="AC369" s="87" t="s">
        <v>276</v>
      </c>
      <c r="AD369" s="156"/>
      <c r="AE369" s="87" t="s">
        <v>276</v>
      </c>
      <c r="AF369" s="156"/>
      <c r="AG369" s="87" t="s">
        <v>276</v>
      </c>
      <c r="AH369" s="156"/>
      <c r="AI369" s="87" t="s">
        <v>276</v>
      </c>
      <c r="AJ369" s="156" t="s">
        <v>492</v>
      </c>
      <c r="AK369" s="87" t="s">
        <v>276</v>
      </c>
      <c r="AL369" s="156" t="s">
        <v>492</v>
      </c>
      <c r="AM369" s="87" t="s">
        <v>276</v>
      </c>
      <c r="AN369" s="156" t="s">
        <v>468</v>
      </c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276</v>
      </c>
      <c r="P370" s="156"/>
      <c r="Q370" s="87" t="s">
        <v>276</v>
      </c>
      <c r="R370" s="156"/>
      <c r="S370" s="87" t="s">
        <v>276</v>
      </c>
      <c r="T370" s="156"/>
      <c r="U370" s="87" t="s">
        <v>276</v>
      </c>
      <c r="V370" s="156"/>
      <c r="W370" s="87" t="s">
        <v>278</v>
      </c>
      <c r="X370" s="156"/>
      <c r="Y370" s="87" t="s">
        <v>276</v>
      </c>
      <c r="Z370" s="156" t="s">
        <v>277</v>
      </c>
      <c r="AA370" s="87" t="s">
        <v>276</v>
      </c>
      <c r="AB370" s="156"/>
      <c r="AC370" s="87" t="s">
        <v>276</v>
      </c>
      <c r="AD370" s="156"/>
      <c r="AE370" s="87" t="s">
        <v>276</v>
      </c>
      <c r="AF370" s="156"/>
      <c r="AG370" s="87" t="s">
        <v>276</v>
      </c>
      <c r="AH370" s="156"/>
      <c r="AI370" s="87" t="s">
        <v>276</v>
      </c>
      <c r="AJ370" s="156" t="s">
        <v>492</v>
      </c>
      <c r="AK370" s="87" t="s">
        <v>276</v>
      </c>
      <c r="AL370" s="156" t="s">
        <v>492</v>
      </c>
      <c r="AM370" s="87" t="s">
        <v>276</v>
      </c>
      <c r="AN370" s="156" t="s">
        <v>468</v>
      </c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276</v>
      </c>
      <c r="P371" s="156"/>
      <c r="Q371" s="87" t="s">
        <v>276</v>
      </c>
      <c r="R371" s="156"/>
      <c r="S371" s="87" t="s">
        <v>276</v>
      </c>
      <c r="T371" s="156"/>
      <c r="U371" s="87" t="s">
        <v>276</v>
      </c>
      <c r="V371" s="156"/>
      <c r="W371" s="87" t="s">
        <v>278</v>
      </c>
      <c r="X371" s="156"/>
      <c r="Y371" s="87" t="s">
        <v>276</v>
      </c>
      <c r="Z371" s="156" t="s">
        <v>277</v>
      </c>
      <c r="AA371" s="87" t="s">
        <v>276</v>
      </c>
      <c r="AB371" s="156"/>
      <c r="AC371" s="87" t="s">
        <v>276</v>
      </c>
      <c r="AD371" s="156"/>
      <c r="AE371" s="87" t="s">
        <v>276</v>
      </c>
      <c r="AF371" s="156"/>
      <c r="AG371" s="87" t="s">
        <v>276</v>
      </c>
      <c r="AH371" s="156"/>
      <c r="AI371" s="87" t="s">
        <v>276</v>
      </c>
      <c r="AJ371" s="156" t="s">
        <v>492</v>
      </c>
      <c r="AK371" s="87" t="s">
        <v>276</v>
      </c>
      <c r="AL371" s="156" t="s">
        <v>492</v>
      </c>
      <c r="AM371" s="87" t="s">
        <v>276</v>
      </c>
      <c r="AN371" s="156" t="s">
        <v>468</v>
      </c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277</v>
      </c>
      <c r="P372" s="151"/>
      <c r="Q372" s="84" t="s">
        <v>277</v>
      </c>
      <c r="R372" s="151"/>
      <c r="S372" s="84" t="s">
        <v>277</v>
      </c>
      <c r="T372" s="151"/>
      <c r="U372" s="84" t="s">
        <v>277</v>
      </c>
      <c r="V372" s="151"/>
      <c r="W372" s="84" t="s">
        <v>83</v>
      </c>
      <c r="X372" s="151"/>
      <c r="Y372" s="84" t="s">
        <v>277</v>
      </c>
      <c r="Z372" s="151"/>
      <c r="AA372" s="84" t="s">
        <v>277</v>
      </c>
      <c r="AB372" s="151"/>
      <c r="AC372" s="84" t="s">
        <v>277</v>
      </c>
      <c r="AD372" s="151"/>
      <c r="AE372" s="84" t="s">
        <v>277</v>
      </c>
      <c r="AF372" s="151"/>
      <c r="AG372" s="84" t="s">
        <v>277</v>
      </c>
      <c r="AH372" s="151"/>
      <c r="AI372" s="84" t="s">
        <v>277</v>
      </c>
      <c r="AJ372" s="151" t="s">
        <v>492</v>
      </c>
      <c r="AK372" s="84" t="s">
        <v>277</v>
      </c>
      <c r="AL372" s="151"/>
      <c r="AM372" s="84" t="s">
        <v>277</v>
      </c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277</v>
      </c>
      <c r="P373" s="155"/>
      <c r="Q373" s="40" t="s">
        <v>277</v>
      </c>
      <c r="R373" s="155"/>
      <c r="S373" s="40" t="s">
        <v>277</v>
      </c>
      <c r="T373" s="155"/>
      <c r="U373" s="40" t="s">
        <v>277</v>
      </c>
      <c r="V373" s="155"/>
      <c r="W373" s="40" t="s">
        <v>83</v>
      </c>
      <c r="X373" s="155"/>
      <c r="Y373" s="40" t="s">
        <v>277</v>
      </c>
      <c r="Z373" s="155"/>
      <c r="AA373" s="40" t="s">
        <v>277</v>
      </c>
      <c r="AB373" s="155"/>
      <c r="AC373" s="40" t="s">
        <v>277</v>
      </c>
      <c r="AD373" s="155"/>
      <c r="AE373" s="40" t="s">
        <v>277</v>
      </c>
      <c r="AF373" s="155"/>
      <c r="AG373" s="40" t="s">
        <v>277</v>
      </c>
      <c r="AH373" s="155"/>
      <c r="AI373" s="40" t="s">
        <v>277</v>
      </c>
      <c r="AJ373" s="155" t="s">
        <v>492</v>
      </c>
      <c r="AK373" s="40" t="s">
        <v>277</v>
      </c>
      <c r="AL373" s="155"/>
      <c r="AM373" s="40" t="s">
        <v>277</v>
      </c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82</v>
      </c>
      <c r="P374" s="155"/>
      <c r="Q374" s="40" t="s">
        <v>82</v>
      </c>
      <c r="R374" s="155"/>
      <c r="S374" s="40" t="s">
        <v>82</v>
      </c>
      <c r="T374" s="155"/>
      <c r="U374" s="40" t="s">
        <v>82</v>
      </c>
      <c r="V374" s="155"/>
      <c r="W374" s="40" t="s">
        <v>83</v>
      </c>
      <c r="X374" s="155"/>
      <c r="Y374" s="40" t="s">
        <v>82</v>
      </c>
      <c r="Z374" s="155"/>
      <c r="AA374" s="40" t="s">
        <v>82</v>
      </c>
      <c r="AB374" s="155" t="s">
        <v>277</v>
      </c>
      <c r="AC374" s="40" t="s">
        <v>82</v>
      </c>
      <c r="AD374" s="155"/>
      <c r="AE374" s="40" t="s">
        <v>82</v>
      </c>
      <c r="AF374" s="155"/>
      <c r="AG374" s="40" t="s">
        <v>82</v>
      </c>
      <c r="AH374" s="155"/>
      <c r="AI374" s="40" t="s">
        <v>82</v>
      </c>
      <c r="AJ374" s="155" t="s">
        <v>492</v>
      </c>
      <c r="AK374" s="40" t="s">
        <v>82</v>
      </c>
      <c r="AL374" s="155"/>
      <c r="AM374" s="40" t="s">
        <v>82</v>
      </c>
      <c r="AN374" s="155"/>
    </row>
    <row r="375" spans="1:40" ht="12.75" customHeight="1" thickBot="1" x14ac:dyDescent="0.3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82</v>
      </c>
      <c r="P375" s="153"/>
      <c r="Q375" s="88" t="s">
        <v>82</v>
      </c>
      <c r="R375" s="153"/>
      <c r="S375" s="88" t="s">
        <v>82</v>
      </c>
      <c r="T375" s="153"/>
      <c r="U375" s="88" t="s">
        <v>82</v>
      </c>
      <c r="V375" s="153"/>
      <c r="W375" s="88" t="s">
        <v>83</v>
      </c>
      <c r="X375" s="153"/>
      <c r="Y375" s="88" t="s">
        <v>82</v>
      </c>
      <c r="Z375" s="153"/>
      <c r="AA375" s="88" t="s">
        <v>82</v>
      </c>
      <c r="AB375" s="153" t="s">
        <v>277</v>
      </c>
      <c r="AC375" s="88" t="s">
        <v>82</v>
      </c>
      <c r="AD375" s="153"/>
      <c r="AE375" s="88" t="s">
        <v>82</v>
      </c>
      <c r="AF375" s="153"/>
      <c r="AG375" s="88" t="s">
        <v>82</v>
      </c>
      <c r="AH375" s="153"/>
      <c r="AI375" s="88" t="s">
        <v>82</v>
      </c>
      <c r="AJ375" s="153" t="s">
        <v>492</v>
      </c>
      <c r="AK375" s="88" t="s">
        <v>82</v>
      </c>
      <c r="AL375" s="153"/>
      <c r="AM375" s="88" t="s">
        <v>82</v>
      </c>
      <c r="AN375" s="153"/>
    </row>
    <row r="376" spans="1:40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120</v>
      </c>
      <c r="Q377" s="12" t="s">
        <v>85</v>
      </c>
      <c r="R377" s="71">
        <f>COUNTIF(R$11:R$375,Q377)*8</f>
        <v>144</v>
      </c>
      <c r="S377" s="12" t="s">
        <v>85</v>
      </c>
      <c r="T377" s="71">
        <f>COUNTIF(T$11:T$375,S377)*8</f>
        <v>152</v>
      </c>
      <c r="U377" s="12" t="s">
        <v>85</v>
      </c>
      <c r="V377" s="164">
        <f>COUNTIF(V$11:V$375,U377)*8</f>
        <v>128</v>
      </c>
      <c r="W377" s="12" t="s">
        <v>85</v>
      </c>
      <c r="X377" s="81">
        <f>COUNTIF(X$11:X$375,W377)*8</f>
        <v>160</v>
      </c>
      <c r="Y377" s="12" t="s">
        <v>85</v>
      </c>
      <c r="Z377" s="71">
        <f>COUNTIF(Z$11:Z$375,Y377)*8</f>
        <v>128</v>
      </c>
      <c r="AA377" s="12" t="s">
        <v>85</v>
      </c>
      <c r="AB377" s="71">
        <f>COUNTIF(AB$11:AB$375,AA377)*8</f>
        <v>136</v>
      </c>
      <c r="AC377" s="12" t="s">
        <v>85</v>
      </c>
      <c r="AD377" s="71">
        <f>COUNTIF(AD$11:AD$375,AC377)*8</f>
        <v>152</v>
      </c>
      <c r="AE377" s="12" t="s">
        <v>85</v>
      </c>
      <c r="AF377" s="71">
        <f>COUNTIF(AF$11:AF$375,AE377)*8</f>
        <v>0</v>
      </c>
      <c r="AG377" s="12" t="s">
        <v>85</v>
      </c>
      <c r="AH377" s="71">
        <f>COUNTIF(AH$11:AH$375,AG377)*8</f>
        <v>152</v>
      </c>
      <c r="AI377" s="12" t="s">
        <v>85</v>
      </c>
      <c r="AJ377" s="71">
        <f>COUNTIF(AJ$11:AJ$375,AI377)*8</f>
        <v>112</v>
      </c>
      <c r="AK377" s="12" t="s">
        <v>85</v>
      </c>
      <c r="AL377" s="71">
        <f>COUNTIF(AL$11:AL$375,AK377)*8</f>
        <v>32</v>
      </c>
      <c r="AM377" s="12" t="s">
        <v>85</v>
      </c>
      <c r="AN377" s="71">
        <f>COUNTIF(AN$11:AN$375,AM377)*8</f>
        <v>152</v>
      </c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8</v>
      </c>
      <c r="Q378" s="12" t="s">
        <v>286</v>
      </c>
      <c r="R378" s="71">
        <v>16</v>
      </c>
      <c r="S378" s="12" t="s">
        <v>286</v>
      </c>
      <c r="T378" s="71">
        <v>0</v>
      </c>
      <c r="U378" s="12" t="s">
        <v>286</v>
      </c>
      <c r="V378" s="164">
        <v>8</v>
      </c>
      <c r="W378" s="12" t="s">
        <v>286</v>
      </c>
      <c r="X378" s="81">
        <v>0</v>
      </c>
      <c r="Y378" s="12" t="s">
        <v>286</v>
      </c>
      <c r="Z378" s="71">
        <v>0</v>
      </c>
      <c r="AA378" s="12" t="s">
        <v>286</v>
      </c>
      <c r="AB378" s="71">
        <v>4</v>
      </c>
      <c r="AC378" s="12" t="s">
        <v>286</v>
      </c>
      <c r="AD378" s="71">
        <v>8</v>
      </c>
      <c r="AE378" s="12" t="s">
        <v>286</v>
      </c>
      <c r="AF378" s="71">
        <v>0</v>
      </c>
      <c r="AG378" s="12" t="s">
        <v>286</v>
      </c>
      <c r="AH378" s="71">
        <v>8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8</v>
      </c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128</v>
      </c>
      <c r="Q379" s="131" t="s">
        <v>85</v>
      </c>
      <c r="R379" s="71">
        <v>160</v>
      </c>
      <c r="S379" s="131" t="s">
        <v>85</v>
      </c>
      <c r="T379" s="71">
        <v>152</v>
      </c>
      <c r="U379" s="131" t="s">
        <v>85</v>
      </c>
      <c r="V379" s="164">
        <v>136</v>
      </c>
      <c r="W379" s="131" t="s">
        <v>85</v>
      </c>
      <c r="X379" s="136">
        <v>160</v>
      </c>
      <c r="Y379" s="131" t="s">
        <v>85</v>
      </c>
      <c r="Z379" s="71">
        <v>128</v>
      </c>
      <c r="AA379" s="131" t="s">
        <v>85</v>
      </c>
      <c r="AB379" s="71">
        <v>140</v>
      </c>
      <c r="AC379" s="131" t="s">
        <v>85</v>
      </c>
      <c r="AD379" s="71">
        <v>160</v>
      </c>
      <c r="AE379" s="131" t="s">
        <v>85</v>
      </c>
      <c r="AF379" s="71">
        <v>0</v>
      </c>
      <c r="AG379" s="131" t="s">
        <v>85</v>
      </c>
      <c r="AH379" s="71">
        <v>160</v>
      </c>
      <c r="AI379" s="131" t="s">
        <v>85</v>
      </c>
      <c r="AJ379" s="71">
        <v>112</v>
      </c>
      <c r="AK379" s="131" t="s">
        <v>85</v>
      </c>
      <c r="AL379" s="71">
        <v>32</v>
      </c>
      <c r="AM379" s="131" t="s">
        <v>85</v>
      </c>
      <c r="AN379" s="71">
        <v>160</v>
      </c>
    </row>
    <row r="380" spans="1:40" ht="15" hidden="1" customHeight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1</v>
      </c>
      <c r="S380" s="137" t="s">
        <v>287</v>
      </c>
      <c r="T380" s="71">
        <v>0</v>
      </c>
      <c r="U380" s="137" t="s">
        <v>287</v>
      </c>
      <c r="V380" s="164">
        <v>1</v>
      </c>
      <c r="W380" s="137" t="s">
        <v>287</v>
      </c>
      <c r="X380" s="81">
        <v>6</v>
      </c>
      <c r="Y380" s="137" t="s">
        <v>287</v>
      </c>
      <c r="Z380" s="71">
        <v>8</v>
      </c>
      <c r="AA380" s="137" t="s">
        <v>287</v>
      </c>
      <c r="AB380" s="71">
        <v>2</v>
      </c>
      <c r="AC380" s="137" t="s">
        <v>287</v>
      </c>
      <c r="AD380" s="71">
        <v>1</v>
      </c>
      <c r="AE380" s="137" t="s">
        <v>287</v>
      </c>
      <c r="AF380" s="71">
        <v>0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6.5" hidden="1" customHeight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2</v>
      </c>
      <c r="Q381" s="137" t="s">
        <v>288</v>
      </c>
      <c r="R381" s="71">
        <v>4</v>
      </c>
      <c r="S381" s="137" t="s">
        <v>288</v>
      </c>
      <c r="T381" s="71">
        <v>0</v>
      </c>
      <c r="U381" s="137" t="s">
        <v>288</v>
      </c>
      <c r="V381" s="164">
        <v>10</v>
      </c>
      <c r="W381" s="137" t="s">
        <v>288</v>
      </c>
      <c r="X381" s="81">
        <v>10</v>
      </c>
      <c r="Y381" s="137" t="s">
        <v>288</v>
      </c>
      <c r="Z381" s="71">
        <v>16</v>
      </c>
      <c r="AA381" s="137" t="s">
        <v>288</v>
      </c>
      <c r="AB381" s="71">
        <v>10</v>
      </c>
      <c r="AC381" s="137" t="s">
        <v>288</v>
      </c>
      <c r="AD381" s="71">
        <v>6</v>
      </c>
      <c r="AE381" s="137" t="s">
        <v>288</v>
      </c>
      <c r="AF381" s="71">
        <v>0</v>
      </c>
      <c r="AG381" s="137" t="s">
        <v>288</v>
      </c>
      <c r="AH381" s="71">
        <v>0</v>
      </c>
      <c r="AI381" s="137" t="s">
        <v>288</v>
      </c>
      <c r="AJ381" s="71">
        <v>4</v>
      </c>
      <c r="AK381" s="137" t="s">
        <v>288</v>
      </c>
      <c r="AL381" s="71">
        <v>0</v>
      </c>
      <c r="AM381" s="137" t="s">
        <v>288</v>
      </c>
      <c r="AN381" s="71">
        <v>0</v>
      </c>
    </row>
    <row r="382" spans="1:40" ht="16.5" hidden="1" customHeight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3</v>
      </c>
      <c r="S382" s="137" t="s">
        <v>289</v>
      </c>
      <c r="T382" s="71">
        <v>0</v>
      </c>
      <c r="U382" s="137" t="s">
        <v>289</v>
      </c>
      <c r="V382" s="164">
        <v>0</v>
      </c>
      <c r="W382" s="137" t="s">
        <v>289</v>
      </c>
      <c r="X382" s="81">
        <v>3</v>
      </c>
      <c r="Y382" s="137" t="s">
        <v>289</v>
      </c>
      <c r="Z382" s="71">
        <v>3</v>
      </c>
      <c r="AA382" s="137" t="s">
        <v>289</v>
      </c>
      <c r="AB382" s="71">
        <v>6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3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6.5" hidden="1" customHeight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4</v>
      </c>
      <c r="Q383" s="137" t="s">
        <v>283</v>
      </c>
      <c r="R383" s="71">
        <v>8</v>
      </c>
      <c r="S383" s="137" t="s">
        <v>283</v>
      </c>
      <c r="T383" s="71">
        <v>0</v>
      </c>
      <c r="U383" s="137" t="s">
        <v>283</v>
      </c>
      <c r="V383" s="164">
        <v>0</v>
      </c>
      <c r="W383" s="137" t="s">
        <v>283</v>
      </c>
      <c r="X383" s="81">
        <v>0</v>
      </c>
      <c r="Y383" s="137" t="s">
        <v>283</v>
      </c>
      <c r="Z383" s="71">
        <v>4</v>
      </c>
      <c r="AA383" s="137" t="s">
        <v>283</v>
      </c>
      <c r="AB383" s="71">
        <v>0</v>
      </c>
      <c r="AC383" s="137" t="s">
        <v>283</v>
      </c>
      <c r="AD383" s="71">
        <v>0</v>
      </c>
      <c r="AE383" s="137" t="s">
        <v>283</v>
      </c>
      <c r="AF383" s="71">
        <v>8</v>
      </c>
      <c r="AG383" s="137" t="s">
        <v>283</v>
      </c>
      <c r="AH383" s="71">
        <v>0</v>
      </c>
      <c r="AI383" s="137" t="s">
        <v>283</v>
      </c>
      <c r="AJ383" s="71">
        <v>12</v>
      </c>
      <c r="AK383" s="137" t="s">
        <v>283</v>
      </c>
      <c r="AL383" s="71">
        <v>4</v>
      </c>
      <c r="AM383" s="137" t="s">
        <v>283</v>
      </c>
      <c r="AN383" s="71">
        <v>20</v>
      </c>
    </row>
    <row r="384" spans="1:40" ht="16.5" hidden="1" customHeight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164">
        <v>0</v>
      </c>
      <c r="W384" s="137" t="s">
        <v>290</v>
      </c>
      <c r="X384" s="8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6.5" hidden="1" customHeight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164">
        <v>0</v>
      </c>
      <c r="W385" s="137" t="s">
        <v>291</v>
      </c>
      <c r="X385" s="8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6</v>
      </c>
      <c r="AK385" s="137" t="s">
        <v>291</v>
      </c>
      <c r="AL385" s="71">
        <v>0</v>
      </c>
      <c r="AM385" s="137" t="s">
        <v>291</v>
      </c>
      <c r="AN385" s="71">
        <v>24</v>
      </c>
    </row>
    <row r="386" spans="1:40" ht="16.5" hidden="1" customHeight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164">
        <v>0</v>
      </c>
      <c r="W386" s="137" t="s">
        <v>292</v>
      </c>
      <c r="X386" s="8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14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6.5" hidden="1" customHeight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40</v>
      </c>
      <c r="Q387" s="12" t="s">
        <v>87</v>
      </c>
      <c r="R387" s="71">
        <v>48</v>
      </c>
      <c r="S387" s="12" t="s">
        <v>87</v>
      </c>
      <c r="T387" s="71">
        <v>48</v>
      </c>
      <c r="U387" s="12" t="s">
        <v>87</v>
      </c>
      <c r="V387" s="164">
        <v>24</v>
      </c>
      <c r="W387" s="12" t="s">
        <v>87</v>
      </c>
      <c r="X387" s="81">
        <v>40</v>
      </c>
      <c r="Y387" s="12" t="s">
        <v>87</v>
      </c>
      <c r="Z387" s="71">
        <v>8</v>
      </c>
      <c r="AA387" s="12" t="s">
        <v>87</v>
      </c>
      <c r="AB387" s="71">
        <v>24</v>
      </c>
      <c r="AC387" s="12" t="s">
        <v>87</v>
      </c>
      <c r="AD387" s="71">
        <v>24</v>
      </c>
      <c r="AE387" s="12" t="s">
        <v>87</v>
      </c>
      <c r="AF387" s="71">
        <v>56</v>
      </c>
      <c r="AG387" s="12" t="s">
        <v>87</v>
      </c>
      <c r="AH387" s="71">
        <v>48</v>
      </c>
      <c r="AI387" s="12" t="s">
        <v>87</v>
      </c>
      <c r="AJ387" s="71">
        <v>16</v>
      </c>
      <c r="AK387" s="12" t="s">
        <v>87</v>
      </c>
      <c r="AL387" s="71">
        <v>40</v>
      </c>
      <c r="AM387" s="12" t="s">
        <v>87</v>
      </c>
      <c r="AN387" s="71">
        <v>16</v>
      </c>
    </row>
    <row r="388" spans="1:40" ht="16.5" customHeight="1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38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46</v>
      </c>
      <c r="Q388" s="131" t="s">
        <v>87</v>
      </c>
      <c r="R388" s="71">
        <v>64</v>
      </c>
      <c r="S388" s="131" t="s">
        <v>87</v>
      </c>
      <c r="T388" s="71">
        <v>48</v>
      </c>
      <c r="U388" s="131" t="s">
        <v>87</v>
      </c>
      <c r="V388" s="164">
        <v>35</v>
      </c>
      <c r="W388" s="131" t="s">
        <v>87</v>
      </c>
      <c r="X388" s="136">
        <v>59</v>
      </c>
      <c r="Y388" s="131" t="s">
        <v>87</v>
      </c>
      <c r="Z388" s="71">
        <v>39</v>
      </c>
      <c r="AA388" s="131" t="s">
        <v>87</v>
      </c>
      <c r="AB388" s="71">
        <v>42</v>
      </c>
      <c r="AC388" s="131" t="s">
        <v>87</v>
      </c>
      <c r="AD388" s="71">
        <v>31</v>
      </c>
      <c r="AE388" s="131" t="s">
        <v>87</v>
      </c>
      <c r="AF388" s="71">
        <v>64</v>
      </c>
      <c r="AG388" s="131" t="s">
        <v>87</v>
      </c>
      <c r="AH388" s="71">
        <v>51</v>
      </c>
      <c r="AI388" s="131" t="s">
        <v>87</v>
      </c>
      <c r="AJ388" s="71">
        <v>52</v>
      </c>
      <c r="AK388" s="131" t="s">
        <v>87</v>
      </c>
      <c r="AL388" s="71">
        <v>44</v>
      </c>
      <c r="AM388" s="131" t="s">
        <v>87</v>
      </c>
      <c r="AN388" s="71">
        <v>60</v>
      </c>
    </row>
    <row r="389" spans="1:40" ht="15" hidden="1" customHeight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38" t="s">
        <v>279</v>
      </c>
      <c r="R389" s="139">
        <v>0</v>
      </c>
      <c r="S389" s="12" t="s">
        <v>279</v>
      </c>
      <c r="T389" s="71">
        <v>0</v>
      </c>
      <c r="U389" s="12" t="s">
        <v>279</v>
      </c>
      <c r="V389" s="164">
        <v>0</v>
      </c>
      <c r="W389" s="12" t="s">
        <v>279</v>
      </c>
      <c r="X389" s="81">
        <v>24</v>
      </c>
      <c r="Y389" s="12" t="s">
        <v>279</v>
      </c>
      <c r="Z389" s="71">
        <v>8</v>
      </c>
      <c r="AA389" s="12" t="s">
        <v>279</v>
      </c>
      <c r="AB389" s="71">
        <v>0</v>
      </c>
      <c r="AC389" s="12" t="s">
        <v>279</v>
      </c>
      <c r="AD389" s="71">
        <v>16</v>
      </c>
      <c r="AE389" s="12" t="s">
        <v>279</v>
      </c>
      <c r="AF389" s="71">
        <v>744</v>
      </c>
      <c r="AG389" s="12" t="s">
        <v>279</v>
      </c>
      <c r="AH389" s="71">
        <v>24</v>
      </c>
      <c r="AI389" s="12" t="s">
        <v>279</v>
      </c>
      <c r="AJ389" s="71">
        <v>0</v>
      </c>
      <c r="AK389" s="12" t="s">
        <v>279</v>
      </c>
      <c r="AL389" s="71">
        <v>0</v>
      </c>
      <c r="AM389" s="12" t="s">
        <v>279</v>
      </c>
      <c r="AN389" s="81">
        <v>72</v>
      </c>
    </row>
    <row r="390" spans="1:40" ht="16.5" hidden="1" customHeight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38" t="s">
        <v>293</v>
      </c>
      <c r="R390" s="139">
        <v>0</v>
      </c>
      <c r="S390" s="12" t="s">
        <v>293</v>
      </c>
      <c r="T390" s="71">
        <v>0</v>
      </c>
      <c r="U390" s="12" t="s">
        <v>293</v>
      </c>
      <c r="V390" s="164">
        <v>0</v>
      </c>
      <c r="W390" s="12" t="s">
        <v>293</v>
      </c>
      <c r="X390" s="81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28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81">
        <v>0</v>
      </c>
    </row>
    <row r="391" spans="1:40" ht="16.5" customHeight="1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8" t="s">
        <v>279</v>
      </c>
      <c r="R391" s="139">
        <v>0</v>
      </c>
      <c r="S391" s="131" t="s">
        <v>279</v>
      </c>
      <c r="T391" s="71">
        <v>0</v>
      </c>
      <c r="U391" s="131" t="s">
        <v>279</v>
      </c>
      <c r="V391" s="71">
        <v>0</v>
      </c>
      <c r="W391" s="131" t="s">
        <v>279</v>
      </c>
      <c r="X391" s="136">
        <v>24</v>
      </c>
      <c r="Y391" s="131" t="s">
        <v>279</v>
      </c>
      <c r="Z391" s="71">
        <v>8</v>
      </c>
      <c r="AA391" s="131" t="s">
        <v>279</v>
      </c>
      <c r="AB391" s="71">
        <v>0</v>
      </c>
      <c r="AC391" s="131" t="s">
        <v>279</v>
      </c>
      <c r="AD391" s="71">
        <v>16</v>
      </c>
      <c r="AE391" s="131" t="s">
        <v>279</v>
      </c>
      <c r="AF391" s="71">
        <v>772</v>
      </c>
      <c r="AG391" s="131" t="s">
        <v>279</v>
      </c>
      <c r="AH391" s="71">
        <v>24</v>
      </c>
      <c r="AI391" s="131" t="s">
        <v>279</v>
      </c>
      <c r="AJ391" s="71">
        <v>0</v>
      </c>
      <c r="AK391" s="131" t="s">
        <v>279</v>
      </c>
      <c r="AL391" s="71">
        <v>0</v>
      </c>
      <c r="AM391" s="131" t="s">
        <v>279</v>
      </c>
      <c r="AN391" s="136">
        <v>72</v>
      </c>
    </row>
    <row r="392" spans="1:40" ht="15" hidden="1" customHeight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56</v>
      </c>
      <c r="Q392" s="12" t="s">
        <v>88</v>
      </c>
      <c r="R392" s="71">
        <v>64</v>
      </c>
      <c r="S392" s="12" t="s">
        <v>88</v>
      </c>
      <c r="T392" s="71">
        <v>56</v>
      </c>
      <c r="U392" s="12" t="s">
        <v>88</v>
      </c>
      <c r="V392" s="164">
        <v>64</v>
      </c>
      <c r="W392" s="12" t="s">
        <v>88</v>
      </c>
      <c r="X392" s="81">
        <v>64</v>
      </c>
      <c r="Y392" s="12" t="s">
        <v>88</v>
      </c>
      <c r="Z392" s="71">
        <v>72</v>
      </c>
      <c r="AA392" s="12" t="s">
        <v>88</v>
      </c>
      <c r="AB392" s="71">
        <v>80</v>
      </c>
      <c r="AC392" s="12" t="s">
        <v>88</v>
      </c>
      <c r="AD392" s="71">
        <v>80</v>
      </c>
      <c r="AE392" s="12" t="s">
        <v>88</v>
      </c>
      <c r="AF392" s="71">
        <v>80</v>
      </c>
      <c r="AG392" s="12" t="s">
        <v>88</v>
      </c>
      <c r="AH392" s="71">
        <v>48</v>
      </c>
      <c r="AI392" s="12" t="s">
        <v>88</v>
      </c>
      <c r="AJ392" s="71">
        <v>72</v>
      </c>
      <c r="AK392" s="12" t="s">
        <v>88</v>
      </c>
      <c r="AL392" s="71">
        <v>48</v>
      </c>
      <c r="AM392" s="12" t="s">
        <v>88</v>
      </c>
      <c r="AN392" s="71">
        <v>80</v>
      </c>
    </row>
    <row r="393" spans="1:40" ht="16.5" hidden="1" customHeight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164">
        <v>0</v>
      </c>
      <c r="W393" s="12" t="s">
        <v>294</v>
      </c>
      <c r="X393" s="81">
        <v>16</v>
      </c>
      <c r="Y393" s="12" t="s">
        <v>294</v>
      </c>
      <c r="Z393" s="71">
        <v>4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6.5" customHeight="1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56</v>
      </c>
      <c r="Q394" s="131" t="s">
        <v>88</v>
      </c>
      <c r="R394" s="71">
        <v>64</v>
      </c>
      <c r="S394" s="131" t="s">
        <v>88</v>
      </c>
      <c r="T394" s="71">
        <v>56</v>
      </c>
      <c r="U394" s="131" t="s">
        <v>88</v>
      </c>
      <c r="V394" s="164">
        <v>64</v>
      </c>
      <c r="W394" s="131" t="s">
        <v>88</v>
      </c>
      <c r="X394" s="136">
        <v>80</v>
      </c>
      <c r="Y394" s="131" t="s">
        <v>88</v>
      </c>
      <c r="Z394" s="71">
        <v>76</v>
      </c>
      <c r="AA394" s="131" t="s">
        <v>88</v>
      </c>
      <c r="AB394" s="71">
        <v>80</v>
      </c>
      <c r="AC394" s="131" t="s">
        <v>88</v>
      </c>
      <c r="AD394" s="71">
        <v>80</v>
      </c>
      <c r="AE394" s="131" t="s">
        <v>88</v>
      </c>
      <c r="AF394" s="71">
        <v>80</v>
      </c>
      <c r="AG394" s="131" t="s">
        <v>88</v>
      </c>
      <c r="AH394" s="71">
        <v>48</v>
      </c>
      <c r="AI394" s="131" t="s">
        <v>88</v>
      </c>
      <c r="AJ394" s="71">
        <v>72</v>
      </c>
      <c r="AK394" s="131" t="s">
        <v>88</v>
      </c>
      <c r="AL394" s="71">
        <v>48</v>
      </c>
      <c r="AM394" s="131" t="s">
        <v>88</v>
      </c>
      <c r="AN394" s="71">
        <v>80</v>
      </c>
    </row>
    <row r="395" spans="1:40" ht="15" customHeight="1" x14ac:dyDescent="0.25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V395" s="8"/>
      <c r="W395" s="21"/>
      <c r="X395"/>
      <c r="Y395" s="21"/>
      <c r="Z395" s="171"/>
      <c r="AA395" s="21"/>
      <c r="AB395" s="1"/>
      <c r="AC395" s="21"/>
      <c r="AD395" s="1"/>
      <c r="AE395" s="21"/>
      <c r="AF395" s="1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14"/>
      <c r="W396" s="140"/>
      <c r="X396" s="30"/>
      <c r="Y396" s="140"/>
      <c r="Z396" s="22"/>
      <c r="AA396"/>
      <c r="AB396" s="9"/>
      <c r="AC396" s="24"/>
      <c r="AD396" s="24"/>
      <c r="AE396" s="140"/>
      <c r="AF396" s="14"/>
      <c r="AG396" s="140"/>
      <c r="AH396" s="14"/>
      <c r="AI396" s="140"/>
      <c r="AJ396" s="14"/>
      <c r="AK396" s="140"/>
      <c r="AL396" s="14"/>
      <c r="AM396" s="140"/>
      <c r="AN396" s="24"/>
    </row>
    <row r="397" spans="1:40" ht="15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14"/>
      <c r="W397" s="140"/>
      <c r="X397" s="30"/>
      <c r="Y397" s="140"/>
      <c r="Z397" s="22"/>
      <c r="AA397" s="140"/>
      <c r="AB397" s="14"/>
      <c r="AC397" s="140"/>
      <c r="AD397" s="24"/>
      <c r="AE397" s="140"/>
      <c r="AF397" s="14"/>
      <c r="AG397" s="140"/>
      <c r="AH397" s="14"/>
      <c r="AI397" s="140"/>
      <c r="AJ397" s="14"/>
      <c r="AK397" s="140"/>
      <c r="AL397" s="14"/>
      <c r="AM397" s="140"/>
      <c r="AN397" s="24"/>
    </row>
    <row r="398" spans="1:40" ht="15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14"/>
      <c r="W398"/>
      <c r="X398" s="30"/>
      <c r="Y398" s="140"/>
      <c r="Z398" s="22"/>
      <c r="AA398" s="140"/>
      <c r="AB398" s="14"/>
      <c r="AC398" s="140"/>
      <c r="AD398" s="24"/>
      <c r="AE398" s="140"/>
      <c r="AF398" s="14"/>
      <c r="AG398" s="140"/>
      <c r="AH398" s="14"/>
      <c r="AI398" s="140"/>
      <c r="AJ398" s="14"/>
      <c r="AK398" s="140"/>
      <c r="AL398" s="14"/>
      <c r="AM398" s="140"/>
      <c r="AN398" s="24"/>
    </row>
    <row r="399" spans="1:40" ht="15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128</v>
      </c>
      <c r="Q399" s="71" t="s">
        <v>85</v>
      </c>
      <c r="R399" s="141">
        <v>160</v>
      </c>
      <c r="S399" s="81" t="s">
        <v>85</v>
      </c>
      <c r="T399" s="141">
        <v>160</v>
      </c>
      <c r="U399" s="81" t="s">
        <v>85</v>
      </c>
      <c r="V399" s="141">
        <v>160</v>
      </c>
      <c r="W399" s="71" t="s">
        <v>85</v>
      </c>
      <c r="X399" s="141">
        <v>160</v>
      </c>
      <c r="Y399" s="81" t="s">
        <v>85</v>
      </c>
      <c r="Z399" s="141">
        <v>160</v>
      </c>
      <c r="AA399" s="81" t="s">
        <v>85</v>
      </c>
      <c r="AB399" s="141">
        <v>144</v>
      </c>
      <c r="AC399" s="71" t="s">
        <v>85</v>
      </c>
      <c r="AD399" s="141">
        <v>160</v>
      </c>
      <c r="AE399" s="81" t="s">
        <v>85</v>
      </c>
      <c r="AF399" s="71">
        <v>160</v>
      </c>
      <c r="AG399" s="81" t="s">
        <v>85</v>
      </c>
      <c r="AH399" s="141">
        <v>160</v>
      </c>
      <c r="AI399" s="81" t="s">
        <v>85</v>
      </c>
      <c r="AJ399" s="141">
        <v>144</v>
      </c>
      <c r="AK399" s="81" t="s">
        <v>85</v>
      </c>
      <c r="AL399" s="71">
        <v>160</v>
      </c>
      <c r="AM399" s="71" t="s">
        <v>85</v>
      </c>
      <c r="AN399" s="141">
        <v>160</v>
      </c>
    </row>
    <row r="400" spans="1:40" ht="15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52</v>
      </c>
      <c r="Q400" s="71" t="s">
        <v>87</v>
      </c>
      <c r="R400" s="141">
        <v>64</v>
      </c>
      <c r="S400" s="81" t="s">
        <v>87</v>
      </c>
      <c r="T400" s="141">
        <v>64</v>
      </c>
      <c r="U400" s="81" t="s">
        <v>87</v>
      </c>
      <c r="V400" s="141">
        <v>60</v>
      </c>
      <c r="W400" s="71" t="s">
        <v>87</v>
      </c>
      <c r="X400" s="141">
        <v>64</v>
      </c>
      <c r="Y400" s="81" t="s">
        <v>87</v>
      </c>
      <c r="Z400" s="141">
        <v>64</v>
      </c>
      <c r="AA400" s="81" t="s">
        <v>87</v>
      </c>
      <c r="AB400" s="141">
        <v>58</v>
      </c>
      <c r="AC400" s="71" t="s">
        <v>87</v>
      </c>
      <c r="AD400" s="141">
        <v>64</v>
      </c>
      <c r="AE400" s="81" t="s">
        <v>87</v>
      </c>
      <c r="AF400" s="71">
        <v>64</v>
      </c>
      <c r="AG400" s="81" t="s">
        <v>87</v>
      </c>
      <c r="AH400" s="141">
        <v>60</v>
      </c>
      <c r="AI400" s="81" t="s">
        <v>87</v>
      </c>
      <c r="AJ400" s="141">
        <v>54</v>
      </c>
      <c r="AK400" s="81" t="s">
        <v>87</v>
      </c>
      <c r="AL400" s="71">
        <v>40</v>
      </c>
      <c r="AM400" s="71" t="s">
        <v>87</v>
      </c>
      <c r="AN400" s="141">
        <v>64</v>
      </c>
    </row>
    <row r="401" spans="1:40" ht="15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304</v>
      </c>
      <c r="Q401" s="138" t="s">
        <v>279</v>
      </c>
      <c r="R401" s="139">
        <v>224</v>
      </c>
      <c r="S401" s="81" t="s">
        <v>279</v>
      </c>
      <c r="T401" s="71">
        <v>4</v>
      </c>
      <c r="U401" s="71" t="s">
        <v>279</v>
      </c>
      <c r="V401" s="141">
        <v>308</v>
      </c>
      <c r="W401" s="71" t="s">
        <v>279</v>
      </c>
      <c r="X401" s="141">
        <v>32</v>
      </c>
      <c r="Y401" s="81" t="s">
        <v>279</v>
      </c>
      <c r="Z401" s="81">
        <v>172</v>
      </c>
      <c r="AA401" s="81" t="s">
        <v>279</v>
      </c>
      <c r="AB401" s="71">
        <v>80</v>
      </c>
      <c r="AC401" s="71" t="s">
        <v>279</v>
      </c>
      <c r="AD401" s="71">
        <v>80</v>
      </c>
      <c r="AE401" s="81" t="s">
        <v>279</v>
      </c>
      <c r="AF401" s="71">
        <v>772</v>
      </c>
      <c r="AG401" s="81" t="s">
        <v>279</v>
      </c>
      <c r="AH401" s="71">
        <v>24</v>
      </c>
      <c r="AI401" s="81" t="s">
        <v>279</v>
      </c>
      <c r="AJ401" s="71">
        <v>16</v>
      </c>
      <c r="AK401" s="81" t="s">
        <v>279</v>
      </c>
      <c r="AL401" s="71">
        <v>52</v>
      </c>
      <c r="AM401" s="71" t="s">
        <v>279</v>
      </c>
      <c r="AN401" s="141">
        <v>72</v>
      </c>
    </row>
    <row r="402" spans="1:40" ht="15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80</v>
      </c>
      <c r="Q402" s="71" t="s">
        <v>88</v>
      </c>
      <c r="R402" s="141">
        <v>80</v>
      </c>
      <c r="S402" s="81" t="s">
        <v>88</v>
      </c>
      <c r="T402" s="141">
        <v>80</v>
      </c>
      <c r="U402" s="81" t="s">
        <v>88</v>
      </c>
      <c r="V402" s="141">
        <v>80</v>
      </c>
      <c r="W402" s="71" t="s">
        <v>88</v>
      </c>
      <c r="X402" s="108">
        <v>80</v>
      </c>
      <c r="Y402" s="81" t="s">
        <v>88</v>
      </c>
      <c r="Z402" s="141">
        <v>80</v>
      </c>
      <c r="AA402" s="81" t="s">
        <v>88</v>
      </c>
      <c r="AB402" s="141">
        <v>80</v>
      </c>
      <c r="AC402" s="71" t="s">
        <v>88</v>
      </c>
      <c r="AD402" s="141">
        <v>80</v>
      </c>
      <c r="AE402" s="81" t="s">
        <v>88</v>
      </c>
      <c r="AF402" s="71">
        <v>80</v>
      </c>
      <c r="AG402" s="81" t="s">
        <v>88</v>
      </c>
      <c r="AH402" s="71">
        <v>80</v>
      </c>
      <c r="AI402" s="81" t="s">
        <v>88</v>
      </c>
      <c r="AJ402" s="249">
        <v>80</v>
      </c>
      <c r="AK402" s="81" t="s">
        <v>88</v>
      </c>
      <c r="AL402" s="71">
        <v>72</v>
      </c>
      <c r="AM402" s="71" t="s">
        <v>88</v>
      </c>
      <c r="AN402" s="141">
        <v>80</v>
      </c>
    </row>
    <row r="403" spans="1:40" ht="15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24"/>
      <c r="R403" s="142"/>
      <c r="S403" s="14"/>
      <c r="T403" s="14"/>
      <c r="U403" s="14"/>
      <c r="V403" s="14"/>
      <c r="W403" s="24"/>
      <c r="X403" s="142"/>
      <c r="Y403" s="14"/>
      <c r="Z403" s="22"/>
      <c r="AA403" s="14"/>
      <c r="AB403" s="24"/>
      <c r="AC403" s="24"/>
      <c r="AD403" s="24"/>
      <c r="AE403" s="14"/>
      <c r="AF403" s="14"/>
      <c r="AG403" s="14"/>
      <c r="AH403" s="14"/>
      <c r="AI403" s="14"/>
      <c r="AJ403" s="14"/>
      <c r="AK403" s="14"/>
      <c r="AL403" s="14"/>
      <c r="AM403" s="24"/>
      <c r="AN403" s="24"/>
    </row>
    <row r="404" spans="1:40" ht="15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30"/>
      <c r="S404" s="143"/>
      <c r="T404" s="14"/>
      <c r="U404" s="143"/>
      <c r="V404" s="14"/>
      <c r="W404" s="143"/>
      <c r="X404" s="30"/>
      <c r="Y404" s="143"/>
      <c r="Z404" s="22"/>
      <c r="AA404" s="143"/>
      <c r="AB404" s="14"/>
      <c r="AC404" s="143"/>
      <c r="AD404" s="2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24"/>
    </row>
    <row r="405" spans="1:4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41">
        <v>0</v>
      </c>
      <c r="S405" s="131" t="s">
        <v>85</v>
      </c>
      <c r="T405" s="136">
        <v>8</v>
      </c>
      <c r="U405" s="131" t="s">
        <v>85</v>
      </c>
      <c r="V405" s="136">
        <v>24</v>
      </c>
      <c r="W405" s="131" t="s">
        <v>85</v>
      </c>
      <c r="X405" s="136">
        <v>0</v>
      </c>
      <c r="Y405" s="131" t="s">
        <v>85</v>
      </c>
      <c r="Z405" s="71">
        <v>32</v>
      </c>
      <c r="AA405" s="131" t="s">
        <v>85</v>
      </c>
      <c r="AB405" s="136">
        <v>4</v>
      </c>
      <c r="AC405" s="131" t="s">
        <v>85</v>
      </c>
      <c r="AD405" s="136">
        <v>0</v>
      </c>
      <c r="AE405" s="131" t="s">
        <v>85</v>
      </c>
      <c r="AF405" s="136">
        <v>160</v>
      </c>
      <c r="AG405" s="131" t="s">
        <v>85</v>
      </c>
      <c r="AH405" s="136">
        <v>0</v>
      </c>
      <c r="AI405" s="131" t="s">
        <v>85</v>
      </c>
      <c r="AJ405" s="136">
        <v>32</v>
      </c>
      <c r="AK405" s="131" t="s">
        <v>85</v>
      </c>
      <c r="AL405" s="136">
        <v>128</v>
      </c>
      <c r="AM405" s="131" t="s">
        <v>85</v>
      </c>
      <c r="AN405" s="144">
        <v>0</v>
      </c>
    </row>
    <row r="406" spans="1:40" ht="15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42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6</v>
      </c>
      <c r="Q406" s="131" t="s">
        <v>87</v>
      </c>
      <c r="R406" s="141">
        <v>0</v>
      </c>
      <c r="S406" s="131" t="s">
        <v>87</v>
      </c>
      <c r="T406" s="136">
        <v>16</v>
      </c>
      <c r="U406" s="131" t="s">
        <v>87</v>
      </c>
      <c r="V406" s="136">
        <v>25</v>
      </c>
      <c r="W406" s="131" t="s">
        <v>87</v>
      </c>
      <c r="X406" s="136">
        <v>5</v>
      </c>
      <c r="Y406" s="131" t="s">
        <v>87</v>
      </c>
      <c r="Z406" s="71">
        <v>25</v>
      </c>
      <c r="AA406" s="131" t="s">
        <v>87</v>
      </c>
      <c r="AB406" s="144">
        <v>16</v>
      </c>
      <c r="AC406" s="131" t="s">
        <v>87</v>
      </c>
      <c r="AD406" s="136">
        <v>33</v>
      </c>
      <c r="AE406" s="131" t="s">
        <v>87</v>
      </c>
      <c r="AF406" s="136">
        <v>0</v>
      </c>
      <c r="AG406" s="131" t="s">
        <v>87</v>
      </c>
      <c r="AH406" s="136">
        <v>9</v>
      </c>
      <c r="AI406" s="131" t="s">
        <v>87</v>
      </c>
      <c r="AJ406" s="136">
        <v>2</v>
      </c>
      <c r="AK406" s="131" t="s">
        <v>87</v>
      </c>
      <c r="AL406" s="136">
        <v>-4</v>
      </c>
      <c r="AM406" s="131" t="s">
        <v>87</v>
      </c>
      <c r="AN406" s="144">
        <v>4</v>
      </c>
    </row>
    <row r="407" spans="1:40" ht="15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304</v>
      </c>
      <c r="Q407" s="138" t="s">
        <v>279</v>
      </c>
      <c r="R407" s="139">
        <v>0</v>
      </c>
      <c r="S407" s="131" t="s">
        <v>279</v>
      </c>
      <c r="T407" s="136">
        <v>4</v>
      </c>
      <c r="U407" s="131" t="s">
        <v>279</v>
      </c>
      <c r="V407" s="136">
        <v>308</v>
      </c>
      <c r="W407" s="131" t="s">
        <v>279</v>
      </c>
      <c r="X407" s="136">
        <v>8</v>
      </c>
      <c r="Y407" s="131" t="s">
        <v>279</v>
      </c>
      <c r="Z407" s="71">
        <v>164</v>
      </c>
      <c r="AA407" s="131" t="s">
        <v>279</v>
      </c>
      <c r="AB407" s="136">
        <v>80</v>
      </c>
      <c r="AC407" s="131" t="s">
        <v>279</v>
      </c>
      <c r="AD407" s="136">
        <v>64</v>
      </c>
      <c r="AE407" s="131" t="s">
        <v>279</v>
      </c>
      <c r="AF407" s="136">
        <v>0</v>
      </c>
      <c r="AG407" s="131" t="s">
        <v>279</v>
      </c>
      <c r="AH407" s="136">
        <v>0</v>
      </c>
      <c r="AI407" s="131" t="s">
        <v>279</v>
      </c>
      <c r="AJ407" s="136">
        <v>16</v>
      </c>
      <c r="AK407" s="131" t="s">
        <v>279</v>
      </c>
      <c r="AL407" s="136">
        <v>52</v>
      </c>
      <c r="AM407" s="131" t="s">
        <v>279</v>
      </c>
      <c r="AN407" s="136">
        <v>0</v>
      </c>
    </row>
    <row r="408" spans="1:40" ht="15" x14ac:dyDescent="0.25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24</v>
      </c>
      <c r="Q408" s="131" t="s">
        <v>88</v>
      </c>
      <c r="R408" s="108">
        <v>16</v>
      </c>
      <c r="S408" s="131" t="s">
        <v>88</v>
      </c>
      <c r="T408" s="144">
        <v>24</v>
      </c>
      <c r="U408" s="131" t="s">
        <v>88</v>
      </c>
      <c r="V408" s="144">
        <v>16</v>
      </c>
      <c r="W408" s="131" t="s">
        <v>88</v>
      </c>
      <c r="X408" s="136">
        <v>0</v>
      </c>
      <c r="Y408" s="131" t="s">
        <v>88</v>
      </c>
      <c r="Z408" s="172">
        <v>4</v>
      </c>
      <c r="AA408" s="131" t="s">
        <v>88</v>
      </c>
      <c r="AB408" s="144">
        <v>0</v>
      </c>
      <c r="AC408" s="131" t="s">
        <v>88</v>
      </c>
      <c r="AD408" s="144">
        <v>0</v>
      </c>
      <c r="AE408" s="131" t="s">
        <v>88</v>
      </c>
      <c r="AF408" s="144">
        <v>0</v>
      </c>
      <c r="AG408" s="131" t="s">
        <v>88</v>
      </c>
      <c r="AH408" s="144">
        <v>32</v>
      </c>
      <c r="AI408" s="131" t="s">
        <v>88</v>
      </c>
      <c r="AJ408" s="144">
        <v>8</v>
      </c>
      <c r="AK408" s="131" t="s">
        <v>88</v>
      </c>
      <c r="AL408" s="144">
        <v>24</v>
      </c>
      <c r="AM408" s="131" t="s">
        <v>88</v>
      </c>
      <c r="AN408" s="144">
        <v>0</v>
      </c>
    </row>
    <row r="409" spans="1:40" ht="15" x14ac:dyDescent="0.25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8"/>
      <c r="R409" s="145"/>
      <c r="S409" s="8"/>
      <c r="T409" s="145"/>
      <c r="U409" s="146"/>
      <c r="V409" s="145"/>
      <c r="W409"/>
      <c r="X409"/>
      <c r="Y409" s="8"/>
      <c r="Z409" s="9"/>
      <c r="AA409" s="8"/>
      <c r="AB409" s="145"/>
      <c r="AC409"/>
      <c r="AD409" s="145"/>
      <c r="AE409" s="8"/>
      <c r="AF409" s="145"/>
      <c r="AG409" s="8"/>
      <c r="AH409" s="145"/>
      <c r="AI409" s="8"/>
      <c r="AJ409" s="145"/>
      <c r="AK409" s="8"/>
      <c r="AL409" s="145"/>
      <c r="AM409"/>
      <c r="AN409"/>
    </row>
    <row r="410" spans="1:40" ht="15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46"/>
      <c r="R410" s="145"/>
      <c r="S410" s="146"/>
      <c r="T410" s="145"/>
      <c r="U410" s="119"/>
      <c r="V410" s="119"/>
      <c r="W410" s="119"/>
      <c r="X410" s="119"/>
      <c r="Y410" s="146"/>
      <c r="Z410" s="9"/>
      <c r="AA410" s="146"/>
      <c r="AB410" s="145"/>
      <c r="AC410"/>
      <c r="AD410"/>
      <c r="AE410" s="146"/>
      <c r="AF410" s="145"/>
      <c r="AG410" s="146"/>
      <c r="AH410" s="145"/>
      <c r="AI410" s="146"/>
      <c r="AJ410" s="145"/>
      <c r="AK410" s="146"/>
      <c r="AL410" s="145"/>
      <c r="AM410" s="119"/>
      <c r="AN410" s="119"/>
    </row>
    <row r="411" spans="1:40" ht="15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 s="9"/>
      <c r="Q411"/>
      <c r="R411" s="142"/>
      <c r="S411"/>
      <c r="T411" s="9"/>
      <c r="U411" s="119"/>
      <c r="V411" s="9"/>
      <c r="W411"/>
      <c r="X411" s="142"/>
      <c r="Y411"/>
      <c r="Z411" s="9"/>
      <c r="AA411"/>
      <c r="AB411"/>
      <c r="AC411"/>
      <c r="AD411"/>
      <c r="AE411"/>
      <c r="AF411" s="9"/>
      <c r="AG411"/>
      <c r="AH411" s="9"/>
      <c r="AI411"/>
      <c r="AJ411" s="9"/>
      <c r="AK411"/>
      <c r="AL411" s="9"/>
      <c r="AM411"/>
      <c r="AN411"/>
    </row>
    <row r="412" spans="1:4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  <c r="U412" s="179" t="s">
        <v>295</v>
      </c>
      <c r="V412" s="164">
        <v>1</v>
      </c>
      <c r="W412" s="103" t="s">
        <v>295</v>
      </c>
      <c r="X412" s="273">
        <v>1</v>
      </c>
      <c r="Y412" s="103" t="s">
        <v>295</v>
      </c>
      <c r="Z412" s="71">
        <v>1</v>
      </c>
      <c r="AA412" s="103" t="s">
        <v>295</v>
      </c>
      <c r="AB412" s="71">
        <v>2</v>
      </c>
      <c r="AC412" s="103" t="s">
        <v>295</v>
      </c>
      <c r="AD412" s="71">
        <v>4</v>
      </c>
      <c r="AE412" s="103" t="s">
        <v>295</v>
      </c>
      <c r="AF412" s="71">
        <v>0</v>
      </c>
      <c r="AG412" s="103" t="s">
        <v>295</v>
      </c>
      <c r="AH412" s="71">
        <v>1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 t="s">
        <v>295</v>
      </c>
      <c r="AN412" s="71">
        <v>2</v>
      </c>
    </row>
    <row r="413" spans="1:40" ht="15" hidden="1" x14ac:dyDescent="0.25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4</v>
      </c>
      <c r="S413" s="103" t="s">
        <v>296</v>
      </c>
      <c r="T413" s="71">
        <v>4</v>
      </c>
      <c r="U413" s="179" t="s">
        <v>296</v>
      </c>
      <c r="V413" s="164">
        <v>2</v>
      </c>
      <c r="W413" s="103" t="s">
        <v>296</v>
      </c>
      <c r="X413" s="273">
        <v>4</v>
      </c>
      <c r="Y413" s="103" t="s">
        <v>296</v>
      </c>
      <c r="Z413" s="71">
        <v>2</v>
      </c>
      <c r="AA413" s="103" t="s">
        <v>296</v>
      </c>
      <c r="AB413" s="71">
        <v>0</v>
      </c>
      <c r="AC413" s="103" t="s">
        <v>296</v>
      </c>
      <c r="AD413" s="71">
        <v>8</v>
      </c>
      <c r="AE413" s="103" t="s">
        <v>296</v>
      </c>
      <c r="AF413" s="71">
        <v>2</v>
      </c>
      <c r="AG413" s="103" t="s">
        <v>296</v>
      </c>
      <c r="AH413" s="71">
        <v>0</v>
      </c>
      <c r="AI413" s="103" t="s">
        <v>296</v>
      </c>
      <c r="AJ413" s="71">
        <v>0</v>
      </c>
      <c r="AK413" s="103" t="s">
        <v>296</v>
      </c>
      <c r="AL413" s="71">
        <v>2</v>
      </c>
      <c r="AM413" s="103" t="s">
        <v>296</v>
      </c>
      <c r="AN413" s="71">
        <v>2</v>
      </c>
    </row>
    <row r="414" spans="1:40" ht="15" hidden="1" x14ac:dyDescent="0.25">
      <c r="A414" s="6"/>
      <c r="B414"/>
      <c r="C414" s="103" t="s">
        <v>285</v>
      </c>
      <c r="D414" s="71">
        <v>21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79" t="s">
        <v>285</v>
      </c>
      <c r="V414" s="164">
        <v>0</v>
      </c>
      <c r="W414" s="103" t="s">
        <v>285</v>
      </c>
      <c r="X414" s="273">
        <v>0</v>
      </c>
      <c r="Y414" s="103" t="s">
        <v>285</v>
      </c>
      <c r="Z414" s="71">
        <v>0</v>
      </c>
      <c r="AA414" s="103" t="s">
        <v>285</v>
      </c>
      <c r="AB414" s="71">
        <v>3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6</v>
      </c>
    </row>
    <row r="415" spans="1:40" ht="15" hidden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4</v>
      </c>
      <c r="Q415" s="103" t="s">
        <v>284</v>
      </c>
      <c r="R415" s="71">
        <v>16</v>
      </c>
      <c r="S415" s="103" t="s">
        <v>284</v>
      </c>
      <c r="T415" s="71">
        <v>0</v>
      </c>
      <c r="U415" s="179" t="s">
        <v>284</v>
      </c>
      <c r="V415" s="164">
        <v>0</v>
      </c>
      <c r="W415" s="103" t="s">
        <v>284</v>
      </c>
      <c r="X415" s="273">
        <v>0</v>
      </c>
      <c r="Y415" s="103" t="s">
        <v>284</v>
      </c>
      <c r="Z415" s="71">
        <v>8</v>
      </c>
      <c r="AA415" s="103" t="s">
        <v>284</v>
      </c>
      <c r="AB415" s="71">
        <v>12</v>
      </c>
      <c r="AC415" s="103" t="s">
        <v>284</v>
      </c>
      <c r="AD415" s="71">
        <v>32</v>
      </c>
      <c r="AE415" s="103" t="s">
        <v>284</v>
      </c>
      <c r="AF415" s="71">
        <v>0</v>
      </c>
      <c r="AG415" s="103" t="s">
        <v>284</v>
      </c>
      <c r="AH415" s="71">
        <v>12</v>
      </c>
      <c r="AI415" s="103" t="s">
        <v>284</v>
      </c>
      <c r="AJ415" s="71">
        <v>4</v>
      </c>
      <c r="AK415" s="103" t="s">
        <v>284</v>
      </c>
      <c r="AL415" s="71">
        <v>0</v>
      </c>
      <c r="AM415" s="103" t="s">
        <v>284</v>
      </c>
      <c r="AN415" s="71">
        <v>40</v>
      </c>
    </row>
    <row r="416" spans="1:4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79" t="s">
        <v>12</v>
      </c>
      <c r="V416" s="164">
        <v>0</v>
      </c>
      <c r="W416" s="103" t="s">
        <v>12</v>
      </c>
      <c r="X416" s="273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79" t="s">
        <v>13</v>
      </c>
      <c r="V417" s="164">
        <v>0</v>
      </c>
      <c r="W417" s="103" t="s">
        <v>13</v>
      </c>
      <c r="X417" s="273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79" t="s">
        <v>14</v>
      </c>
      <c r="V418" s="164">
        <v>0</v>
      </c>
      <c r="W418" s="103" t="s">
        <v>14</v>
      </c>
      <c r="X418" s="273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5" hidden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8</v>
      </c>
      <c r="S419" s="71" t="s">
        <v>11</v>
      </c>
      <c r="T419" s="71">
        <v>8</v>
      </c>
      <c r="U419" s="164" t="s">
        <v>11</v>
      </c>
      <c r="V419" s="164">
        <v>0</v>
      </c>
      <c r="W419" s="71" t="s">
        <v>11</v>
      </c>
      <c r="X419" s="273">
        <v>8</v>
      </c>
      <c r="Y419" s="71" t="s">
        <v>11</v>
      </c>
      <c r="Z419" s="71">
        <v>16</v>
      </c>
      <c r="AA419" s="71" t="s">
        <v>11</v>
      </c>
      <c r="AB419" s="71">
        <v>24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8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32</v>
      </c>
    </row>
    <row r="420" spans="1:40" ht="15" x14ac:dyDescent="0.25">
      <c r="A420" s="6" t="s">
        <v>137</v>
      </c>
      <c r="B420"/>
      <c r="C420" s="106" t="s">
        <v>15</v>
      </c>
      <c r="D420" s="71">
        <v>57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4</v>
      </c>
      <c r="Q420" s="93" t="s">
        <v>15</v>
      </c>
      <c r="R420" s="71">
        <v>28</v>
      </c>
      <c r="S420" s="93" t="s">
        <v>15</v>
      </c>
      <c r="T420" s="71">
        <v>12</v>
      </c>
      <c r="U420" s="93" t="s">
        <v>15</v>
      </c>
      <c r="V420" s="164">
        <v>3</v>
      </c>
      <c r="W420" s="106" t="s">
        <v>15</v>
      </c>
      <c r="X420" s="108">
        <v>13</v>
      </c>
      <c r="Y420" s="93" t="s">
        <v>15</v>
      </c>
      <c r="Z420" s="71">
        <v>27</v>
      </c>
      <c r="AA420" s="93" t="s">
        <v>15</v>
      </c>
      <c r="AB420" s="71">
        <v>41</v>
      </c>
      <c r="AC420" s="106" t="s">
        <v>15</v>
      </c>
      <c r="AD420" s="71">
        <v>44</v>
      </c>
      <c r="AE420" s="93" t="s">
        <v>15</v>
      </c>
      <c r="AF420" s="71">
        <v>2</v>
      </c>
      <c r="AG420" s="93" t="s">
        <v>15</v>
      </c>
      <c r="AH420" s="71">
        <v>21</v>
      </c>
      <c r="AI420" s="93" t="s">
        <v>15</v>
      </c>
      <c r="AJ420" s="71">
        <v>4</v>
      </c>
      <c r="AK420" s="93" t="s">
        <v>15</v>
      </c>
      <c r="AL420" s="71">
        <v>2</v>
      </c>
      <c r="AM420" s="106" t="s">
        <v>15</v>
      </c>
      <c r="AN420" s="71">
        <v>82</v>
      </c>
    </row>
    <row r="421" spans="1:40" ht="15" hidden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-1</v>
      </c>
      <c r="Q421" s="104" t="s">
        <v>16</v>
      </c>
      <c r="R421" s="121">
        <v>-2</v>
      </c>
      <c r="S421" s="104" t="s">
        <v>16</v>
      </c>
      <c r="T421" s="121">
        <v>0</v>
      </c>
      <c r="U421" s="104" t="s">
        <v>16</v>
      </c>
      <c r="V421" s="274">
        <v>0</v>
      </c>
      <c r="W421" s="109" t="s">
        <v>16</v>
      </c>
      <c r="X421" s="108">
        <v>-2</v>
      </c>
      <c r="Y421" s="104" t="s">
        <v>16</v>
      </c>
      <c r="Z421" s="121">
        <v>0</v>
      </c>
      <c r="AA421" s="104" t="s">
        <v>16</v>
      </c>
      <c r="AB421" s="121">
        <v>0</v>
      </c>
      <c r="AC421" s="109" t="s">
        <v>16</v>
      </c>
      <c r="AD421" s="121">
        <v>-1</v>
      </c>
      <c r="AE421" s="104" t="s">
        <v>16</v>
      </c>
      <c r="AF421" s="121">
        <v>-1</v>
      </c>
      <c r="AG421" s="104" t="s">
        <v>16</v>
      </c>
      <c r="AH421" s="121">
        <v>-1</v>
      </c>
      <c r="AI421" s="104" t="s">
        <v>16</v>
      </c>
      <c r="AJ421" s="121">
        <v>0</v>
      </c>
      <c r="AK421" s="104" t="s">
        <v>16</v>
      </c>
      <c r="AL421" s="121">
        <v>0</v>
      </c>
      <c r="AM421" s="109" t="s">
        <v>16</v>
      </c>
      <c r="AN421" s="121">
        <v>0</v>
      </c>
    </row>
    <row r="422" spans="1:40" ht="15" hidden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-4</v>
      </c>
      <c r="O422" s="104" t="s">
        <v>10</v>
      </c>
      <c r="P422" s="121">
        <v>0</v>
      </c>
      <c r="Q422" s="104" t="s">
        <v>10</v>
      </c>
      <c r="R422" s="121">
        <v>-2</v>
      </c>
      <c r="S422" s="104" t="s">
        <v>10</v>
      </c>
      <c r="T422" s="121">
        <v>-4</v>
      </c>
      <c r="U422" s="104" t="s">
        <v>10</v>
      </c>
      <c r="V422" s="274">
        <v>0</v>
      </c>
      <c r="W422" s="109" t="s">
        <v>10</v>
      </c>
      <c r="X422" s="108">
        <v>-2</v>
      </c>
      <c r="Y422" s="104" t="s">
        <v>10</v>
      </c>
      <c r="Z422" s="121">
        <v>0</v>
      </c>
      <c r="AA422" s="104" t="s">
        <v>10</v>
      </c>
      <c r="AB422" s="121">
        <v>0</v>
      </c>
      <c r="AC422" s="109" t="s">
        <v>10</v>
      </c>
      <c r="AD422" s="121">
        <v>-6</v>
      </c>
      <c r="AE422" s="104" t="s">
        <v>10</v>
      </c>
      <c r="AF422" s="121">
        <v>-8</v>
      </c>
      <c r="AG422" s="104" t="s">
        <v>10</v>
      </c>
      <c r="AH422" s="121">
        <v>0</v>
      </c>
      <c r="AI422" s="104" t="s">
        <v>10</v>
      </c>
      <c r="AJ422" s="121">
        <v>0</v>
      </c>
      <c r="AK422" s="104" t="s">
        <v>10</v>
      </c>
      <c r="AL422" s="121">
        <v>-4</v>
      </c>
      <c r="AM422" s="109" t="s">
        <v>10</v>
      </c>
      <c r="AN422" s="121">
        <v>-2</v>
      </c>
    </row>
    <row r="423" spans="1:40" ht="15" hidden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-12</v>
      </c>
      <c r="O423" s="104" t="s">
        <v>17</v>
      </c>
      <c r="P423" s="121">
        <v>0</v>
      </c>
      <c r="Q423" s="104" t="s">
        <v>17</v>
      </c>
      <c r="R423" s="121">
        <v>-6</v>
      </c>
      <c r="S423" s="104" t="s">
        <v>17</v>
      </c>
      <c r="T423" s="121">
        <v>0</v>
      </c>
      <c r="U423" s="104" t="s">
        <v>17</v>
      </c>
      <c r="V423" s="274">
        <v>-3</v>
      </c>
      <c r="W423" s="109" t="s">
        <v>17</v>
      </c>
      <c r="X423" s="108">
        <v>0</v>
      </c>
      <c r="Y423" s="104" t="s">
        <v>17</v>
      </c>
      <c r="Z423" s="121">
        <v>0</v>
      </c>
      <c r="AA423" s="104" t="s">
        <v>17</v>
      </c>
      <c r="AB423" s="121">
        <v>-3</v>
      </c>
      <c r="AC423" s="109" t="s">
        <v>17</v>
      </c>
      <c r="AD423" s="121">
        <v>-6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9" t="s">
        <v>17</v>
      </c>
      <c r="AN423" s="121">
        <v>0</v>
      </c>
    </row>
    <row r="424" spans="1:40" ht="15" hidden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-4</v>
      </c>
      <c r="S424" s="104" t="s">
        <v>18</v>
      </c>
      <c r="T424" s="121">
        <v>0</v>
      </c>
      <c r="U424" s="104" t="s">
        <v>18</v>
      </c>
      <c r="V424" s="274">
        <v>0</v>
      </c>
      <c r="W424" s="109" t="s">
        <v>18</v>
      </c>
      <c r="X424" s="108">
        <v>-8</v>
      </c>
      <c r="Y424" s="104" t="s">
        <v>18</v>
      </c>
      <c r="Z424" s="121">
        <v>0</v>
      </c>
      <c r="AA424" s="104" t="s">
        <v>18</v>
      </c>
      <c r="AB424" s="121">
        <v>-8</v>
      </c>
      <c r="AC424" s="109" t="s">
        <v>18</v>
      </c>
      <c r="AD424" s="121">
        <v>-8</v>
      </c>
      <c r="AE424" s="104" t="s">
        <v>18</v>
      </c>
      <c r="AF424" s="121">
        <v>0</v>
      </c>
      <c r="AG424" s="104" t="s">
        <v>18</v>
      </c>
      <c r="AH424" s="121">
        <v>-4</v>
      </c>
      <c r="AI424" s="104" t="s">
        <v>18</v>
      </c>
      <c r="AJ424" s="121">
        <v>0</v>
      </c>
      <c r="AK424" s="104" t="s">
        <v>18</v>
      </c>
      <c r="AL424" s="121">
        <v>-4</v>
      </c>
      <c r="AM424" s="109" t="s">
        <v>18</v>
      </c>
      <c r="AN424" s="121">
        <v>-16</v>
      </c>
    </row>
    <row r="425" spans="1:40" ht="15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274">
        <v>0</v>
      </c>
      <c r="W425" s="109" t="s">
        <v>19</v>
      </c>
      <c r="X425" s="108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9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9" t="s">
        <v>19</v>
      </c>
      <c r="AN425" s="121">
        <v>0</v>
      </c>
    </row>
    <row r="426" spans="1:40" ht="15" hidden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274">
        <v>0</v>
      </c>
      <c r="W426" s="109" t="s">
        <v>20</v>
      </c>
      <c r="X426" s="108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9" t="s">
        <v>20</v>
      </c>
      <c r="AD426" s="121">
        <v>0</v>
      </c>
      <c r="AE426" s="104" t="s">
        <v>20</v>
      </c>
      <c r="AF426" s="121">
        <v>0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9" t="s">
        <v>20</v>
      </c>
      <c r="AN426" s="121">
        <v>-6</v>
      </c>
    </row>
    <row r="427" spans="1:40" ht="15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274">
        <v>0</v>
      </c>
      <c r="W427" s="109" t="s">
        <v>21</v>
      </c>
      <c r="X427" s="108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9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9" t="s">
        <v>21</v>
      </c>
      <c r="AN427" s="121">
        <v>0</v>
      </c>
    </row>
    <row r="428" spans="1:40" ht="15" hidden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-16</v>
      </c>
      <c r="Q428" s="81" t="s">
        <v>22</v>
      </c>
      <c r="R428" s="121">
        <v>-8</v>
      </c>
      <c r="S428" s="81" t="s">
        <v>22</v>
      </c>
      <c r="T428" s="121">
        <v>-8</v>
      </c>
      <c r="U428" s="81" t="s">
        <v>22</v>
      </c>
      <c r="V428" s="274">
        <v>-16</v>
      </c>
      <c r="W428" s="108" t="s">
        <v>22</v>
      </c>
      <c r="X428" s="108">
        <v>0</v>
      </c>
      <c r="Y428" s="81" t="s">
        <v>22</v>
      </c>
      <c r="Z428" s="121">
        <v>-56</v>
      </c>
      <c r="AA428" s="81" t="s">
        <v>22</v>
      </c>
      <c r="AB428" s="121">
        <v>-32</v>
      </c>
      <c r="AC428" s="108" t="s">
        <v>22</v>
      </c>
      <c r="AD428" s="121">
        <v>-40</v>
      </c>
      <c r="AE428" s="81" t="s">
        <v>22</v>
      </c>
      <c r="AF428" s="121">
        <v>-56</v>
      </c>
      <c r="AG428" s="81" t="s">
        <v>22</v>
      </c>
      <c r="AH428" s="121">
        <v>-24</v>
      </c>
      <c r="AI428" s="81" t="s">
        <v>22</v>
      </c>
      <c r="AJ428" s="121">
        <v>-8</v>
      </c>
      <c r="AK428" s="81" t="s">
        <v>22</v>
      </c>
      <c r="AL428" s="121">
        <v>0</v>
      </c>
      <c r="AM428" s="108" t="s">
        <v>22</v>
      </c>
      <c r="AN428" s="121">
        <v>-56</v>
      </c>
    </row>
    <row r="429" spans="1:40" ht="15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-36</v>
      </c>
      <c r="O429" s="93" t="s">
        <v>23</v>
      </c>
      <c r="P429" s="71">
        <v>-17</v>
      </c>
      <c r="Q429" s="93" t="s">
        <v>23</v>
      </c>
      <c r="R429" s="71">
        <v>-22</v>
      </c>
      <c r="S429" s="93" t="s">
        <v>23</v>
      </c>
      <c r="T429" s="71">
        <v>-12</v>
      </c>
      <c r="U429" s="93" t="s">
        <v>23</v>
      </c>
      <c r="V429" s="164">
        <v>-19</v>
      </c>
      <c r="W429" s="106" t="s">
        <v>23</v>
      </c>
      <c r="X429" s="108">
        <v>-12</v>
      </c>
      <c r="Y429" s="93" t="s">
        <v>23</v>
      </c>
      <c r="Z429" s="71">
        <v>-56</v>
      </c>
      <c r="AA429" s="93" t="s">
        <v>23</v>
      </c>
      <c r="AB429" s="71">
        <v>-43</v>
      </c>
      <c r="AC429" s="106" t="s">
        <v>23</v>
      </c>
      <c r="AD429" s="71">
        <v>-61</v>
      </c>
      <c r="AE429" s="93" t="s">
        <v>23</v>
      </c>
      <c r="AF429" s="71">
        <v>-65</v>
      </c>
      <c r="AG429" s="93" t="s">
        <v>23</v>
      </c>
      <c r="AH429" s="71">
        <v>-29</v>
      </c>
      <c r="AI429" s="93" t="s">
        <v>23</v>
      </c>
      <c r="AJ429" s="71">
        <v>-8</v>
      </c>
      <c r="AK429" s="93" t="s">
        <v>23</v>
      </c>
      <c r="AL429" s="71">
        <v>-8</v>
      </c>
      <c r="AM429" s="106" t="s">
        <v>23</v>
      </c>
      <c r="AN429" s="71">
        <v>-80</v>
      </c>
    </row>
    <row r="430" spans="1:40" ht="15" x14ac:dyDescent="0.25">
      <c r="A430"/>
      <c r="B430"/>
      <c r="C430" s="105" t="s">
        <v>24</v>
      </c>
      <c r="D430" s="12">
        <v>9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18</v>
      </c>
      <c r="O430" s="105" t="s">
        <v>24</v>
      </c>
      <c r="P430" s="12">
        <v>35</v>
      </c>
      <c r="Q430" s="105" t="s">
        <v>24</v>
      </c>
      <c r="R430" s="12">
        <v>2</v>
      </c>
      <c r="S430" s="105" t="s">
        <v>24</v>
      </c>
      <c r="T430" s="12">
        <v>0</v>
      </c>
      <c r="U430" s="105" t="s">
        <v>24</v>
      </c>
      <c r="V430" s="12">
        <v>0</v>
      </c>
      <c r="W430" s="105" t="s">
        <v>24</v>
      </c>
      <c r="X430" s="122">
        <v>2</v>
      </c>
      <c r="Y430" s="105" t="s">
        <v>24</v>
      </c>
      <c r="Z430" s="12">
        <v>50</v>
      </c>
      <c r="AA430" s="105" t="s">
        <v>24</v>
      </c>
      <c r="AB430" s="12">
        <v>0</v>
      </c>
      <c r="AC430" s="105" t="s">
        <v>24</v>
      </c>
      <c r="AD430" s="12">
        <v>4</v>
      </c>
      <c r="AE430" s="105" t="s">
        <v>24</v>
      </c>
      <c r="AF430" s="12">
        <v>16</v>
      </c>
      <c r="AG430" s="105" t="s">
        <v>24</v>
      </c>
      <c r="AH430" s="12">
        <v>0</v>
      </c>
      <c r="AI430" s="105" t="s">
        <v>24</v>
      </c>
      <c r="AJ430" s="12">
        <v>0</v>
      </c>
      <c r="AK430" s="105" t="s">
        <v>24</v>
      </c>
      <c r="AL430" s="12">
        <v>2</v>
      </c>
      <c r="AM430" s="105" t="s">
        <v>24</v>
      </c>
      <c r="AN430" s="12">
        <v>2</v>
      </c>
    </row>
    <row r="431" spans="1:40" ht="15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/>
      <c r="AD431" s="9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</row>
    <row r="432" spans="1:40" ht="15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280</v>
      </c>
      <c r="P432" s="71">
        <v>51</v>
      </c>
      <c r="Q432" s="30"/>
      <c r="R432" s="30"/>
      <c r="S432"/>
      <c r="T432"/>
      <c r="U432" s="30"/>
      <c r="V432" s="30"/>
      <c r="W432" s="30"/>
      <c r="X432" s="30"/>
      <c r="Y432"/>
      <c r="Z432" s="9"/>
      <c r="AA432"/>
      <c r="AB432" s="9"/>
      <c r="AC432"/>
      <c r="AD432"/>
      <c r="AE432"/>
      <c r="AF432" s="9"/>
      <c r="AG432"/>
      <c r="AH432"/>
      <c r="AI432"/>
      <c r="AJ432"/>
      <c r="AK432"/>
      <c r="AL432" s="9"/>
      <c r="AM432"/>
      <c r="AN432"/>
    </row>
    <row r="433" spans="1:40" ht="15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1</v>
      </c>
      <c r="Q433" s="30"/>
      <c r="R433" s="30"/>
      <c r="S433"/>
      <c r="T433"/>
      <c r="U433" s="30"/>
      <c r="V433" s="30"/>
      <c r="W433" s="30"/>
      <c r="X433" s="30"/>
      <c r="Y433"/>
      <c r="Z433" s="9"/>
      <c r="AA433" s="12" t="s">
        <v>90</v>
      </c>
      <c r="AB433" s="71">
        <v>26</v>
      </c>
      <c r="AC433"/>
      <c r="AD433"/>
      <c r="AE433"/>
      <c r="AF433" s="9"/>
      <c r="AG433"/>
      <c r="AH433"/>
      <c r="AI433" s="12" t="s">
        <v>90</v>
      </c>
      <c r="AJ433" s="71">
        <v>26</v>
      </c>
      <c r="AK433"/>
      <c r="AL433"/>
      <c r="AM433"/>
      <c r="AN433"/>
    </row>
    <row r="434" spans="1:40" ht="15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 s="9"/>
      <c r="Q434" s="30"/>
      <c r="R434" s="30"/>
      <c r="S434"/>
      <c r="T434"/>
      <c r="U434" s="119"/>
      <c r="V434" s="119"/>
      <c r="W434" s="119"/>
      <c r="X434" s="119"/>
      <c r="Y434"/>
      <c r="Z434" s="9"/>
      <c r="AA434" s="3" t="s">
        <v>297</v>
      </c>
      <c r="AB434" s="12">
        <v>0</v>
      </c>
      <c r="AC434"/>
      <c r="AD434" s="9"/>
      <c r="AE434"/>
      <c r="AF434" s="9"/>
      <c r="AG434"/>
      <c r="AH434"/>
      <c r="AI434" s="3" t="s">
        <v>297</v>
      </c>
      <c r="AJ434" s="12">
        <v>0</v>
      </c>
      <c r="AK434"/>
      <c r="AL434"/>
      <c r="AM434" s="30"/>
      <c r="AN434" s="30"/>
    </row>
    <row r="435" spans="1:40" ht="15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 s="9"/>
      <c r="Q435" s="30"/>
      <c r="R435" s="30"/>
      <c r="S435"/>
      <c r="T435"/>
      <c r="U435" s="119"/>
      <c r="V435" s="119"/>
      <c r="W435" s="119"/>
      <c r="X435" s="119"/>
      <c r="Y435"/>
      <c r="Z435" s="9"/>
      <c r="AA435"/>
      <c r="AB435" s="9"/>
      <c r="AC435"/>
      <c r="AD435" s="9"/>
      <c r="AE435"/>
      <c r="AF435" s="9"/>
      <c r="AG435"/>
      <c r="AH435"/>
      <c r="AI435"/>
      <c r="AJ435"/>
      <c r="AK435"/>
      <c r="AL435"/>
      <c r="AM435"/>
      <c r="AN435"/>
    </row>
    <row r="436" spans="1:40" ht="15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 s="9"/>
      <c r="Q436" s="30"/>
      <c r="R436" s="30"/>
      <c r="S436"/>
      <c r="T436"/>
      <c r="U436" s="119"/>
      <c r="V436" s="119"/>
      <c r="W436" s="119"/>
      <c r="X436" s="119"/>
      <c r="Y436"/>
      <c r="Z436" s="9"/>
      <c r="AA436"/>
      <c r="AB436" s="9"/>
      <c r="AC436"/>
      <c r="AD436" s="9"/>
      <c r="AE436"/>
      <c r="AF436" s="9"/>
      <c r="AG436"/>
      <c r="AH436"/>
      <c r="AI436"/>
      <c r="AJ436"/>
      <c r="AK436"/>
      <c r="AL436"/>
      <c r="AM436"/>
      <c r="AN436"/>
    </row>
    <row r="437" spans="1:40" ht="15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 s="9"/>
      <c r="Q437" s="30"/>
      <c r="R437" s="30"/>
      <c r="S437"/>
      <c r="T437"/>
      <c r="U437" s="119"/>
      <c r="V437" s="119"/>
      <c r="W437" s="119"/>
      <c r="X437" s="119"/>
      <c r="Y437"/>
      <c r="Z437" s="9"/>
      <c r="AA437"/>
      <c r="AB437" s="9"/>
      <c r="AC437"/>
      <c r="AD437" s="9"/>
      <c r="AE437"/>
      <c r="AF437" s="9"/>
      <c r="AG437"/>
      <c r="AH437"/>
      <c r="AI437"/>
      <c r="AJ437"/>
      <c r="AK437"/>
      <c r="AL437"/>
      <c r="AM437"/>
      <c r="AN437"/>
    </row>
    <row r="438" spans="1:40" ht="15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 s="9"/>
      <c r="Q438" s="30"/>
      <c r="R438" s="30"/>
      <c r="S438"/>
      <c r="T438"/>
      <c r="U438" s="119"/>
      <c r="V438" s="119"/>
      <c r="W438" s="119"/>
      <c r="X438" s="119"/>
      <c r="Y438"/>
      <c r="Z438" s="9"/>
      <c r="AA438"/>
      <c r="AB438" s="9"/>
      <c r="AC438"/>
      <c r="AD438" s="9"/>
      <c r="AE438"/>
      <c r="AF438" s="9"/>
      <c r="AG438"/>
      <c r="AH438"/>
      <c r="AI438"/>
      <c r="AJ438"/>
      <c r="AK438"/>
      <c r="AL438"/>
      <c r="AM438"/>
      <c r="AN438"/>
    </row>
    <row r="439" spans="1:40" ht="15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 s="9"/>
      <c r="Q439" s="30"/>
      <c r="R439" s="30"/>
      <c r="S439"/>
      <c r="T439"/>
      <c r="U439" s="119"/>
      <c r="V439" s="119"/>
      <c r="W439" s="119"/>
      <c r="X439" s="119"/>
      <c r="Y439"/>
      <c r="Z439" s="9"/>
      <c r="AA439"/>
      <c r="AB439" s="9"/>
      <c r="AC439"/>
      <c r="AD439" s="9"/>
      <c r="AE439"/>
      <c r="AF439" s="9"/>
      <c r="AG439"/>
      <c r="AH439"/>
      <c r="AI439"/>
      <c r="AJ439"/>
      <c r="AK439"/>
      <c r="AL439"/>
      <c r="AM439"/>
      <c r="AN439"/>
    </row>
    <row r="440" spans="1:40" ht="15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 s="9"/>
      <c r="Q440" s="30"/>
      <c r="R440" s="30"/>
      <c r="S440"/>
      <c r="T440"/>
      <c r="U440" s="119"/>
      <c r="V440" s="119"/>
      <c r="W440" s="119"/>
      <c r="X440" s="119"/>
      <c r="Y440"/>
      <c r="Z440" s="9"/>
      <c r="AA440"/>
      <c r="AB440" s="9"/>
      <c r="AC440"/>
      <c r="AD440" s="9"/>
      <c r="AE440"/>
      <c r="AF440" s="9"/>
      <c r="AG440"/>
      <c r="AH440"/>
      <c r="AI440"/>
      <c r="AJ440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 s="9"/>
      <c r="Q441" s="30"/>
      <c r="R441" s="30"/>
      <c r="S441"/>
      <c r="T441"/>
      <c r="U441" s="119"/>
      <c r="V441" s="119"/>
      <c r="W441" s="119"/>
      <c r="X441" s="119"/>
      <c r="Y441"/>
      <c r="Z441" s="9"/>
      <c r="AA441"/>
      <c r="AB441" s="9"/>
      <c r="AC441"/>
      <c r="AD441" s="9"/>
      <c r="AE441"/>
      <c r="AF441" s="9"/>
      <c r="AG441"/>
      <c r="AH441"/>
      <c r="AI441"/>
      <c r="AJ441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 s="9"/>
      <c r="Q442" s="30"/>
      <c r="R442" s="30"/>
      <c r="S442"/>
      <c r="T442"/>
      <c r="U442" s="119"/>
      <c r="V442" s="119"/>
      <c r="W442" s="119"/>
      <c r="X442" s="119"/>
      <c r="Y442"/>
      <c r="Z442" s="9"/>
      <c r="AA442"/>
      <c r="AB442" s="9"/>
      <c r="AC442"/>
      <c r="AD442" s="9"/>
      <c r="AE442"/>
      <c r="AF442" s="9"/>
      <c r="AG442"/>
      <c r="AH442"/>
      <c r="AI442"/>
      <c r="AJ442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 s="9"/>
      <c r="Q443" s="30"/>
      <c r="R443" s="30"/>
      <c r="S443"/>
      <c r="T443"/>
      <c r="U443" s="119"/>
      <c r="V443" s="119"/>
      <c r="W443" s="119"/>
      <c r="X443" s="119"/>
      <c r="Y443"/>
      <c r="Z443" s="9"/>
      <c r="AA443"/>
      <c r="AB443" s="9"/>
      <c r="AC443"/>
      <c r="AD443" s="9"/>
      <c r="AE443"/>
      <c r="AF443" s="9"/>
      <c r="AG443"/>
      <c r="AH443"/>
      <c r="AI443"/>
      <c r="AJ443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 s="9"/>
      <c r="Q444" s="30"/>
      <c r="R444" s="30"/>
      <c r="S444"/>
      <c r="T444"/>
      <c r="U444" s="119"/>
      <c r="V444" s="119"/>
      <c r="W444" s="119"/>
      <c r="X444" s="119"/>
      <c r="Y444"/>
      <c r="Z444" s="9"/>
      <c r="AA444"/>
      <c r="AB444" s="9"/>
      <c r="AC444"/>
      <c r="AD444" s="9"/>
      <c r="AE444"/>
      <c r="AF444" s="9"/>
      <c r="AG444"/>
      <c r="AH444"/>
      <c r="AI444"/>
      <c r="AJ444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 s="9"/>
      <c r="Q445" s="30"/>
      <c r="R445" s="30"/>
      <c r="S445"/>
      <c r="T445"/>
      <c r="U445" s="119"/>
      <c r="V445" s="119"/>
      <c r="W445" s="119"/>
      <c r="X445" s="119"/>
      <c r="Y445"/>
      <c r="Z445" s="9"/>
      <c r="AA445"/>
      <c r="AB445" s="9"/>
      <c r="AC445"/>
      <c r="AD445" s="9"/>
      <c r="AE445"/>
      <c r="AF445" s="9"/>
      <c r="AG445"/>
      <c r="AH445"/>
      <c r="AI445"/>
      <c r="AJ445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 s="9"/>
      <c r="Q446" s="30"/>
      <c r="R446" s="30"/>
      <c r="S446"/>
      <c r="T446"/>
      <c r="U446" s="119"/>
      <c r="V446" s="119"/>
      <c r="W446" s="119"/>
      <c r="X446" s="119"/>
      <c r="Y446"/>
      <c r="Z446" s="9"/>
      <c r="AA446"/>
      <c r="AB446" s="9"/>
      <c r="AC446"/>
      <c r="AD446" s="9"/>
      <c r="AE446"/>
      <c r="AF446" s="9"/>
      <c r="AG446"/>
      <c r="AH446"/>
      <c r="AI446"/>
      <c r="AJ446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 s="9"/>
      <c r="Q447" s="30"/>
      <c r="R447" s="30"/>
      <c r="S447"/>
      <c r="T447"/>
      <c r="U447" s="119"/>
      <c r="V447" s="119"/>
      <c r="W447" s="119"/>
      <c r="X447" s="119"/>
      <c r="Y447"/>
      <c r="Z447" s="9"/>
      <c r="AA447"/>
      <c r="AB447" s="9"/>
      <c r="AC447"/>
      <c r="AD447" s="9"/>
      <c r="AE447"/>
      <c r="AF447" s="9"/>
      <c r="AG447"/>
      <c r="AH447"/>
      <c r="AI447"/>
      <c r="AJ447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 s="9"/>
      <c r="Q448" s="30"/>
      <c r="R448" s="30"/>
      <c r="S448"/>
      <c r="T448"/>
      <c r="U448" s="119"/>
      <c r="V448" s="119"/>
      <c r="W448" s="119"/>
      <c r="X448" s="119"/>
      <c r="Y448"/>
      <c r="Z448" s="9"/>
      <c r="AA448"/>
      <c r="AB448" s="9"/>
      <c r="AC448"/>
      <c r="AD448" s="9"/>
      <c r="AE448"/>
      <c r="AF448" s="9"/>
      <c r="AG448"/>
      <c r="AH448"/>
      <c r="AI448"/>
      <c r="AJ448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 s="9"/>
      <c r="Q449" s="30"/>
      <c r="R449" s="30"/>
      <c r="S449"/>
      <c r="T449"/>
      <c r="U449" s="119"/>
      <c r="V449" s="119"/>
      <c r="W449" s="119"/>
      <c r="X449" s="119"/>
      <c r="Y449"/>
      <c r="Z449" s="9"/>
      <c r="AA449"/>
      <c r="AB449" s="9"/>
      <c r="AC449"/>
      <c r="AD449" s="9"/>
      <c r="AE449"/>
      <c r="AF449" s="9"/>
      <c r="AG449"/>
      <c r="AH449"/>
      <c r="AI449"/>
      <c r="AJ44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 s="9"/>
      <c r="Q450" s="30"/>
      <c r="R450" s="30"/>
      <c r="S450"/>
      <c r="T450"/>
      <c r="U450" s="119"/>
      <c r="V450" s="119"/>
      <c r="W450" s="119"/>
      <c r="X450" s="119"/>
      <c r="Y450"/>
      <c r="Z450" s="9"/>
      <c r="AA450"/>
      <c r="AB450" s="9"/>
      <c r="AC450"/>
      <c r="AD450" s="9"/>
      <c r="AE450"/>
      <c r="AF450" s="9"/>
      <c r="AG450"/>
      <c r="AH450"/>
      <c r="AI450"/>
      <c r="AJ450"/>
      <c r="AK450"/>
      <c r="AL450"/>
      <c r="AM450"/>
      <c r="AN450"/>
    </row>
    <row r="451" spans="1:40" x14ac:dyDescent="0.2">
      <c r="E451" s="97"/>
      <c r="F451" s="99"/>
      <c r="H451" s="9"/>
      <c r="I451" s="30"/>
      <c r="J451" s="30"/>
      <c r="P451" s="9"/>
      <c r="R451" s="9"/>
    </row>
    <row r="460" spans="1:40" x14ac:dyDescent="0.2">
      <c r="D460" s="9"/>
    </row>
  </sheetData>
  <sheetProtection algorithmName="SHA-512" hashValue="f9bxYjYxAYEp1opuks63WHfRozaqpkO2obDQ8hQNwpMtVBO6GyyiYdFUCXfSyTEoYRLWD0bEPquVNTU1YSJvYw==" saltValue="KkmZYfaB2VjcyJwWV/2Y/Q==" spinCount="100000" sheet="1" objects="1" scenarios="1" formatColumns="0" formatRows="0"/>
  <mergeCells count="64">
    <mergeCell ref="A85:A92"/>
    <mergeCell ref="A110:A118"/>
    <mergeCell ref="AA10:AB10"/>
    <mergeCell ref="Y10:Z10"/>
    <mergeCell ref="W10:X10"/>
    <mergeCell ref="U10:V10"/>
    <mergeCell ref="I10:J10"/>
    <mergeCell ref="O1:S1"/>
    <mergeCell ref="O2:S2"/>
    <mergeCell ref="AC4:AE4"/>
    <mergeCell ref="AC5:AE5"/>
    <mergeCell ref="AA8:AB8"/>
    <mergeCell ref="AC8:AD8"/>
    <mergeCell ref="W8:X8"/>
    <mergeCell ref="Y8:Z8"/>
    <mergeCell ref="V4:AA4"/>
    <mergeCell ref="V7:AA7"/>
    <mergeCell ref="V6:AA6"/>
    <mergeCell ref="V5:AA5"/>
    <mergeCell ref="U8:V8"/>
    <mergeCell ref="S8:T8"/>
    <mergeCell ref="AA9:AB9"/>
    <mergeCell ref="U9:V9"/>
    <mergeCell ref="W9:X9"/>
    <mergeCell ref="Y9:Z9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K8:L8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C8:D8"/>
    <mergeCell ref="E8:F8"/>
    <mergeCell ref="S10:T10"/>
    <mergeCell ref="Q10:R10"/>
    <mergeCell ref="O10:P10"/>
    <mergeCell ref="M10:N10"/>
    <mergeCell ref="K10:L10"/>
    <mergeCell ref="Q8:R8"/>
    <mergeCell ref="Q9:R9"/>
    <mergeCell ref="S9:T9"/>
    <mergeCell ref="G10:H10"/>
    <mergeCell ref="E10:F10"/>
    <mergeCell ref="C10:D10"/>
  </mergeCells>
  <conditionalFormatting sqref="U9:V10">
    <cfRule type="expression" dxfId="720" priority="63626">
      <formula>$U$9="Renfort avant"</formula>
    </cfRule>
    <cfRule type="expression" dxfId="719" priority="63627">
      <formula>$U$9="Renfort arrière"</formula>
    </cfRule>
    <cfRule type="expression" dxfId="718" priority="63628">
      <formula>$U$9="Renfort chaudières"</formula>
    </cfRule>
  </conditionalFormatting>
  <conditionalFormatting sqref="W9:X10">
    <cfRule type="expression" dxfId="717" priority="63623">
      <formula>$W$9="Renfort chaudières"</formula>
    </cfRule>
    <cfRule type="expression" dxfId="716" priority="63624">
      <formula>$W$9="Renfort avant"</formula>
    </cfRule>
    <cfRule type="expression" dxfId="715" priority="63625">
      <formula>$W$9="Renfort arrière"</formula>
    </cfRule>
  </conditionalFormatting>
  <conditionalFormatting sqref="AM9:AN10">
    <cfRule type="expression" dxfId="714" priority="63620">
      <formula>$AM$9="Renfort avant"</formula>
    </cfRule>
    <cfRule type="expression" dxfId="713" priority="63621">
      <formula>$AM$9="Renfort arrière"</formula>
    </cfRule>
    <cfRule type="expression" dxfId="712" priority="63622">
      <formula>$AM$9="Renfort chaudières"</formula>
    </cfRule>
  </conditionalFormatting>
  <conditionalFormatting sqref="P430">
    <cfRule type="cellIs" dxfId="175" priority="44" operator="notBetween">
      <formula>-8</formula>
      <formula>80</formula>
    </cfRule>
  </conditionalFormatting>
  <conditionalFormatting sqref="P405:P408">
    <cfRule type="cellIs" dxfId="174" priority="43" operator="lessThan">
      <formula>0</formula>
    </cfRule>
  </conditionalFormatting>
  <conditionalFormatting sqref="Q405:R406 Q408:R408">
    <cfRule type="cellIs" dxfId="173" priority="41" operator="lessThan">
      <formula>0</formula>
    </cfRule>
  </conditionalFormatting>
  <conditionalFormatting sqref="R430">
    <cfRule type="cellIs" dxfId="172" priority="42" operator="notBetween">
      <formula>-8</formula>
      <formula>80</formula>
    </cfRule>
  </conditionalFormatting>
  <conditionalFormatting sqref="T430">
    <cfRule type="cellIs" dxfId="171" priority="40" operator="notBetween">
      <formula>-8</formula>
      <formula>80</formula>
    </cfRule>
  </conditionalFormatting>
  <conditionalFormatting sqref="T405:T408">
    <cfRule type="cellIs" dxfId="170" priority="39" operator="lessThan">
      <formula>0</formula>
    </cfRule>
  </conditionalFormatting>
  <conditionalFormatting sqref="U405:V406 U408:V408">
    <cfRule type="cellIs" dxfId="169" priority="37" operator="lessThan">
      <formula>0</formula>
    </cfRule>
  </conditionalFormatting>
  <conditionalFormatting sqref="U407:V407">
    <cfRule type="cellIs" dxfId="168" priority="35" operator="lessThan">
      <formula>0</formula>
    </cfRule>
  </conditionalFormatting>
  <conditionalFormatting sqref="V430">
    <cfRule type="cellIs" dxfId="167" priority="38" operator="notBetween">
      <formula>-8</formula>
      <formula>80</formula>
    </cfRule>
  </conditionalFormatting>
  <conditionalFormatting sqref="W405:X408">
    <cfRule type="cellIs" dxfId="166" priority="34" operator="lessThan">
      <formula>0</formula>
    </cfRule>
  </conditionalFormatting>
  <conditionalFormatting sqref="X430">
    <cfRule type="cellIs" dxfId="165" priority="36" operator="notBetween">
      <formula>-8</formula>
      <formula>24</formula>
    </cfRule>
  </conditionalFormatting>
  <conditionalFormatting sqref="Z430">
    <cfRule type="cellIs" dxfId="164" priority="33" operator="notBetween">
      <formula>-8</formula>
      <formula>80</formula>
    </cfRule>
  </conditionalFormatting>
  <conditionalFormatting sqref="Z405:Z408">
    <cfRule type="cellIs" dxfId="163" priority="32" operator="lessThan">
      <formula>0</formula>
    </cfRule>
  </conditionalFormatting>
  <conditionalFormatting sqref="AB430">
    <cfRule type="cellIs" dxfId="162" priority="29" operator="lessThan">
      <formula>-9</formula>
    </cfRule>
    <cfRule type="cellIs" dxfId="161" priority="30" operator="notBetween">
      <formula>-8</formula>
      <formula>80</formula>
    </cfRule>
  </conditionalFormatting>
  <conditionalFormatting sqref="AB405:AB408">
    <cfRule type="cellIs" dxfId="160" priority="31" operator="lessThan">
      <formula>0</formula>
    </cfRule>
  </conditionalFormatting>
  <conditionalFormatting sqref="AC405:AD408">
    <cfRule type="cellIs" dxfId="159" priority="26" operator="lessThan">
      <formula>0</formula>
    </cfRule>
  </conditionalFormatting>
  <conditionalFormatting sqref="AD430">
    <cfRule type="cellIs" dxfId="158" priority="27" operator="lessThan">
      <formula>-9</formula>
    </cfRule>
    <cfRule type="cellIs" dxfId="157" priority="28" operator="notBetween">
      <formula>-8</formula>
      <formula>80</formula>
    </cfRule>
  </conditionalFormatting>
  <conditionalFormatting sqref="AF430">
    <cfRule type="cellIs" dxfId="156" priority="25" operator="notBetween">
      <formula>-8</formula>
      <formula>80</formula>
    </cfRule>
  </conditionalFormatting>
  <conditionalFormatting sqref="AF405:AF408">
    <cfRule type="cellIs" dxfId="155" priority="24" operator="lessThan">
      <formula>0</formula>
    </cfRule>
  </conditionalFormatting>
  <conditionalFormatting sqref="AH405:AH408">
    <cfRule type="cellIs" dxfId="154" priority="22" operator="lessThan">
      <formula>0</formula>
    </cfRule>
  </conditionalFormatting>
  <conditionalFormatting sqref="AH430">
    <cfRule type="cellIs" dxfId="153" priority="23" operator="notBetween">
      <formula>-8</formula>
      <formula>80</formula>
    </cfRule>
  </conditionalFormatting>
  <conditionalFormatting sqref="AJ430">
    <cfRule type="cellIs" dxfId="152" priority="21" operator="notBetween">
      <formula>-8</formula>
      <formula>80</formula>
    </cfRule>
  </conditionalFormatting>
  <conditionalFormatting sqref="AJ405:AJ408">
    <cfRule type="cellIs" dxfId="151" priority="20" operator="lessThan">
      <formula>0</formula>
    </cfRule>
  </conditionalFormatting>
  <conditionalFormatting sqref="AK407:AL407">
    <cfRule type="cellIs" dxfId="150" priority="17" operator="lessThan">
      <formula>0</formula>
    </cfRule>
  </conditionalFormatting>
  <conditionalFormatting sqref="AL405:AL406 AL408">
    <cfRule type="cellIs" dxfId="149" priority="18" operator="lessThan">
      <formula>0</formula>
    </cfRule>
  </conditionalFormatting>
  <conditionalFormatting sqref="AL430">
    <cfRule type="cellIs" dxfId="148" priority="19" operator="notBetween">
      <formula>-8</formula>
      <formula>80</formula>
    </cfRule>
  </conditionalFormatting>
  <conditionalFormatting sqref="AM405:AN408">
    <cfRule type="cellIs" dxfId="147" priority="14" operator="lessThan">
      <formula>0</formula>
    </cfRule>
  </conditionalFormatting>
  <conditionalFormatting sqref="AN430">
    <cfRule type="cellIs" dxfId="146" priority="15" operator="lessThan">
      <formula>-9</formula>
    </cfRule>
    <cfRule type="cellIs" dxfId="145" priority="16" operator="notBetween">
      <formula>-8</formula>
      <formula>80</formula>
    </cfRule>
  </conditionalFormatting>
  <conditionalFormatting sqref="C405:D408">
    <cfRule type="cellIs" dxfId="144" priority="11" operator="lessThan">
      <formula>0</formula>
    </cfRule>
  </conditionalFormatting>
  <conditionalFormatting sqref="D430">
    <cfRule type="cellIs" dxfId="143" priority="12" operator="lessThan">
      <formula>-9</formula>
    </cfRule>
    <cfRule type="cellIs" dxfId="142" priority="13" operator="notBetween">
      <formula>-8</formula>
      <formula>80</formula>
    </cfRule>
  </conditionalFormatting>
  <conditionalFormatting sqref="F430">
    <cfRule type="cellIs" dxfId="141" priority="10" operator="notBetween">
      <formula>-8</formula>
      <formula>80</formula>
    </cfRule>
  </conditionalFormatting>
  <conditionalFormatting sqref="F405:F408">
    <cfRule type="cellIs" dxfId="140" priority="9" operator="lessThan">
      <formula>0</formula>
    </cfRule>
  </conditionalFormatting>
  <conditionalFormatting sqref="H430">
    <cfRule type="cellIs" dxfId="139" priority="8" operator="notBetween">
      <formula>-8</formula>
      <formula>80</formula>
    </cfRule>
  </conditionalFormatting>
  <conditionalFormatting sqref="G405:H408">
    <cfRule type="cellIs" dxfId="138" priority="7" operator="lessThan">
      <formula>0</formula>
    </cfRule>
  </conditionalFormatting>
  <conditionalFormatting sqref="J430">
    <cfRule type="cellIs" dxfId="137" priority="6" operator="notBetween">
      <formula>-8</formula>
      <formula>80</formula>
    </cfRule>
  </conditionalFormatting>
  <conditionalFormatting sqref="I405:J408">
    <cfRule type="cellIs" dxfId="136" priority="5" operator="lessThan">
      <formula>0</formula>
    </cfRule>
  </conditionalFormatting>
  <conditionalFormatting sqref="K405:L408">
    <cfRule type="cellIs" dxfId="135" priority="3" operator="lessThan">
      <formula>0</formula>
    </cfRule>
  </conditionalFormatting>
  <conditionalFormatting sqref="L430">
    <cfRule type="cellIs" dxfId="134" priority="4" operator="notBetween">
      <formula>-8</formula>
      <formula>80</formula>
    </cfRule>
  </conditionalFormatting>
  <conditionalFormatting sqref="M405:N408">
    <cfRule type="cellIs" dxfId="133" priority="1" operator="lessThan">
      <formula>0</formula>
    </cfRule>
  </conditionalFormatting>
  <conditionalFormatting sqref="N430">
    <cfRule type="cellIs" dxfId="132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>
    <tabColor theme="6"/>
    <pageSetUpPr fitToPage="1"/>
  </sheetPr>
  <dimension ref="A1:AN460"/>
  <sheetViews>
    <sheetView showGridLines="0" zoomScaleNormal="100" zoomScaleSheetLayoutView="80" workbookViewId="0">
      <pane xSplit="2" ySplit="10" topLeftCell="C247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2578125" defaultRowHeight="12.75" outlineLevelRow="1" outlineLevelCol="1" x14ac:dyDescent="0.2"/>
  <cols>
    <col min="1" max="2" width="6.42578125" style="17" customWidth="1"/>
    <col min="3" max="11" width="7" style="17" hidden="1" customWidth="1" outlineLevel="1"/>
    <col min="12" max="12" width="7.28515625" style="17" hidden="1" customWidth="1" outlineLevel="1"/>
    <col min="13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38" width="8.7109375" style="17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19" t="s">
        <v>127</v>
      </c>
      <c r="B1" s="320"/>
      <c r="O1" s="350" t="s">
        <v>269</v>
      </c>
      <c r="P1" s="351"/>
      <c r="Q1" s="351"/>
      <c r="R1" s="351"/>
      <c r="S1" s="352"/>
      <c r="U1" s="17"/>
    </row>
    <row r="2" spans="1:40" ht="15.75" customHeight="1" outlineLevel="1" thickBot="1" x14ac:dyDescent="0.25">
      <c r="A2" s="321"/>
      <c r="B2" s="322"/>
      <c r="O2" s="354">
        <f>Shift1!O2</f>
        <v>46290.641550925924</v>
      </c>
      <c r="P2" s="355"/>
      <c r="Q2" s="355"/>
      <c r="R2" s="355"/>
      <c r="S2" s="356"/>
      <c r="U2" s="17"/>
    </row>
    <row r="3" spans="1:40" outlineLevel="1" x14ac:dyDescent="0.2">
      <c r="U3" s="17"/>
    </row>
    <row r="4" spans="1:40" outlineLevel="1" x14ac:dyDescent="0.2">
      <c r="O4" s="95" t="s">
        <v>85</v>
      </c>
      <c r="P4" s="323" t="s">
        <v>107</v>
      </c>
      <c r="Q4" s="323"/>
      <c r="R4" s="323"/>
      <c r="S4" s="323"/>
      <c r="U4" s="4" t="s">
        <v>108</v>
      </c>
      <c r="V4" s="326" t="s">
        <v>109</v>
      </c>
      <c r="W4" s="327"/>
      <c r="X4" s="327"/>
      <c r="Y4" s="327"/>
      <c r="Z4" s="327"/>
      <c r="AA4" s="328"/>
      <c r="AB4" s="96" t="s">
        <v>90</v>
      </c>
      <c r="AC4" s="308" t="s">
        <v>110</v>
      </c>
      <c r="AD4" s="309"/>
      <c r="AE4" s="310"/>
    </row>
    <row r="5" spans="1:40" outlineLevel="1" x14ac:dyDescent="0.2">
      <c r="O5" s="5" t="s">
        <v>87</v>
      </c>
      <c r="P5" s="323" t="s">
        <v>111</v>
      </c>
      <c r="Q5" s="323"/>
      <c r="R5" s="323"/>
      <c r="S5" s="323"/>
      <c r="U5" s="5" t="s">
        <v>86</v>
      </c>
      <c r="V5" s="308" t="s">
        <v>112</v>
      </c>
      <c r="W5" s="309"/>
      <c r="X5" s="309"/>
      <c r="Y5" s="309"/>
      <c r="Z5" s="309"/>
      <c r="AA5" s="310"/>
      <c r="AB5" s="96" t="s">
        <v>113</v>
      </c>
      <c r="AC5" s="308" t="s">
        <v>114</v>
      </c>
      <c r="AD5" s="309"/>
      <c r="AE5" s="310"/>
    </row>
    <row r="6" spans="1:40" outlineLevel="1" x14ac:dyDescent="0.2">
      <c r="O6" s="5" t="s">
        <v>89</v>
      </c>
      <c r="P6" s="308" t="s">
        <v>115</v>
      </c>
      <c r="Q6" s="309"/>
      <c r="R6" s="309"/>
      <c r="S6" s="310"/>
      <c r="U6" s="95" t="s">
        <v>271</v>
      </c>
      <c r="V6" s="308" t="s">
        <v>117</v>
      </c>
      <c r="W6" s="309"/>
      <c r="X6" s="309"/>
      <c r="Y6" s="309"/>
      <c r="Z6" s="309"/>
      <c r="AA6" s="310"/>
      <c r="AB6" s="262" t="s">
        <v>467</v>
      </c>
      <c r="AC6" s="263" t="s">
        <v>635</v>
      </c>
      <c r="AD6" s="95"/>
      <c r="AE6" s="95"/>
    </row>
    <row r="7" spans="1:40" outlineLevel="1" x14ac:dyDescent="0.2">
      <c r="O7" s="5" t="s">
        <v>88</v>
      </c>
      <c r="P7" s="323" t="s">
        <v>118</v>
      </c>
      <c r="Q7" s="323"/>
      <c r="R7" s="323"/>
      <c r="S7" s="323"/>
      <c r="U7" s="95" t="s">
        <v>91</v>
      </c>
      <c r="V7" s="308" t="s">
        <v>119</v>
      </c>
      <c r="W7" s="309"/>
      <c r="X7" s="309"/>
      <c r="Y7" s="309"/>
      <c r="Z7" s="309"/>
      <c r="AA7" s="310"/>
    </row>
    <row r="8" spans="1:40" outlineLevel="1" x14ac:dyDescent="0.2">
      <c r="C8" s="291"/>
      <c r="D8" s="291"/>
      <c r="E8" s="291"/>
      <c r="F8" s="291"/>
      <c r="G8" s="291"/>
      <c r="H8" s="291"/>
      <c r="I8" s="325"/>
      <c r="J8" s="325"/>
      <c r="K8" s="291"/>
      <c r="L8" s="291"/>
      <c r="M8" s="291"/>
      <c r="N8" s="291"/>
      <c r="O8" s="291"/>
      <c r="P8" s="291"/>
      <c r="Q8" s="291"/>
      <c r="R8" s="291"/>
      <c r="S8" s="291"/>
      <c r="T8" s="291"/>
      <c r="U8" s="291"/>
      <c r="V8" s="291"/>
      <c r="W8" s="291"/>
      <c r="X8" s="291"/>
      <c r="Y8" s="291"/>
      <c r="Z8" s="291"/>
      <c r="AA8" s="291"/>
      <c r="AB8" s="291"/>
      <c r="AC8" s="291"/>
      <c r="AD8" s="291"/>
      <c r="AE8" s="291"/>
      <c r="AF8" s="291"/>
      <c r="AG8" s="291"/>
      <c r="AH8" s="291"/>
      <c r="AI8" s="291"/>
      <c r="AJ8" s="291"/>
      <c r="AK8" s="291"/>
      <c r="AL8" s="291"/>
    </row>
    <row r="9" spans="1:40" x14ac:dyDescent="0.2">
      <c r="C9" s="324" t="s">
        <v>232</v>
      </c>
      <c r="D9" s="324"/>
      <c r="E9" s="324"/>
      <c r="F9" s="324"/>
      <c r="G9" s="324"/>
      <c r="H9" s="324"/>
      <c r="I9" s="324"/>
      <c r="J9" s="324"/>
      <c r="K9" s="324"/>
      <c r="L9" s="324"/>
      <c r="M9" s="324"/>
      <c r="N9" s="324"/>
      <c r="O9" s="304" t="s">
        <v>57</v>
      </c>
      <c r="P9" s="303"/>
      <c r="Q9" s="304" t="s">
        <v>58</v>
      </c>
      <c r="R9" s="303"/>
      <c r="S9" s="304" t="s">
        <v>59</v>
      </c>
      <c r="T9" s="303"/>
      <c r="U9" s="348" t="s">
        <v>270</v>
      </c>
      <c r="V9" s="349"/>
      <c r="W9" s="348"/>
      <c r="X9" s="349"/>
      <c r="Y9" s="313" t="s">
        <v>60</v>
      </c>
      <c r="Z9" s="314"/>
      <c r="AA9" s="313" t="s">
        <v>61</v>
      </c>
      <c r="AB9" s="314"/>
      <c r="AC9" s="313" t="s">
        <v>57</v>
      </c>
      <c r="AD9" s="314"/>
      <c r="AE9" s="313" t="s">
        <v>57</v>
      </c>
      <c r="AF9" s="314"/>
      <c r="AG9" s="297" t="s">
        <v>62</v>
      </c>
      <c r="AH9" s="298"/>
      <c r="AI9" s="298"/>
      <c r="AJ9" s="298"/>
      <c r="AK9" s="298"/>
      <c r="AL9" s="299"/>
      <c r="AM9" s="348"/>
      <c r="AN9" s="349"/>
    </row>
    <row r="10" spans="1:40" x14ac:dyDescent="0.2">
      <c r="C10" s="290" t="s">
        <v>229</v>
      </c>
      <c r="D10" s="290"/>
      <c r="E10" s="290"/>
      <c r="F10" s="290"/>
      <c r="G10" s="290" t="s">
        <v>50</v>
      </c>
      <c r="H10" s="290"/>
      <c r="I10" s="290" t="s">
        <v>124</v>
      </c>
      <c r="J10" s="290"/>
      <c r="K10" s="290" t="s">
        <v>51</v>
      </c>
      <c r="L10" s="290"/>
      <c r="M10" s="290" t="s">
        <v>230</v>
      </c>
      <c r="N10" s="290"/>
      <c r="O10" s="289" t="s">
        <v>233</v>
      </c>
      <c r="P10" s="289"/>
      <c r="Q10" s="289" t="s">
        <v>253</v>
      </c>
      <c r="R10" s="289"/>
      <c r="S10" s="289" t="s">
        <v>41</v>
      </c>
      <c r="T10" s="289"/>
      <c r="U10" s="288" t="s">
        <v>254</v>
      </c>
      <c r="V10" s="288"/>
      <c r="W10" s="353"/>
      <c r="X10" s="290"/>
      <c r="Y10" s="294" t="s">
        <v>474</v>
      </c>
      <c r="Z10" s="294"/>
      <c r="AA10" s="294" t="s">
        <v>48</v>
      </c>
      <c r="AB10" s="294"/>
      <c r="AC10" s="294" t="s">
        <v>49</v>
      </c>
      <c r="AD10" s="294"/>
      <c r="AE10" s="294" t="s">
        <v>530</v>
      </c>
      <c r="AF10" s="294"/>
      <c r="AG10" s="296" t="s">
        <v>241</v>
      </c>
      <c r="AH10" s="296"/>
      <c r="AI10" s="296" t="s">
        <v>223</v>
      </c>
      <c r="AJ10" s="296"/>
      <c r="AK10" s="296" t="s">
        <v>444</v>
      </c>
      <c r="AL10" s="296"/>
      <c r="AM10" s="353"/>
      <c r="AN10" s="290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278</v>
      </c>
      <c r="P11" s="147"/>
      <c r="Q11" s="86" t="s">
        <v>278</v>
      </c>
      <c r="R11" s="147" t="s">
        <v>492</v>
      </c>
      <c r="S11" s="86" t="s">
        <v>278</v>
      </c>
      <c r="T11" s="147"/>
      <c r="U11" s="86" t="s">
        <v>278</v>
      </c>
      <c r="V11" s="147"/>
      <c r="W11" s="86"/>
      <c r="X11" s="147"/>
      <c r="Y11" s="86" t="s">
        <v>278</v>
      </c>
      <c r="Z11" s="147"/>
      <c r="AA11" s="86" t="s">
        <v>278</v>
      </c>
      <c r="AB11" s="147"/>
      <c r="AC11" s="86" t="s">
        <v>278</v>
      </c>
      <c r="AD11" s="147"/>
      <c r="AE11" s="86"/>
      <c r="AF11" s="147"/>
      <c r="AG11" s="86" t="s">
        <v>278</v>
      </c>
      <c r="AH11" s="147"/>
      <c r="AI11" s="86" t="s">
        <v>278</v>
      </c>
      <c r="AJ11" s="147"/>
      <c r="AK11" s="86" t="s">
        <v>278</v>
      </c>
      <c r="AL11" s="147"/>
      <c r="AM11" s="86"/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276</v>
      </c>
      <c r="P12" s="148"/>
      <c r="Q12" s="85" t="s">
        <v>276</v>
      </c>
      <c r="R12" s="148" t="s">
        <v>492</v>
      </c>
      <c r="S12" s="85" t="s">
        <v>276</v>
      </c>
      <c r="T12" s="148" t="s">
        <v>494</v>
      </c>
      <c r="U12" s="85" t="s">
        <v>276</v>
      </c>
      <c r="V12" s="148" t="s">
        <v>85</v>
      </c>
      <c r="W12" s="85"/>
      <c r="X12" s="148"/>
      <c r="Y12" s="85" t="s">
        <v>276</v>
      </c>
      <c r="Z12" s="148"/>
      <c r="AA12" s="85" t="s">
        <v>276</v>
      </c>
      <c r="AB12" s="148" t="s">
        <v>494</v>
      </c>
      <c r="AC12" s="85" t="s">
        <v>276</v>
      </c>
      <c r="AD12" s="148"/>
      <c r="AE12" s="85"/>
      <c r="AF12" s="148"/>
      <c r="AG12" s="85" t="s">
        <v>276</v>
      </c>
      <c r="AH12" s="148"/>
      <c r="AI12" s="85" t="s">
        <v>276</v>
      </c>
      <c r="AJ12" s="148"/>
      <c r="AK12" s="85" t="s">
        <v>276</v>
      </c>
      <c r="AL12" s="148"/>
      <c r="AM12" s="85"/>
      <c r="AN12" s="148"/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276</v>
      </c>
      <c r="P13" s="147"/>
      <c r="Q13" s="232" t="s">
        <v>276</v>
      </c>
      <c r="R13" s="147"/>
      <c r="S13" s="232" t="s">
        <v>276</v>
      </c>
      <c r="T13" s="147" t="s">
        <v>494</v>
      </c>
      <c r="U13" s="232" t="s">
        <v>276</v>
      </c>
      <c r="V13" s="147"/>
      <c r="W13" s="232"/>
      <c r="X13" s="147"/>
      <c r="Y13" s="232" t="s">
        <v>276</v>
      </c>
      <c r="Z13" s="147"/>
      <c r="AA13" s="232" t="s">
        <v>276</v>
      </c>
      <c r="AB13" s="147" t="s">
        <v>494</v>
      </c>
      <c r="AC13" s="232" t="s">
        <v>276</v>
      </c>
      <c r="AD13" s="147"/>
      <c r="AE13" s="232"/>
      <c r="AF13" s="147"/>
      <c r="AG13" s="232" t="s">
        <v>276</v>
      </c>
      <c r="AH13" s="147"/>
      <c r="AI13" s="232" t="s">
        <v>276</v>
      </c>
      <c r="AJ13" s="147"/>
      <c r="AK13" s="232" t="s">
        <v>276</v>
      </c>
      <c r="AL13" s="147"/>
      <c r="AM13" s="232"/>
      <c r="AN13" s="147"/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276</v>
      </c>
      <c r="P14" s="149" t="s">
        <v>22</v>
      </c>
      <c r="Q14" s="19" t="s">
        <v>276</v>
      </c>
      <c r="R14" s="149"/>
      <c r="S14" s="19" t="s">
        <v>276</v>
      </c>
      <c r="T14" s="149" t="s">
        <v>22</v>
      </c>
      <c r="U14" s="19" t="s">
        <v>276</v>
      </c>
      <c r="V14" s="149"/>
      <c r="W14" s="19"/>
      <c r="X14" s="149"/>
      <c r="Y14" s="19" t="s">
        <v>276</v>
      </c>
      <c r="Z14" s="149"/>
      <c r="AA14" s="19" t="s">
        <v>276</v>
      </c>
      <c r="AB14" s="149" t="s">
        <v>494</v>
      </c>
      <c r="AC14" s="19" t="s">
        <v>276</v>
      </c>
      <c r="AD14" s="149"/>
      <c r="AE14" s="19"/>
      <c r="AF14" s="149"/>
      <c r="AG14" s="19" t="s">
        <v>276</v>
      </c>
      <c r="AH14" s="149" t="s">
        <v>18</v>
      </c>
      <c r="AI14" s="19" t="s">
        <v>276</v>
      </c>
      <c r="AJ14" s="149"/>
      <c r="AK14" s="19" t="s">
        <v>276</v>
      </c>
      <c r="AL14" s="149"/>
      <c r="AM14" s="19"/>
      <c r="AN14" s="149"/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277</v>
      </c>
      <c r="P15" s="148"/>
      <c r="Q15" s="233" t="s">
        <v>277</v>
      </c>
      <c r="R15" s="148" t="s">
        <v>85</v>
      </c>
      <c r="S15" s="233" t="s">
        <v>277</v>
      </c>
      <c r="T15" s="148" t="s">
        <v>494</v>
      </c>
      <c r="U15" s="233" t="s">
        <v>277</v>
      </c>
      <c r="V15" s="148"/>
      <c r="W15" s="233"/>
      <c r="X15" s="148"/>
      <c r="Y15" s="233" t="s">
        <v>277</v>
      </c>
      <c r="Z15" s="148"/>
      <c r="AA15" s="233" t="s">
        <v>277</v>
      </c>
      <c r="AB15" s="148" t="s">
        <v>82</v>
      </c>
      <c r="AC15" s="233" t="s">
        <v>277</v>
      </c>
      <c r="AD15" s="148"/>
      <c r="AE15" s="233" t="s">
        <v>83</v>
      </c>
      <c r="AF15" s="148"/>
      <c r="AG15" s="233" t="s">
        <v>277</v>
      </c>
      <c r="AH15" s="148"/>
      <c r="AI15" s="233" t="s">
        <v>277</v>
      </c>
      <c r="AJ15" s="148" t="s">
        <v>522</v>
      </c>
      <c r="AK15" s="233" t="s">
        <v>277</v>
      </c>
      <c r="AL15" s="148"/>
      <c r="AM15" s="233"/>
      <c r="AN15" s="148"/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277</v>
      </c>
      <c r="P16" s="148" t="s">
        <v>82</v>
      </c>
      <c r="Q16" s="85" t="s">
        <v>277</v>
      </c>
      <c r="R16" s="148" t="s">
        <v>82</v>
      </c>
      <c r="S16" s="85" t="s">
        <v>277</v>
      </c>
      <c r="T16" s="148" t="s">
        <v>494</v>
      </c>
      <c r="U16" s="85" t="s">
        <v>277</v>
      </c>
      <c r="V16" s="148" t="s">
        <v>86</v>
      </c>
      <c r="W16" s="85"/>
      <c r="X16" s="148"/>
      <c r="Y16" s="85" t="s">
        <v>277</v>
      </c>
      <c r="Z16" s="148"/>
      <c r="AA16" s="85" t="s">
        <v>277</v>
      </c>
      <c r="AB16" s="148" t="s">
        <v>82</v>
      </c>
      <c r="AC16" s="85" t="s">
        <v>277</v>
      </c>
      <c r="AD16" s="148"/>
      <c r="AE16" s="85" t="s">
        <v>83</v>
      </c>
      <c r="AF16" s="148"/>
      <c r="AG16" s="85" t="s">
        <v>277</v>
      </c>
      <c r="AH16" s="148" t="s">
        <v>276</v>
      </c>
      <c r="AI16" s="85" t="s">
        <v>277</v>
      </c>
      <c r="AJ16" s="148"/>
      <c r="AK16" s="85" t="s">
        <v>277</v>
      </c>
      <c r="AL16" s="148"/>
      <c r="AM16" s="85"/>
      <c r="AN16" s="148"/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82</v>
      </c>
      <c r="P17" s="148"/>
      <c r="Q17" s="85" t="s">
        <v>82</v>
      </c>
      <c r="R17" s="148"/>
      <c r="S17" s="85" t="s">
        <v>82</v>
      </c>
      <c r="T17" s="148" t="s">
        <v>494</v>
      </c>
      <c r="U17" s="85" t="s">
        <v>82</v>
      </c>
      <c r="V17" s="148" t="s">
        <v>85</v>
      </c>
      <c r="W17" s="85"/>
      <c r="X17" s="148"/>
      <c r="Y17" s="85" t="s">
        <v>82</v>
      </c>
      <c r="Z17" s="148"/>
      <c r="AA17" s="85" t="s">
        <v>82</v>
      </c>
      <c r="AB17" s="148"/>
      <c r="AC17" s="85" t="s">
        <v>82</v>
      </c>
      <c r="AD17" s="148" t="s">
        <v>88</v>
      </c>
      <c r="AE17" s="85" t="s">
        <v>83</v>
      </c>
      <c r="AF17" s="148"/>
      <c r="AG17" s="85" t="s">
        <v>82</v>
      </c>
      <c r="AH17" s="148" t="s">
        <v>528</v>
      </c>
      <c r="AI17" s="85" t="s">
        <v>82</v>
      </c>
      <c r="AJ17" s="148"/>
      <c r="AK17" s="85" t="s">
        <v>82</v>
      </c>
      <c r="AL17" s="148"/>
      <c r="AM17" s="85"/>
      <c r="AN17" s="148"/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82</v>
      </c>
      <c r="P18" s="148"/>
      <c r="Q18" s="85" t="s">
        <v>82</v>
      </c>
      <c r="R18" s="148" t="s">
        <v>85</v>
      </c>
      <c r="S18" s="85" t="s">
        <v>82</v>
      </c>
      <c r="T18" s="148" t="s">
        <v>494</v>
      </c>
      <c r="U18" s="85" t="s">
        <v>82</v>
      </c>
      <c r="V18" s="148" t="s">
        <v>86</v>
      </c>
      <c r="W18" s="85"/>
      <c r="X18" s="148"/>
      <c r="Y18" s="85" t="s">
        <v>82</v>
      </c>
      <c r="Z18" s="148"/>
      <c r="AA18" s="85" t="s">
        <v>82</v>
      </c>
      <c r="AB18" s="148"/>
      <c r="AC18" s="85" t="s">
        <v>82</v>
      </c>
      <c r="AD18" s="148"/>
      <c r="AE18" s="85" t="s">
        <v>83</v>
      </c>
      <c r="AF18" s="148"/>
      <c r="AG18" s="85" t="s">
        <v>82</v>
      </c>
      <c r="AH18" s="148"/>
      <c r="AI18" s="85" t="s">
        <v>82</v>
      </c>
      <c r="AJ18" s="148"/>
      <c r="AK18" s="85" t="s">
        <v>82</v>
      </c>
      <c r="AL18" s="148"/>
      <c r="AM18" s="85"/>
      <c r="AN18" s="148"/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278</v>
      </c>
      <c r="P19" s="148"/>
      <c r="Q19" s="85" t="s">
        <v>278</v>
      </c>
      <c r="R19" s="148"/>
      <c r="S19" s="85" t="s">
        <v>278</v>
      </c>
      <c r="T19" s="148"/>
      <c r="U19" s="85" t="s">
        <v>278</v>
      </c>
      <c r="V19" s="148"/>
      <c r="W19" s="85"/>
      <c r="X19" s="148"/>
      <c r="Y19" s="85" t="s">
        <v>278</v>
      </c>
      <c r="Z19" s="148"/>
      <c r="AA19" s="85" t="s">
        <v>278</v>
      </c>
      <c r="AB19" s="148"/>
      <c r="AC19" s="85" t="s">
        <v>278</v>
      </c>
      <c r="AD19" s="148"/>
      <c r="AE19" s="85" t="s">
        <v>83</v>
      </c>
      <c r="AF19" s="148"/>
      <c r="AG19" s="85" t="s">
        <v>278</v>
      </c>
      <c r="AH19" s="148"/>
      <c r="AI19" s="85" t="s">
        <v>278</v>
      </c>
      <c r="AJ19" s="148"/>
      <c r="AK19" s="85" t="s">
        <v>278</v>
      </c>
      <c r="AL19" s="148"/>
      <c r="AM19" s="85"/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278</v>
      </c>
      <c r="P20" s="147"/>
      <c r="Q20" s="232" t="s">
        <v>278</v>
      </c>
      <c r="R20" s="147"/>
      <c r="S20" s="232" t="s">
        <v>278</v>
      </c>
      <c r="T20" s="147"/>
      <c r="U20" s="232" t="s">
        <v>278</v>
      </c>
      <c r="V20" s="147"/>
      <c r="W20" s="232"/>
      <c r="X20" s="147"/>
      <c r="Y20" s="232" t="s">
        <v>278</v>
      </c>
      <c r="Z20" s="147"/>
      <c r="AA20" s="232" t="s">
        <v>278</v>
      </c>
      <c r="AB20" s="147"/>
      <c r="AC20" s="232" t="s">
        <v>278</v>
      </c>
      <c r="AD20" s="147"/>
      <c r="AE20" s="232" t="s">
        <v>278</v>
      </c>
      <c r="AF20" s="147"/>
      <c r="AG20" s="232" t="s">
        <v>278</v>
      </c>
      <c r="AH20" s="147"/>
      <c r="AI20" s="232" t="s">
        <v>278</v>
      </c>
      <c r="AJ20" s="147"/>
      <c r="AK20" s="232" t="s">
        <v>278</v>
      </c>
      <c r="AL20" s="147"/>
      <c r="AM20" s="232"/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278</v>
      </c>
      <c r="P21" s="149"/>
      <c r="Q21" s="19" t="s">
        <v>278</v>
      </c>
      <c r="R21" s="149"/>
      <c r="S21" s="19" t="s">
        <v>278</v>
      </c>
      <c r="T21" s="149"/>
      <c r="U21" s="19" t="s">
        <v>278</v>
      </c>
      <c r="V21" s="149"/>
      <c r="W21" s="19"/>
      <c r="X21" s="149"/>
      <c r="Y21" s="19" t="s">
        <v>278</v>
      </c>
      <c r="Z21" s="149"/>
      <c r="AA21" s="19" t="s">
        <v>278</v>
      </c>
      <c r="AB21" s="149"/>
      <c r="AC21" s="19" t="s">
        <v>278</v>
      </c>
      <c r="AD21" s="149"/>
      <c r="AE21" s="19" t="s">
        <v>278</v>
      </c>
      <c r="AF21" s="149"/>
      <c r="AG21" s="19" t="s">
        <v>278</v>
      </c>
      <c r="AH21" s="149"/>
      <c r="AI21" s="19" t="s">
        <v>278</v>
      </c>
      <c r="AJ21" s="149"/>
      <c r="AK21" s="19" t="s">
        <v>278</v>
      </c>
      <c r="AL21" s="149"/>
      <c r="AM21" s="19"/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83</v>
      </c>
      <c r="P22" s="148" t="s">
        <v>281</v>
      </c>
      <c r="Q22" s="233" t="s">
        <v>298</v>
      </c>
      <c r="R22" s="148" t="s">
        <v>278</v>
      </c>
      <c r="S22" s="233" t="s">
        <v>278</v>
      </c>
      <c r="T22" s="148"/>
      <c r="U22" s="233" t="s">
        <v>278</v>
      </c>
      <c r="V22" s="148"/>
      <c r="W22" s="233"/>
      <c r="X22" s="148"/>
      <c r="Y22" s="233" t="s">
        <v>83</v>
      </c>
      <c r="Z22" s="148" t="s">
        <v>85</v>
      </c>
      <c r="AA22" s="233" t="s">
        <v>282</v>
      </c>
      <c r="AB22" s="148" t="s">
        <v>90</v>
      </c>
      <c r="AC22" s="233" t="s">
        <v>83</v>
      </c>
      <c r="AD22" s="148" t="s">
        <v>281</v>
      </c>
      <c r="AE22" s="233" t="s">
        <v>83</v>
      </c>
      <c r="AF22" s="148"/>
      <c r="AG22" s="233" t="s">
        <v>298</v>
      </c>
      <c r="AH22" s="148"/>
      <c r="AI22" s="233" t="s">
        <v>278</v>
      </c>
      <c r="AJ22" s="148"/>
      <c r="AK22" s="233" t="s">
        <v>278</v>
      </c>
      <c r="AL22" s="148"/>
      <c r="AM22" s="233"/>
      <c r="AN22" s="148"/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83</v>
      </c>
      <c r="P23" s="148" t="s">
        <v>281</v>
      </c>
      <c r="Q23" s="85" t="s">
        <v>298</v>
      </c>
      <c r="R23" s="148" t="s">
        <v>286</v>
      </c>
      <c r="S23" s="85" t="s">
        <v>278</v>
      </c>
      <c r="T23" s="148"/>
      <c r="U23" s="85" t="s">
        <v>278</v>
      </c>
      <c r="V23" s="148"/>
      <c r="W23" s="85"/>
      <c r="X23" s="148"/>
      <c r="Y23" s="85" t="s">
        <v>83</v>
      </c>
      <c r="Z23" s="148" t="s">
        <v>85</v>
      </c>
      <c r="AA23" s="85" t="s">
        <v>282</v>
      </c>
      <c r="AB23" s="148" t="s">
        <v>90</v>
      </c>
      <c r="AC23" s="85" t="s">
        <v>83</v>
      </c>
      <c r="AD23" s="148" t="s">
        <v>281</v>
      </c>
      <c r="AE23" s="85" t="s">
        <v>83</v>
      </c>
      <c r="AF23" s="148"/>
      <c r="AG23" s="85" t="s">
        <v>298</v>
      </c>
      <c r="AH23" s="148" t="s">
        <v>276</v>
      </c>
      <c r="AI23" s="85" t="s">
        <v>278</v>
      </c>
      <c r="AJ23" s="148"/>
      <c r="AK23" s="85" t="s">
        <v>278</v>
      </c>
      <c r="AL23" s="148"/>
      <c r="AM23" s="85"/>
      <c r="AN23" s="148"/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83</v>
      </c>
      <c r="P24" s="148" t="s">
        <v>281</v>
      </c>
      <c r="Q24" s="85" t="s">
        <v>298</v>
      </c>
      <c r="R24" s="148" t="s">
        <v>286</v>
      </c>
      <c r="S24" s="85" t="s">
        <v>83</v>
      </c>
      <c r="T24" s="148" t="s">
        <v>280</v>
      </c>
      <c r="U24" s="85" t="s">
        <v>83</v>
      </c>
      <c r="V24" s="148" t="s">
        <v>90</v>
      </c>
      <c r="W24" s="85"/>
      <c r="X24" s="148"/>
      <c r="Y24" s="85" t="s">
        <v>83</v>
      </c>
      <c r="Z24" s="148" t="s">
        <v>85</v>
      </c>
      <c r="AA24" s="85" t="s">
        <v>282</v>
      </c>
      <c r="AB24" s="148" t="s">
        <v>89</v>
      </c>
      <c r="AC24" s="85" t="s">
        <v>83</v>
      </c>
      <c r="AD24" s="148" t="s">
        <v>281</v>
      </c>
      <c r="AE24" s="85" t="s">
        <v>83</v>
      </c>
      <c r="AF24" s="148"/>
      <c r="AG24" s="85" t="s">
        <v>276</v>
      </c>
      <c r="AH24" s="148" t="s">
        <v>296</v>
      </c>
      <c r="AI24" s="85" t="s">
        <v>83</v>
      </c>
      <c r="AJ24" s="148" t="s">
        <v>281</v>
      </c>
      <c r="AK24" s="85" t="s">
        <v>83</v>
      </c>
      <c r="AL24" s="148" t="s">
        <v>277</v>
      </c>
      <c r="AM24" s="85"/>
      <c r="AN24" s="148"/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278</v>
      </c>
      <c r="P25" s="148"/>
      <c r="Q25" s="85" t="s">
        <v>84</v>
      </c>
      <c r="R25" s="148" t="s">
        <v>288</v>
      </c>
      <c r="S25" s="85" t="s">
        <v>83</v>
      </c>
      <c r="T25" s="148" t="s">
        <v>280</v>
      </c>
      <c r="U25" s="85" t="s">
        <v>83</v>
      </c>
      <c r="V25" s="148" t="s">
        <v>90</v>
      </c>
      <c r="W25" s="85"/>
      <c r="X25" s="148"/>
      <c r="Y25" s="85" t="s">
        <v>278</v>
      </c>
      <c r="Z25" s="148"/>
      <c r="AA25" s="85" t="s">
        <v>278</v>
      </c>
      <c r="AB25" s="148"/>
      <c r="AC25" s="85" t="s">
        <v>278</v>
      </c>
      <c r="AD25" s="148"/>
      <c r="AE25" s="85" t="s">
        <v>83</v>
      </c>
      <c r="AF25" s="148"/>
      <c r="AG25" s="85" t="s">
        <v>278</v>
      </c>
      <c r="AH25" s="148"/>
      <c r="AI25" s="85" t="s">
        <v>83</v>
      </c>
      <c r="AJ25" s="148" t="s">
        <v>281</v>
      </c>
      <c r="AK25" s="85" t="s">
        <v>484</v>
      </c>
      <c r="AL25" s="148" t="s">
        <v>522</v>
      </c>
      <c r="AM25" s="85"/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278</v>
      </c>
      <c r="P26" s="148"/>
      <c r="Q26" s="85" t="s">
        <v>278</v>
      </c>
      <c r="R26" s="148" t="s">
        <v>288</v>
      </c>
      <c r="S26" s="85" t="s">
        <v>83</v>
      </c>
      <c r="T26" s="148" t="s">
        <v>280</v>
      </c>
      <c r="U26" s="85" t="s">
        <v>83</v>
      </c>
      <c r="V26" s="148" t="s">
        <v>85</v>
      </c>
      <c r="W26" s="85"/>
      <c r="X26" s="148"/>
      <c r="Y26" s="85" t="s">
        <v>278</v>
      </c>
      <c r="Z26" s="148"/>
      <c r="AA26" s="85" t="s">
        <v>278</v>
      </c>
      <c r="AB26" s="148"/>
      <c r="AC26" s="85" t="s">
        <v>278</v>
      </c>
      <c r="AD26" s="148"/>
      <c r="AE26" s="85" t="s">
        <v>83</v>
      </c>
      <c r="AF26" s="148"/>
      <c r="AG26" s="85" t="s">
        <v>278</v>
      </c>
      <c r="AH26" s="148"/>
      <c r="AI26" s="85" t="s">
        <v>83</v>
      </c>
      <c r="AJ26" s="148" t="s">
        <v>281</v>
      </c>
      <c r="AK26" s="85" t="s">
        <v>83</v>
      </c>
      <c r="AL26" s="148" t="s">
        <v>89</v>
      </c>
      <c r="AM26" s="85"/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278</v>
      </c>
      <c r="P27" s="147"/>
      <c r="Q27" s="232" t="s">
        <v>278</v>
      </c>
      <c r="R27" s="147"/>
      <c r="S27" s="232" t="s">
        <v>278</v>
      </c>
      <c r="T27" s="147"/>
      <c r="U27" s="232" t="s">
        <v>278</v>
      </c>
      <c r="V27" s="147"/>
      <c r="W27" s="232"/>
      <c r="X27" s="147"/>
      <c r="Y27" s="232" t="s">
        <v>278</v>
      </c>
      <c r="Z27" s="147"/>
      <c r="AA27" s="232" t="s">
        <v>278</v>
      </c>
      <c r="AB27" s="147"/>
      <c r="AC27" s="232" t="s">
        <v>278</v>
      </c>
      <c r="AD27" s="147"/>
      <c r="AE27" s="232" t="s">
        <v>278</v>
      </c>
      <c r="AF27" s="147"/>
      <c r="AG27" s="232" t="s">
        <v>278</v>
      </c>
      <c r="AH27" s="147"/>
      <c r="AI27" s="232" t="s">
        <v>278</v>
      </c>
      <c r="AJ27" s="147"/>
      <c r="AK27" s="232" t="s">
        <v>278</v>
      </c>
      <c r="AL27" s="147"/>
      <c r="AM27" s="232"/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278</v>
      </c>
      <c r="P28" s="149"/>
      <c r="Q28" s="19" t="s">
        <v>278</v>
      </c>
      <c r="R28" s="149"/>
      <c r="S28" s="19" t="s">
        <v>278</v>
      </c>
      <c r="T28" s="149"/>
      <c r="U28" s="19" t="s">
        <v>278</v>
      </c>
      <c r="V28" s="149"/>
      <c r="W28" s="19"/>
      <c r="X28" s="149"/>
      <c r="Y28" s="19" t="s">
        <v>278</v>
      </c>
      <c r="Z28" s="149"/>
      <c r="AA28" s="19" t="s">
        <v>278</v>
      </c>
      <c r="AB28" s="149"/>
      <c r="AC28" s="19" t="s">
        <v>278</v>
      </c>
      <c r="AD28" s="149"/>
      <c r="AE28" s="19" t="s">
        <v>278</v>
      </c>
      <c r="AF28" s="149"/>
      <c r="AG28" s="19" t="s">
        <v>278</v>
      </c>
      <c r="AH28" s="149"/>
      <c r="AI28" s="19" t="s">
        <v>278</v>
      </c>
      <c r="AJ28" s="149"/>
      <c r="AK28" s="19" t="s">
        <v>278</v>
      </c>
      <c r="AL28" s="149"/>
      <c r="AM28" s="19"/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276</v>
      </c>
      <c r="P29" s="148"/>
      <c r="Q29" s="233" t="s">
        <v>276</v>
      </c>
      <c r="R29" s="148"/>
      <c r="S29" s="233" t="s">
        <v>276</v>
      </c>
      <c r="T29" s="148"/>
      <c r="U29" s="233" t="s">
        <v>276</v>
      </c>
      <c r="V29" s="148"/>
      <c r="W29" s="233"/>
      <c r="X29" s="148"/>
      <c r="Y29" s="233" t="s">
        <v>276</v>
      </c>
      <c r="Z29" s="148"/>
      <c r="AA29" s="233" t="s">
        <v>276</v>
      </c>
      <c r="AB29" s="148" t="s">
        <v>82</v>
      </c>
      <c r="AC29" s="233" t="s">
        <v>276</v>
      </c>
      <c r="AD29" s="148" t="s">
        <v>288</v>
      </c>
      <c r="AE29" s="233" t="s">
        <v>83</v>
      </c>
      <c r="AF29" s="148"/>
      <c r="AG29" s="233" t="s">
        <v>276</v>
      </c>
      <c r="AH29" s="148"/>
      <c r="AI29" s="233" t="s">
        <v>276</v>
      </c>
      <c r="AJ29" s="148"/>
      <c r="AK29" s="233" t="s">
        <v>276</v>
      </c>
      <c r="AL29" s="148" t="s">
        <v>542</v>
      </c>
      <c r="AM29" s="233"/>
      <c r="AN29" s="148"/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276</v>
      </c>
      <c r="P30" s="148"/>
      <c r="Q30" s="85" t="s">
        <v>276</v>
      </c>
      <c r="R30" s="148"/>
      <c r="S30" s="85" t="s">
        <v>276</v>
      </c>
      <c r="T30" s="148" t="s">
        <v>522</v>
      </c>
      <c r="U30" s="85" t="s">
        <v>276</v>
      </c>
      <c r="V30" s="148"/>
      <c r="W30" s="85"/>
      <c r="X30" s="148"/>
      <c r="Y30" s="85" t="s">
        <v>276</v>
      </c>
      <c r="Z30" s="148" t="s">
        <v>484</v>
      </c>
      <c r="AA30" s="85" t="s">
        <v>276</v>
      </c>
      <c r="AB30" s="148" t="s">
        <v>82</v>
      </c>
      <c r="AC30" s="85" t="s">
        <v>276</v>
      </c>
      <c r="AD30" s="148"/>
      <c r="AE30" s="85" t="s">
        <v>83</v>
      </c>
      <c r="AF30" s="148"/>
      <c r="AG30" s="85" t="s">
        <v>276</v>
      </c>
      <c r="AH30" s="148"/>
      <c r="AI30" s="85" t="s">
        <v>276</v>
      </c>
      <c r="AJ30" s="148"/>
      <c r="AK30" s="85" t="s">
        <v>276</v>
      </c>
      <c r="AL30" s="148"/>
      <c r="AM30" s="85"/>
      <c r="AN30" s="148"/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277</v>
      </c>
      <c r="P31" s="148" t="s">
        <v>84</v>
      </c>
      <c r="Q31" s="85" t="s">
        <v>277</v>
      </c>
      <c r="R31" s="148" t="s">
        <v>286</v>
      </c>
      <c r="S31" s="85" t="s">
        <v>277</v>
      </c>
      <c r="T31" s="148"/>
      <c r="U31" s="85" t="s">
        <v>277</v>
      </c>
      <c r="V31" s="148" t="s">
        <v>492</v>
      </c>
      <c r="W31" s="85"/>
      <c r="X31" s="148"/>
      <c r="Y31" s="85" t="s">
        <v>277</v>
      </c>
      <c r="Z31" s="148"/>
      <c r="AA31" s="85" t="s">
        <v>277</v>
      </c>
      <c r="AB31" s="148" t="s">
        <v>82</v>
      </c>
      <c r="AC31" s="85" t="s">
        <v>277</v>
      </c>
      <c r="AD31" s="148"/>
      <c r="AE31" s="85" t="s">
        <v>83</v>
      </c>
      <c r="AF31" s="148"/>
      <c r="AG31" s="85" t="s">
        <v>277</v>
      </c>
      <c r="AH31" s="148"/>
      <c r="AI31" s="85" t="s">
        <v>277</v>
      </c>
      <c r="AJ31" s="148" t="s">
        <v>84</v>
      </c>
      <c r="AK31" s="85" t="s">
        <v>277</v>
      </c>
      <c r="AL31" s="148"/>
      <c r="AM31" s="85"/>
      <c r="AN31" s="148"/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277</v>
      </c>
      <c r="P32" s="148" t="s">
        <v>86</v>
      </c>
      <c r="Q32" s="85" t="s">
        <v>277</v>
      </c>
      <c r="R32" s="148" t="s">
        <v>82</v>
      </c>
      <c r="S32" s="85" t="s">
        <v>277</v>
      </c>
      <c r="T32" s="148"/>
      <c r="U32" s="85" t="s">
        <v>277</v>
      </c>
      <c r="V32" s="148" t="s">
        <v>289</v>
      </c>
      <c r="W32" s="85"/>
      <c r="X32" s="148"/>
      <c r="Y32" s="85" t="s">
        <v>277</v>
      </c>
      <c r="Z32" s="148" t="s">
        <v>492</v>
      </c>
      <c r="AA32" s="85" t="s">
        <v>277</v>
      </c>
      <c r="AB32" s="148" t="s">
        <v>82</v>
      </c>
      <c r="AC32" s="85" t="s">
        <v>277</v>
      </c>
      <c r="AD32" s="148"/>
      <c r="AE32" s="85" t="s">
        <v>83</v>
      </c>
      <c r="AF32" s="148"/>
      <c r="AG32" s="85" t="s">
        <v>277</v>
      </c>
      <c r="AH32" s="148" t="s">
        <v>537</v>
      </c>
      <c r="AI32" s="85" t="s">
        <v>277</v>
      </c>
      <c r="AJ32" s="148" t="s">
        <v>492</v>
      </c>
      <c r="AK32" s="85" t="s">
        <v>277</v>
      </c>
      <c r="AL32" s="148"/>
      <c r="AM32" s="85"/>
      <c r="AN32" s="148"/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277</v>
      </c>
      <c r="P33" s="148" t="s">
        <v>510</v>
      </c>
      <c r="Q33" s="85" t="s">
        <v>82</v>
      </c>
      <c r="R33" s="148"/>
      <c r="S33" s="85" t="s">
        <v>82</v>
      </c>
      <c r="T33" s="148"/>
      <c r="U33" s="85" t="s">
        <v>82</v>
      </c>
      <c r="V33" s="148"/>
      <c r="W33" s="85"/>
      <c r="X33" s="148"/>
      <c r="Y33" s="85" t="s">
        <v>82</v>
      </c>
      <c r="Z33" s="148" t="s">
        <v>88</v>
      </c>
      <c r="AA33" s="85" t="s">
        <v>82</v>
      </c>
      <c r="AB33" s="148"/>
      <c r="AC33" s="85" t="s">
        <v>82</v>
      </c>
      <c r="AD33" s="148"/>
      <c r="AE33" s="85" t="s">
        <v>83</v>
      </c>
      <c r="AF33" s="148"/>
      <c r="AG33" s="85" t="s">
        <v>82</v>
      </c>
      <c r="AH33" s="148"/>
      <c r="AI33" s="85" t="s">
        <v>82</v>
      </c>
      <c r="AJ33" s="148" t="s">
        <v>492</v>
      </c>
      <c r="AK33" s="85" t="s">
        <v>82</v>
      </c>
      <c r="AL33" s="148"/>
      <c r="AM33" s="85"/>
      <c r="AN33" s="148"/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277</v>
      </c>
      <c r="P34" s="149" t="s">
        <v>510</v>
      </c>
      <c r="Q34" s="19" t="s">
        <v>82</v>
      </c>
      <c r="R34" s="149"/>
      <c r="S34" s="19" t="s">
        <v>82</v>
      </c>
      <c r="T34" s="149"/>
      <c r="U34" s="19" t="s">
        <v>82</v>
      </c>
      <c r="V34" s="149"/>
      <c r="W34" s="19"/>
      <c r="X34" s="149"/>
      <c r="Y34" s="19" t="s">
        <v>82</v>
      </c>
      <c r="Z34" s="149"/>
      <c r="AA34" s="19" t="s">
        <v>82</v>
      </c>
      <c r="AB34" s="149"/>
      <c r="AC34" s="19" t="s">
        <v>82</v>
      </c>
      <c r="AD34" s="149"/>
      <c r="AE34" s="19" t="s">
        <v>278</v>
      </c>
      <c r="AF34" s="149"/>
      <c r="AG34" s="19" t="s">
        <v>82</v>
      </c>
      <c r="AH34" s="149"/>
      <c r="AI34" s="19" t="s">
        <v>82</v>
      </c>
      <c r="AJ34" s="149" t="s">
        <v>492</v>
      </c>
      <c r="AK34" s="19" t="s">
        <v>82</v>
      </c>
      <c r="AL34" s="149"/>
      <c r="AM34" s="19"/>
      <c r="AN34" s="149"/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82</v>
      </c>
      <c r="P35" s="149" t="s">
        <v>277</v>
      </c>
      <c r="Q35" s="19" t="s">
        <v>82</v>
      </c>
      <c r="R35" s="149"/>
      <c r="S35" s="19" t="s">
        <v>82</v>
      </c>
      <c r="T35" s="149"/>
      <c r="U35" s="19" t="s">
        <v>82</v>
      </c>
      <c r="V35" s="149"/>
      <c r="W35" s="19"/>
      <c r="X35" s="149"/>
      <c r="Y35" s="19" t="s">
        <v>82</v>
      </c>
      <c r="Z35" s="149"/>
      <c r="AA35" s="19" t="s">
        <v>82</v>
      </c>
      <c r="AB35" s="149"/>
      <c r="AC35" s="19" t="s">
        <v>82</v>
      </c>
      <c r="AD35" s="149"/>
      <c r="AE35" s="19" t="s">
        <v>278</v>
      </c>
      <c r="AF35" s="149"/>
      <c r="AG35" s="19" t="s">
        <v>82</v>
      </c>
      <c r="AH35" s="149"/>
      <c r="AI35" s="19" t="s">
        <v>82</v>
      </c>
      <c r="AJ35" s="149" t="s">
        <v>492</v>
      </c>
      <c r="AK35" s="19" t="s">
        <v>82</v>
      </c>
      <c r="AL35" s="149" t="s">
        <v>278</v>
      </c>
      <c r="AM35" s="19"/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278</v>
      </c>
      <c r="P36" s="148"/>
      <c r="Q36" s="233" t="s">
        <v>278</v>
      </c>
      <c r="R36" s="148"/>
      <c r="S36" s="233" t="s">
        <v>278</v>
      </c>
      <c r="T36" s="148"/>
      <c r="U36" s="233" t="s">
        <v>278</v>
      </c>
      <c r="V36" s="148"/>
      <c r="W36" s="233"/>
      <c r="X36" s="148"/>
      <c r="Y36" s="233" t="s">
        <v>278</v>
      </c>
      <c r="Z36" s="148"/>
      <c r="AA36" s="233" t="s">
        <v>278</v>
      </c>
      <c r="AB36" s="148"/>
      <c r="AC36" s="233" t="s">
        <v>278</v>
      </c>
      <c r="AD36" s="148"/>
      <c r="AE36" s="233" t="s">
        <v>278</v>
      </c>
      <c r="AF36" s="148"/>
      <c r="AG36" s="233" t="s">
        <v>278</v>
      </c>
      <c r="AH36" s="148"/>
      <c r="AI36" s="233" t="s">
        <v>278</v>
      </c>
      <c r="AJ36" s="148"/>
      <c r="AK36" s="233" t="s">
        <v>278</v>
      </c>
      <c r="AL36" s="148" t="s">
        <v>84</v>
      </c>
      <c r="AM36" s="233"/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278</v>
      </c>
      <c r="P37" s="148"/>
      <c r="Q37" s="85" t="s">
        <v>278</v>
      </c>
      <c r="R37" s="148"/>
      <c r="S37" s="85" t="s">
        <v>278</v>
      </c>
      <c r="T37" s="148"/>
      <c r="U37" s="85" t="s">
        <v>278</v>
      </c>
      <c r="V37" s="148"/>
      <c r="W37" s="85"/>
      <c r="X37" s="148"/>
      <c r="Y37" s="85" t="s">
        <v>278</v>
      </c>
      <c r="Z37" s="148"/>
      <c r="AA37" s="85" t="s">
        <v>278</v>
      </c>
      <c r="AB37" s="148"/>
      <c r="AC37" s="85" t="s">
        <v>278</v>
      </c>
      <c r="AD37" s="148"/>
      <c r="AE37" s="85" t="s">
        <v>278</v>
      </c>
      <c r="AF37" s="148" t="s">
        <v>276</v>
      </c>
      <c r="AG37" s="85" t="s">
        <v>278</v>
      </c>
      <c r="AH37" s="148"/>
      <c r="AI37" s="85" t="s">
        <v>278</v>
      </c>
      <c r="AJ37" s="148"/>
      <c r="AK37" s="85" t="s">
        <v>278</v>
      </c>
      <c r="AL37" s="148" t="s">
        <v>84</v>
      </c>
      <c r="AM37" s="85"/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276</v>
      </c>
      <c r="P38" s="148"/>
      <c r="Q38" s="85" t="s">
        <v>276</v>
      </c>
      <c r="R38" s="148"/>
      <c r="S38" s="85" t="s">
        <v>276</v>
      </c>
      <c r="T38" s="148" t="s">
        <v>280</v>
      </c>
      <c r="U38" s="85" t="s">
        <v>276</v>
      </c>
      <c r="V38" s="148" t="s">
        <v>277</v>
      </c>
      <c r="W38" s="85"/>
      <c r="X38" s="148"/>
      <c r="Y38" s="85" t="s">
        <v>276</v>
      </c>
      <c r="Z38" s="148"/>
      <c r="AA38" s="85" t="s">
        <v>276</v>
      </c>
      <c r="AB38" s="148" t="s">
        <v>82</v>
      </c>
      <c r="AC38" s="85" t="s">
        <v>276</v>
      </c>
      <c r="AD38" s="148"/>
      <c r="AE38" s="85" t="s">
        <v>276</v>
      </c>
      <c r="AF38" s="148"/>
      <c r="AG38" s="85" t="s">
        <v>276</v>
      </c>
      <c r="AH38" s="148" t="s">
        <v>481</v>
      </c>
      <c r="AI38" s="85" t="s">
        <v>276</v>
      </c>
      <c r="AJ38" s="148"/>
      <c r="AK38" s="85" t="s">
        <v>276</v>
      </c>
      <c r="AL38" s="148" t="s">
        <v>84</v>
      </c>
      <c r="AM38" s="85"/>
      <c r="AN38" s="148"/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276</v>
      </c>
      <c r="P39" s="148"/>
      <c r="Q39" s="85" t="s">
        <v>276</v>
      </c>
      <c r="R39" s="148"/>
      <c r="S39" s="85" t="s">
        <v>276</v>
      </c>
      <c r="T39" s="148" t="s">
        <v>280</v>
      </c>
      <c r="U39" s="85" t="s">
        <v>276</v>
      </c>
      <c r="V39" s="148" t="s">
        <v>277</v>
      </c>
      <c r="W39" s="85"/>
      <c r="X39" s="148"/>
      <c r="Y39" s="85" t="s">
        <v>276</v>
      </c>
      <c r="Z39" s="148"/>
      <c r="AA39" s="85" t="s">
        <v>276</v>
      </c>
      <c r="AB39" s="148" t="s">
        <v>82</v>
      </c>
      <c r="AC39" s="85" t="s">
        <v>276</v>
      </c>
      <c r="AD39" s="148" t="s">
        <v>294</v>
      </c>
      <c r="AE39" s="85" t="s">
        <v>276</v>
      </c>
      <c r="AF39" s="148"/>
      <c r="AG39" s="85" t="s">
        <v>276</v>
      </c>
      <c r="AH39" s="148"/>
      <c r="AI39" s="85" t="s">
        <v>276</v>
      </c>
      <c r="AJ39" s="148"/>
      <c r="AK39" s="85" t="s">
        <v>278</v>
      </c>
      <c r="AL39" s="148" t="s">
        <v>276</v>
      </c>
      <c r="AM39" s="85"/>
      <c r="AN39" s="148"/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277</v>
      </c>
      <c r="P40" s="148"/>
      <c r="Q40" s="85" t="s">
        <v>277</v>
      </c>
      <c r="R40" s="148"/>
      <c r="S40" s="85" t="s">
        <v>277</v>
      </c>
      <c r="T40" s="148"/>
      <c r="U40" s="85" t="s">
        <v>277</v>
      </c>
      <c r="V40" s="148" t="s">
        <v>82</v>
      </c>
      <c r="W40" s="85"/>
      <c r="X40" s="148"/>
      <c r="Y40" s="85" t="s">
        <v>277</v>
      </c>
      <c r="Z40" s="148"/>
      <c r="AA40" s="85" t="s">
        <v>277</v>
      </c>
      <c r="AB40" s="148" t="s">
        <v>82</v>
      </c>
      <c r="AC40" s="85" t="s">
        <v>82</v>
      </c>
      <c r="AD40" s="148" t="s">
        <v>492</v>
      </c>
      <c r="AE40" s="85" t="s">
        <v>277</v>
      </c>
      <c r="AF40" s="148"/>
      <c r="AG40" s="85" t="s">
        <v>277</v>
      </c>
      <c r="AH40" s="148"/>
      <c r="AI40" s="85" t="s">
        <v>277</v>
      </c>
      <c r="AJ40" s="148"/>
      <c r="AK40" s="85" t="s">
        <v>277</v>
      </c>
      <c r="AL40" s="148"/>
      <c r="AM40" s="85"/>
      <c r="AN40" s="148"/>
    </row>
    <row r="41" spans="1:40" ht="12.75" customHeight="1" thickBot="1" x14ac:dyDescent="0.2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277</v>
      </c>
      <c r="P41" s="162"/>
      <c r="Q41" s="124" t="s">
        <v>277</v>
      </c>
      <c r="R41" s="162" t="s">
        <v>88</v>
      </c>
      <c r="S41" s="124" t="s">
        <v>277</v>
      </c>
      <c r="T41" s="162"/>
      <c r="U41" s="124" t="s">
        <v>277</v>
      </c>
      <c r="V41" s="162" t="s">
        <v>86</v>
      </c>
      <c r="W41" s="124"/>
      <c r="X41" s="162"/>
      <c r="Y41" s="124" t="s">
        <v>277</v>
      </c>
      <c r="Z41" s="162"/>
      <c r="AA41" s="124" t="s">
        <v>277</v>
      </c>
      <c r="AB41" s="162" t="s">
        <v>82</v>
      </c>
      <c r="AC41" s="124" t="s">
        <v>277</v>
      </c>
      <c r="AD41" s="162" t="s">
        <v>82</v>
      </c>
      <c r="AE41" s="124" t="s">
        <v>277</v>
      </c>
      <c r="AF41" s="162"/>
      <c r="AG41" s="124" t="s">
        <v>277</v>
      </c>
      <c r="AH41" s="162"/>
      <c r="AI41" s="124" t="s">
        <v>277</v>
      </c>
      <c r="AJ41" s="162"/>
      <c r="AK41" s="124" t="s">
        <v>277</v>
      </c>
      <c r="AL41" s="162" t="s">
        <v>85</v>
      </c>
      <c r="AM41" s="124"/>
      <c r="AN41" s="162"/>
    </row>
    <row r="42" spans="1:40" ht="12.75" customHeight="1" x14ac:dyDescent="0.2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277</v>
      </c>
      <c r="P42" s="149"/>
      <c r="Q42" s="19" t="s">
        <v>277</v>
      </c>
      <c r="R42" s="149"/>
      <c r="S42" s="19" t="s">
        <v>277</v>
      </c>
      <c r="T42" s="149"/>
      <c r="U42" s="19" t="s">
        <v>277</v>
      </c>
      <c r="V42" s="149"/>
      <c r="W42" s="19"/>
      <c r="X42" s="149"/>
      <c r="Y42" s="19" t="s">
        <v>277</v>
      </c>
      <c r="Z42" s="149"/>
      <c r="AA42" s="19" t="s">
        <v>277</v>
      </c>
      <c r="AB42" s="149" t="s">
        <v>82</v>
      </c>
      <c r="AC42" s="19" t="s">
        <v>277</v>
      </c>
      <c r="AD42" s="149" t="s">
        <v>82</v>
      </c>
      <c r="AE42" s="19" t="s">
        <v>277</v>
      </c>
      <c r="AF42" s="149"/>
      <c r="AG42" s="19" t="s">
        <v>277</v>
      </c>
      <c r="AH42" s="149"/>
      <c r="AI42" s="19" t="s">
        <v>277</v>
      </c>
      <c r="AJ42" s="149"/>
      <c r="AK42" s="19" t="s">
        <v>277</v>
      </c>
      <c r="AL42" s="149"/>
      <c r="AM42" s="19"/>
      <c r="AN42" s="149"/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82</v>
      </c>
      <c r="P43" s="151" t="s">
        <v>492</v>
      </c>
      <c r="Q43" s="234" t="s">
        <v>82</v>
      </c>
      <c r="R43" s="151" t="s">
        <v>276</v>
      </c>
      <c r="S43" s="234" t="s">
        <v>82</v>
      </c>
      <c r="T43" s="151"/>
      <c r="U43" s="234" t="s">
        <v>82</v>
      </c>
      <c r="V43" s="151" t="s">
        <v>86</v>
      </c>
      <c r="W43" s="234"/>
      <c r="X43" s="151"/>
      <c r="Y43" s="234" t="s">
        <v>82</v>
      </c>
      <c r="Z43" s="151" t="s">
        <v>278</v>
      </c>
      <c r="AA43" s="234" t="s">
        <v>82</v>
      </c>
      <c r="AB43" s="151"/>
      <c r="AC43" s="234" t="s">
        <v>82</v>
      </c>
      <c r="AD43" s="151"/>
      <c r="AE43" s="234" t="s">
        <v>82</v>
      </c>
      <c r="AF43" s="151"/>
      <c r="AG43" s="234" t="s">
        <v>82</v>
      </c>
      <c r="AH43" s="151"/>
      <c r="AI43" s="234" t="s">
        <v>82</v>
      </c>
      <c r="AJ43" s="151"/>
      <c r="AK43" s="234" t="s">
        <v>82</v>
      </c>
      <c r="AL43" s="151"/>
      <c r="AM43" s="234"/>
      <c r="AN43" s="151"/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82</v>
      </c>
      <c r="P44" s="151" t="s">
        <v>492</v>
      </c>
      <c r="Q44" s="84" t="s">
        <v>82</v>
      </c>
      <c r="R44" s="151" t="s">
        <v>84</v>
      </c>
      <c r="S44" s="84" t="s">
        <v>82</v>
      </c>
      <c r="T44" s="151"/>
      <c r="U44" s="84" t="s">
        <v>82</v>
      </c>
      <c r="V44" s="151" t="s">
        <v>86</v>
      </c>
      <c r="W44" s="84"/>
      <c r="X44" s="151"/>
      <c r="Y44" s="84" t="s">
        <v>82</v>
      </c>
      <c r="Z44" s="151" t="s">
        <v>84</v>
      </c>
      <c r="AA44" s="84" t="s">
        <v>82</v>
      </c>
      <c r="AB44" s="151"/>
      <c r="AC44" s="84" t="s">
        <v>82</v>
      </c>
      <c r="AD44" s="151"/>
      <c r="AE44" s="84" t="s">
        <v>82</v>
      </c>
      <c r="AF44" s="151"/>
      <c r="AG44" s="84" t="s">
        <v>82</v>
      </c>
      <c r="AH44" s="151" t="s">
        <v>523</v>
      </c>
      <c r="AI44" s="84" t="s">
        <v>82</v>
      </c>
      <c r="AJ44" s="151"/>
      <c r="AK44" s="84" t="s">
        <v>82</v>
      </c>
      <c r="AL44" s="151"/>
      <c r="AM44" s="84"/>
      <c r="AN44" s="151"/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278</v>
      </c>
      <c r="P45" s="151" t="s">
        <v>492</v>
      </c>
      <c r="Q45" s="84" t="s">
        <v>278</v>
      </c>
      <c r="R45" s="151"/>
      <c r="S45" s="84" t="s">
        <v>278</v>
      </c>
      <c r="T45" s="151"/>
      <c r="U45" s="84" t="s">
        <v>278</v>
      </c>
      <c r="V45" s="151"/>
      <c r="W45" s="84"/>
      <c r="X45" s="151"/>
      <c r="Y45" s="84" t="s">
        <v>278</v>
      </c>
      <c r="Z45" s="151" t="s">
        <v>84</v>
      </c>
      <c r="AA45" s="84" t="s">
        <v>278</v>
      </c>
      <c r="AB45" s="151"/>
      <c r="AC45" s="84" t="s">
        <v>278</v>
      </c>
      <c r="AD45" s="151"/>
      <c r="AE45" s="84" t="s">
        <v>278</v>
      </c>
      <c r="AF45" s="151"/>
      <c r="AG45" s="84" t="s">
        <v>278</v>
      </c>
      <c r="AH45" s="151"/>
      <c r="AI45" s="84" t="s">
        <v>278</v>
      </c>
      <c r="AJ45" s="151"/>
      <c r="AK45" s="84" t="s">
        <v>278</v>
      </c>
      <c r="AL45" s="151"/>
      <c r="AM45" s="84"/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278</v>
      </c>
      <c r="P46" s="151" t="s">
        <v>492</v>
      </c>
      <c r="Q46" s="84" t="s">
        <v>278</v>
      </c>
      <c r="R46" s="151"/>
      <c r="S46" s="84" t="s">
        <v>278</v>
      </c>
      <c r="T46" s="151"/>
      <c r="U46" s="84" t="s">
        <v>278</v>
      </c>
      <c r="V46" s="151"/>
      <c r="W46" s="84"/>
      <c r="X46" s="151"/>
      <c r="Y46" s="84" t="s">
        <v>278</v>
      </c>
      <c r="Z46" s="151"/>
      <c r="AA46" s="84" t="s">
        <v>278</v>
      </c>
      <c r="AB46" s="151"/>
      <c r="AC46" s="84" t="s">
        <v>278</v>
      </c>
      <c r="AD46" s="151"/>
      <c r="AE46" s="84" t="s">
        <v>278</v>
      </c>
      <c r="AF46" s="151"/>
      <c r="AG46" s="84" t="s">
        <v>278</v>
      </c>
      <c r="AH46" s="151"/>
      <c r="AI46" s="84" t="s">
        <v>278</v>
      </c>
      <c r="AJ46" s="151"/>
      <c r="AK46" s="84" t="s">
        <v>278</v>
      </c>
      <c r="AL46" s="151"/>
      <c r="AM46" s="84"/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276</v>
      </c>
      <c r="P47" s="151" t="s">
        <v>492</v>
      </c>
      <c r="Q47" s="84" t="s">
        <v>276</v>
      </c>
      <c r="R47" s="151"/>
      <c r="S47" s="84" t="s">
        <v>276</v>
      </c>
      <c r="T47" s="151" t="s">
        <v>537</v>
      </c>
      <c r="U47" s="84" t="s">
        <v>276</v>
      </c>
      <c r="V47" s="151"/>
      <c r="W47" s="84"/>
      <c r="X47" s="151"/>
      <c r="Y47" s="84" t="s">
        <v>276</v>
      </c>
      <c r="Z47" s="151"/>
      <c r="AA47" s="84" t="s">
        <v>276</v>
      </c>
      <c r="AB47" s="151"/>
      <c r="AC47" s="84" t="s">
        <v>276</v>
      </c>
      <c r="AD47" s="151"/>
      <c r="AE47" s="84" t="s">
        <v>276</v>
      </c>
      <c r="AF47" s="151"/>
      <c r="AG47" s="84" t="s">
        <v>276</v>
      </c>
      <c r="AH47" s="151" t="s">
        <v>537</v>
      </c>
      <c r="AI47" s="84" t="s">
        <v>276</v>
      </c>
      <c r="AJ47" s="151"/>
      <c r="AK47" s="84" t="s">
        <v>276</v>
      </c>
      <c r="AL47" s="151"/>
      <c r="AM47" s="84"/>
      <c r="AN47" s="151"/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276</v>
      </c>
      <c r="P48" s="149" t="s">
        <v>87</v>
      </c>
      <c r="Q48" s="19" t="s">
        <v>276</v>
      </c>
      <c r="R48" s="149"/>
      <c r="S48" s="19" t="s">
        <v>276</v>
      </c>
      <c r="T48" s="149"/>
      <c r="U48" s="19" t="s">
        <v>276</v>
      </c>
      <c r="V48" s="149"/>
      <c r="W48" s="19"/>
      <c r="X48" s="149"/>
      <c r="Y48" s="19" t="s">
        <v>276</v>
      </c>
      <c r="Z48" s="149"/>
      <c r="AA48" s="19" t="s">
        <v>276</v>
      </c>
      <c r="AB48" s="149" t="s">
        <v>293</v>
      </c>
      <c r="AC48" s="19" t="s">
        <v>276</v>
      </c>
      <c r="AD48" s="149" t="s">
        <v>287</v>
      </c>
      <c r="AE48" s="19" t="s">
        <v>276</v>
      </c>
      <c r="AF48" s="149"/>
      <c r="AG48" s="19" t="s">
        <v>276</v>
      </c>
      <c r="AH48" s="149"/>
      <c r="AI48" s="19" t="s">
        <v>276</v>
      </c>
      <c r="AJ48" s="149"/>
      <c r="AK48" s="19" t="s">
        <v>276</v>
      </c>
      <c r="AL48" s="149"/>
      <c r="AM48" s="19"/>
      <c r="AN48" s="149"/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276</v>
      </c>
      <c r="P49" s="149"/>
      <c r="Q49" s="19" t="s">
        <v>276</v>
      </c>
      <c r="R49" s="149"/>
      <c r="S49" s="19" t="s">
        <v>276</v>
      </c>
      <c r="T49" s="149"/>
      <c r="U49" s="19" t="s">
        <v>276</v>
      </c>
      <c r="V49" s="149" t="s">
        <v>18</v>
      </c>
      <c r="W49" s="19"/>
      <c r="X49" s="149"/>
      <c r="Y49" s="19" t="s">
        <v>276</v>
      </c>
      <c r="Z49" s="149"/>
      <c r="AA49" s="19" t="s">
        <v>276</v>
      </c>
      <c r="AB49" s="149" t="s">
        <v>89</v>
      </c>
      <c r="AC49" s="19" t="s">
        <v>276</v>
      </c>
      <c r="AD49" s="149"/>
      <c r="AE49" s="19" t="s">
        <v>276</v>
      </c>
      <c r="AF49" s="149"/>
      <c r="AG49" s="19" t="s">
        <v>276</v>
      </c>
      <c r="AH49" s="149"/>
      <c r="AI49" s="19" t="s">
        <v>276</v>
      </c>
      <c r="AJ49" s="149"/>
      <c r="AK49" s="19" t="s">
        <v>276</v>
      </c>
      <c r="AL49" s="149"/>
      <c r="AM49" s="19"/>
      <c r="AN49" s="149"/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277</v>
      </c>
      <c r="P50" s="151" t="s">
        <v>86</v>
      </c>
      <c r="Q50" s="234" t="s">
        <v>276</v>
      </c>
      <c r="R50" s="151" t="s">
        <v>289</v>
      </c>
      <c r="S50" s="234" t="s">
        <v>277</v>
      </c>
      <c r="T50" s="151"/>
      <c r="U50" s="234" t="s">
        <v>277</v>
      </c>
      <c r="V50" s="151"/>
      <c r="W50" s="234"/>
      <c r="X50" s="151"/>
      <c r="Y50" s="234" t="s">
        <v>277</v>
      </c>
      <c r="Z50" s="151"/>
      <c r="AA50" s="234" t="s">
        <v>82</v>
      </c>
      <c r="AB50" s="151" t="s">
        <v>492</v>
      </c>
      <c r="AC50" s="234" t="s">
        <v>277</v>
      </c>
      <c r="AD50" s="151"/>
      <c r="AE50" s="234" t="s">
        <v>277</v>
      </c>
      <c r="AF50" s="151"/>
      <c r="AG50" s="234" t="s">
        <v>277</v>
      </c>
      <c r="AH50" s="151"/>
      <c r="AI50" s="234" t="s">
        <v>277</v>
      </c>
      <c r="AJ50" s="151"/>
      <c r="AK50" s="234" t="s">
        <v>277</v>
      </c>
      <c r="AL50" s="151"/>
      <c r="AM50" s="234"/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277</v>
      </c>
      <c r="P51" s="151" t="s">
        <v>492</v>
      </c>
      <c r="Q51" s="84" t="s">
        <v>277</v>
      </c>
      <c r="R51" s="151" t="s">
        <v>84</v>
      </c>
      <c r="S51" s="84" t="s">
        <v>277</v>
      </c>
      <c r="T51" s="151"/>
      <c r="U51" s="84" t="s">
        <v>298</v>
      </c>
      <c r="V51" s="151" t="s">
        <v>286</v>
      </c>
      <c r="W51" s="84"/>
      <c r="X51" s="151"/>
      <c r="Y51" s="84" t="s">
        <v>277</v>
      </c>
      <c r="Z51" s="151"/>
      <c r="AA51" s="84" t="s">
        <v>277</v>
      </c>
      <c r="AB51" s="151" t="s">
        <v>82</v>
      </c>
      <c r="AC51" s="84" t="s">
        <v>277</v>
      </c>
      <c r="AD51" s="151" t="s">
        <v>492</v>
      </c>
      <c r="AE51" s="84" t="s">
        <v>277</v>
      </c>
      <c r="AF51" s="151"/>
      <c r="AG51" s="84" t="s">
        <v>277</v>
      </c>
      <c r="AH51" s="151"/>
      <c r="AI51" s="84" t="s">
        <v>277</v>
      </c>
      <c r="AJ51" s="151" t="s">
        <v>510</v>
      </c>
      <c r="AK51" s="84" t="s">
        <v>277</v>
      </c>
      <c r="AL51" s="151"/>
      <c r="AM51" s="84"/>
      <c r="AN51" s="151"/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277</v>
      </c>
      <c r="P52" s="151" t="s">
        <v>87</v>
      </c>
      <c r="Q52" s="84" t="s">
        <v>82</v>
      </c>
      <c r="R52" s="151"/>
      <c r="S52" s="84" t="s">
        <v>82</v>
      </c>
      <c r="T52" s="151"/>
      <c r="U52" s="84" t="s">
        <v>82</v>
      </c>
      <c r="V52" s="151" t="s">
        <v>85</v>
      </c>
      <c r="W52" s="84"/>
      <c r="X52" s="151"/>
      <c r="Y52" s="84" t="s">
        <v>82</v>
      </c>
      <c r="Z52" s="151"/>
      <c r="AA52" s="84" t="s">
        <v>82</v>
      </c>
      <c r="AB52" s="151"/>
      <c r="AC52" s="84" t="s">
        <v>82</v>
      </c>
      <c r="AD52" s="151"/>
      <c r="AE52" s="84" t="s">
        <v>82</v>
      </c>
      <c r="AF52" s="151"/>
      <c r="AG52" s="84" t="s">
        <v>82</v>
      </c>
      <c r="AH52" s="151"/>
      <c r="AI52" s="84" t="s">
        <v>82</v>
      </c>
      <c r="AJ52" s="151"/>
      <c r="AK52" s="84" t="s">
        <v>82</v>
      </c>
      <c r="AL52" s="151"/>
      <c r="AM52" s="84"/>
      <c r="AN52" s="151"/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82</v>
      </c>
      <c r="P53" s="151" t="s">
        <v>91</v>
      </c>
      <c r="Q53" s="84" t="s">
        <v>82</v>
      </c>
      <c r="R53" s="151"/>
      <c r="S53" s="84" t="s">
        <v>82</v>
      </c>
      <c r="T53" s="151"/>
      <c r="U53" s="84" t="s">
        <v>82</v>
      </c>
      <c r="V53" s="151" t="s">
        <v>85</v>
      </c>
      <c r="W53" s="84"/>
      <c r="X53" s="151"/>
      <c r="Y53" s="84" t="s">
        <v>82</v>
      </c>
      <c r="Z53" s="151"/>
      <c r="AA53" s="84" t="s">
        <v>82</v>
      </c>
      <c r="AB53" s="151"/>
      <c r="AC53" s="84" t="s">
        <v>82</v>
      </c>
      <c r="AD53" s="151"/>
      <c r="AE53" s="84" t="s">
        <v>82</v>
      </c>
      <c r="AF53" s="151"/>
      <c r="AG53" s="84" t="s">
        <v>82</v>
      </c>
      <c r="AH53" s="151" t="s">
        <v>522</v>
      </c>
      <c r="AI53" s="84" t="s">
        <v>82</v>
      </c>
      <c r="AJ53" s="151"/>
      <c r="AK53" s="84" t="s">
        <v>82</v>
      </c>
      <c r="AL53" s="151"/>
      <c r="AM53" s="84"/>
      <c r="AN53" s="151"/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278</v>
      </c>
      <c r="P54" s="151"/>
      <c r="Q54" s="84" t="s">
        <v>278</v>
      </c>
      <c r="R54" s="151"/>
      <c r="S54" s="84" t="s">
        <v>278</v>
      </c>
      <c r="T54" s="151"/>
      <c r="U54" s="84" t="s">
        <v>278</v>
      </c>
      <c r="V54" s="151"/>
      <c r="W54" s="84"/>
      <c r="X54" s="151"/>
      <c r="Y54" s="84" t="s">
        <v>278</v>
      </c>
      <c r="Z54" s="151"/>
      <c r="AA54" s="84" t="s">
        <v>278</v>
      </c>
      <c r="AB54" s="151"/>
      <c r="AC54" s="84" t="s">
        <v>278</v>
      </c>
      <c r="AD54" s="151"/>
      <c r="AE54" s="84" t="s">
        <v>278</v>
      </c>
      <c r="AF54" s="151"/>
      <c r="AG54" s="84" t="s">
        <v>278</v>
      </c>
      <c r="AH54" s="151"/>
      <c r="AI54" s="84" t="s">
        <v>278</v>
      </c>
      <c r="AJ54" s="151"/>
      <c r="AK54" s="84" t="s">
        <v>278</v>
      </c>
      <c r="AL54" s="151"/>
      <c r="AM54" s="84"/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278</v>
      </c>
      <c r="P55" s="147"/>
      <c r="Q55" s="232" t="s">
        <v>278</v>
      </c>
      <c r="R55" s="147"/>
      <c r="S55" s="232" t="s">
        <v>278</v>
      </c>
      <c r="T55" s="147"/>
      <c r="U55" s="232" t="s">
        <v>278</v>
      </c>
      <c r="V55" s="147"/>
      <c r="W55" s="232"/>
      <c r="X55" s="147"/>
      <c r="Y55" s="232" t="s">
        <v>278</v>
      </c>
      <c r="Z55" s="147"/>
      <c r="AA55" s="232" t="s">
        <v>278</v>
      </c>
      <c r="AB55" s="147"/>
      <c r="AC55" s="232" t="s">
        <v>278</v>
      </c>
      <c r="AD55" s="147"/>
      <c r="AE55" s="232" t="s">
        <v>278</v>
      </c>
      <c r="AF55" s="147"/>
      <c r="AG55" s="232" t="s">
        <v>278</v>
      </c>
      <c r="AH55" s="147"/>
      <c r="AI55" s="232" t="s">
        <v>278</v>
      </c>
      <c r="AJ55" s="147"/>
      <c r="AK55" s="232" t="s">
        <v>278</v>
      </c>
      <c r="AL55" s="147"/>
      <c r="AM55" s="232"/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278</v>
      </c>
      <c r="P56" s="149"/>
      <c r="Q56" s="19" t="s">
        <v>278</v>
      </c>
      <c r="R56" s="149"/>
      <c r="S56" s="19" t="s">
        <v>278</v>
      </c>
      <c r="T56" s="149"/>
      <c r="U56" s="19" t="s">
        <v>278</v>
      </c>
      <c r="V56" s="149"/>
      <c r="W56" s="19"/>
      <c r="X56" s="149"/>
      <c r="Y56" s="19" t="s">
        <v>278</v>
      </c>
      <c r="Z56" s="149"/>
      <c r="AA56" s="19" t="s">
        <v>278</v>
      </c>
      <c r="AB56" s="149"/>
      <c r="AC56" s="19" t="s">
        <v>278</v>
      </c>
      <c r="AD56" s="149"/>
      <c r="AE56" s="19" t="s">
        <v>278</v>
      </c>
      <c r="AF56" s="149"/>
      <c r="AG56" s="19" t="s">
        <v>278</v>
      </c>
      <c r="AH56" s="149"/>
      <c r="AI56" s="19" t="s">
        <v>278</v>
      </c>
      <c r="AJ56" s="149"/>
      <c r="AK56" s="19" t="s">
        <v>278</v>
      </c>
      <c r="AL56" s="149"/>
      <c r="AM56" s="19"/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278</v>
      </c>
      <c r="P57" s="151"/>
      <c r="Q57" s="234" t="s">
        <v>278</v>
      </c>
      <c r="R57" s="151"/>
      <c r="S57" s="234" t="s">
        <v>83</v>
      </c>
      <c r="T57" s="151" t="s">
        <v>280</v>
      </c>
      <c r="U57" s="234" t="s">
        <v>83</v>
      </c>
      <c r="V57" s="151" t="s">
        <v>90</v>
      </c>
      <c r="W57" s="234"/>
      <c r="X57" s="151"/>
      <c r="Y57" s="234" t="s">
        <v>278</v>
      </c>
      <c r="Z57" s="151"/>
      <c r="AA57" s="234" t="s">
        <v>278</v>
      </c>
      <c r="AB57" s="151"/>
      <c r="AC57" s="234" t="s">
        <v>278</v>
      </c>
      <c r="AD57" s="151"/>
      <c r="AE57" s="234" t="s">
        <v>278</v>
      </c>
      <c r="AF57" s="151"/>
      <c r="AG57" s="234" t="s">
        <v>278</v>
      </c>
      <c r="AH57" s="151"/>
      <c r="AI57" s="234" t="s">
        <v>83</v>
      </c>
      <c r="AJ57" s="151" t="s">
        <v>281</v>
      </c>
      <c r="AK57" s="234" t="s">
        <v>83</v>
      </c>
      <c r="AL57" s="151" t="s">
        <v>88</v>
      </c>
      <c r="AM57" s="234"/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278</v>
      </c>
      <c r="P58" s="151"/>
      <c r="Q58" s="84" t="s">
        <v>278</v>
      </c>
      <c r="R58" s="151" t="s">
        <v>298</v>
      </c>
      <c r="S58" s="84" t="s">
        <v>83</v>
      </c>
      <c r="T58" s="151" t="s">
        <v>280</v>
      </c>
      <c r="U58" s="84" t="s">
        <v>83</v>
      </c>
      <c r="V58" s="151" t="s">
        <v>90</v>
      </c>
      <c r="W58" s="84"/>
      <c r="X58" s="151"/>
      <c r="Y58" s="84" t="s">
        <v>278</v>
      </c>
      <c r="Z58" s="151"/>
      <c r="AA58" s="84" t="s">
        <v>278</v>
      </c>
      <c r="AB58" s="151"/>
      <c r="AC58" s="84" t="s">
        <v>278</v>
      </c>
      <c r="AD58" s="151"/>
      <c r="AE58" s="84" t="s">
        <v>278</v>
      </c>
      <c r="AF58" s="151"/>
      <c r="AG58" s="84" t="s">
        <v>278</v>
      </c>
      <c r="AH58" s="151"/>
      <c r="AI58" s="84" t="s">
        <v>83</v>
      </c>
      <c r="AJ58" s="151" t="s">
        <v>281</v>
      </c>
      <c r="AK58" s="84" t="s">
        <v>83</v>
      </c>
      <c r="AL58" s="151" t="s">
        <v>87</v>
      </c>
      <c r="AM58" s="84"/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83</v>
      </c>
      <c r="P59" s="151" t="s">
        <v>281</v>
      </c>
      <c r="Q59" s="84" t="s">
        <v>298</v>
      </c>
      <c r="R59" s="151"/>
      <c r="S59" s="84" t="s">
        <v>83</v>
      </c>
      <c r="T59" s="151" t="s">
        <v>280</v>
      </c>
      <c r="U59" s="84" t="s">
        <v>83</v>
      </c>
      <c r="V59" s="151" t="s">
        <v>90</v>
      </c>
      <c r="W59" s="84"/>
      <c r="X59" s="151"/>
      <c r="Y59" s="84" t="s">
        <v>282</v>
      </c>
      <c r="Z59" s="151"/>
      <c r="AA59" s="84" t="s">
        <v>282</v>
      </c>
      <c r="AB59" s="151" t="s">
        <v>90</v>
      </c>
      <c r="AC59" s="84" t="s">
        <v>83</v>
      </c>
      <c r="AD59" s="151" t="s">
        <v>281</v>
      </c>
      <c r="AE59" s="84" t="s">
        <v>282</v>
      </c>
      <c r="AF59" s="151"/>
      <c r="AG59" s="84" t="s">
        <v>298</v>
      </c>
      <c r="AH59" s="151" t="s">
        <v>529</v>
      </c>
      <c r="AI59" s="84" t="s">
        <v>83</v>
      </c>
      <c r="AJ59" s="151" t="s">
        <v>281</v>
      </c>
      <c r="AK59" s="84" t="s">
        <v>83</v>
      </c>
      <c r="AL59" s="151" t="s">
        <v>85</v>
      </c>
      <c r="AM59" s="84"/>
      <c r="AN59" s="151"/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83</v>
      </c>
      <c r="P60" s="151" t="s">
        <v>281</v>
      </c>
      <c r="Q60" s="84" t="s">
        <v>298</v>
      </c>
      <c r="R60" s="151" t="s">
        <v>288</v>
      </c>
      <c r="S60" s="84" t="s">
        <v>278</v>
      </c>
      <c r="T60" s="151"/>
      <c r="U60" s="84" t="s">
        <v>278</v>
      </c>
      <c r="V60" s="151"/>
      <c r="W60" s="84"/>
      <c r="X60" s="151"/>
      <c r="Y60" s="84" t="s">
        <v>282</v>
      </c>
      <c r="Z60" s="151" t="s">
        <v>283</v>
      </c>
      <c r="AA60" s="84" t="s">
        <v>282</v>
      </c>
      <c r="AB60" s="151" t="s">
        <v>90</v>
      </c>
      <c r="AC60" s="84" t="s">
        <v>83</v>
      </c>
      <c r="AD60" s="151" t="s">
        <v>281</v>
      </c>
      <c r="AE60" s="84" t="s">
        <v>282</v>
      </c>
      <c r="AF60" s="151"/>
      <c r="AG60" s="84" t="s">
        <v>298</v>
      </c>
      <c r="AH60" s="151" t="s">
        <v>571</v>
      </c>
      <c r="AI60" s="84" t="s">
        <v>278</v>
      </c>
      <c r="AJ60" s="151"/>
      <c r="AK60" s="84" t="s">
        <v>278</v>
      </c>
      <c r="AL60" s="151"/>
      <c r="AM60" s="84"/>
      <c r="AN60" s="151"/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83</v>
      </c>
      <c r="P61" s="151" t="s">
        <v>281</v>
      </c>
      <c r="Q61" s="84" t="s">
        <v>298</v>
      </c>
      <c r="R61" s="151" t="s">
        <v>278</v>
      </c>
      <c r="S61" s="84" t="s">
        <v>278</v>
      </c>
      <c r="T61" s="151"/>
      <c r="U61" s="84" t="s">
        <v>278</v>
      </c>
      <c r="V61" s="151"/>
      <c r="W61" s="84"/>
      <c r="X61" s="151"/>
      <c r="Y61" s="84" t="s">
        <v>276</v>
      </c>
      <c r="Z61" s="151"/>
      <c r="AA61" s="84" t="s">
        <v>282</v>
      </c>
      <c r="AB61" s="151" t="s">
        <v>90</v>
      </c>
      <c r="AC61" s="84" t="s">
        <v>83</v>
      </c>
      <c r="AD61" s="151" t="s">
        <v>85</v>
      </c>
      <c r="AE61" s="84" t="s">
        <v>282</v>
      </c>
      <c r="AF61" s="151"/>
      <c r="AG61" s="84" t="s">
        <v>298</v>
      </c>
      <c r="AH61" s="151" t="s">
        <v>529</v>
      </c>
      <c r="AI61" s="84" t="s">
        <v>278</v>
      </c>
      <c r="AJ61" s="151"/>
      <c r="AK61" s="84" t="s">
        <v>278</v>
      </c>
      <c r="AL61" s="151"/>
      <c r="AM61" s="84"/>
      <c r="AN61" s="151"/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278</v>
      </c>
      <c r="P62" s="147"/>
      <c r="Q62" s="232" t="s">
        <v>278</v>
      </c>
      <c r="R62" s="147"/>
      <c r="S62" s="232" t="s">
        <v>278</v>
      </c>
      <c r="T62" s="147"/>
      <c r="U62" s="232" t="s">
        <v>278</v>
      </c>
      <c r="V62" s="147"/>
      <c r="W62" s="232"/>
      <c r="X62" s="147"/>
      <c r="Y62" s="232" t="s">
        <v>278</v>
      </c>
      <c r="Z62" s="147"/>
      <c r="AA62" s="232" t="s">
        <v>278</v>
      </c>
      <c r="AB62" s="147"/>
      <c r="AC62" s="232" t="s">
        <v>278</v>
      </c>
      <c r="AD62" s="147"/>
      <c r="AE62" s="232" t="s">
        <v>278</v>
      </c>
      <c r="AF62" s="147"/>
      <c r="AG62" s="232" t="s">
        <v>278</v>
      </c>
      <c r="AH62" s="147"/>
      <c r="AI62" s="232" t="s">
        <v>278</v>
      </c>
      <c r="AJ62" s="147"/>
      <c r="AK62" s="232" t="s">
        <v>278</v>
      </c>
      <c r="AL62" s="147"/>
      <c r="AM62" s="232"/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278</v>
      </c>
      <c r="P63" s="149"/>
      <c r="Q63" s="19" t="s">
        <v>278</v>
      </c>
      <c r="R63" s="149"/>
      <c r="S63" s="19" t="s">
        <v>278</v>
      </c>
      <c r="T63" s="149"/>
      <c r="U63" s="19" t="s">
        <v>278</v>
      </c>
      <c r="V63" s="149"/>
      <c r="W63" s="19"/>
      <c r="X63" s="149"/>
      <c r="Y63" s="19" t="s">
        <v>278</v>
      </c>
      <c r="Z63" s="149"/>
      <c r="AA63" s="19" t="s">
        <v>278</v>
      </c>
      <c r="AB63" s="149"/>
      <c r="AC63" s="19" t="s">
        <v>278</v>
      </c>
      <c r="AD63" s="149"/>
      <c r="AE63" s="19" t="s">
        <v>278</v>
      </c>
      <c r="AF63" s="149"/>
      <c r="AG63" s="19" t="s">
        <v>278</v>
      </c>
      <c r="AH63" s="149"/>
      <c r="AI63" s="19" t="s">
        <v>278</v>
      </c>
      <c r="AJ63" s="149"/>
      <c r="AK63" s="19" t="s">
        <v>278</v>
      </c>
      <c r="AL63" s="149"/>
      <c r="AM63" s="19"/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276</v>
      </c>
      <c r="P64" s="242" t="s">
        <v>281</v>
      </c>
      <c r="Q64" s="235" t="s">
        <v>276</v>
      </c>
      <c r="R64" s="242"/>
      <c r="S64" s="235" t="s">
        <v>276</v>
      </c>
      <c r="T64" s="242"/>
      <c r="U64" s="235" t="s">
        <v>276</v>
      </c>
      <c r="V64" s="242" t="s">
        <v>86</v>
      </c>
      <c r="W64" s="235"/>
      <c r="X64" s="242"/>
      <c r="Y64" s="235" t="s">
        <v>276</v>
      </c>
      <c r="Z64" s="242"/>
      <c r="AA64" s="235" t="s">
        <v>276</v>
      </c>
      <c r="AB64" s="242" t="s">
        <v>82</v>
      </c>
      <c r="AC64" s="235" t="s">
        <v>276</v>
      </c>
      <c r="AD64" s="242"/>
      <c r="AE64" s="235" t="s">
        <v>276</v>
      </c>
      <c r="AF64" s="242"/>
      <c r="AG64" s="235" t="s">
        <v>276</v>
      </c>
      <c r="AH64" s="242"/>
      <c r="AI64" s="235" t="s">
        <v>276</v>
      </c>
      <c r="AJ64" s="242"/>
      <c r="AK64" s="235" t="s">
        <v>276</v>
      </c>
      <c r="AL64" s="242"/>
      <c r="AM64" s="235"/>
      <c r="AN64" s="242"/>
    </row>
    <row r="65" spans="1:40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276</v>
      </c>
      <c r="P65" s="152" t="s">
        <v>85</v>
      </c>
      <c r="Q65" s="116" t="s">
        <v>276</v>
      </c>
      <c r="R65" s="152"/>
      <c r="S65" s="116" t="s">
        <v>276</v>
      </c>
      <c r="T65" s="152"/>
      <c r="U65" s="116" t="s">
        <v>276</v>
      </c>
      <c r="V65" s="152" t="s">
        <v>85</v>
      </c>
      <c r="W65" s="116"/>
      <c r="X65" s="152"/>
      <c r="Y65" s="116" t="s">
        <v>540</v>
      </c>
      <c r="Z65" s="152" t="s">
        <v>284</v>
      </c>
      <c r="AA65" s="116" t="s">
        <v>276</v>
      </c>
      <c r="AB65" s="152" t="s">
        <v>82</v>
      </c>
      <c r="AC65" s="116" t="s">
        <v>276</v>
      </c>
      <c r="AD65" s="152"/>
      <c r="AE65" s="116" t="s">
        <v>276</v>
      </c>
      <c r="AF65" s="152"/>
      <c r="AG65" s="116" t="s">
        <v>276</v>
      </c>
      <c r="AH65" s="152"/>
      <c r="AI65" s="116" t="s">
        <v>276</v>
      </c>
      <c r="AJ65" s="152"/>
      <c r="AK65" s="116" t="s">
        <v>276</v>
      </c>
      <c r="AL65" s="152"/>
      <c r="AM65" s="116"/>
      <c r="AN65" s="152"/>
    </row>
    <row r="66" spans="1:40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277</v>
      </c>
      <c r="P66" s="151"/>
      <c r="Q66" s="84" t="s">
        <v>277</v>
      </c>
      <c r="R66" s="151" t="s">
        <v>294</v>
      </c>
      <c r="S66" s="84" t="s">
        <v>277</v>
      </c>
      <c r="T66" s="151"/>
      <c r="U66" s="84" t="s">
        <v>277</v>
      </c>
      <c r="V66" s="151"/>
      <c r="W66" s="84"/>
      <c r="X66" s="151"/>
      <c r="Y66" s="84" t="s">
        <v>277</v>
      </c>
      <c r="Z66" s="151" t="s">
        <v>296</v>
      </c>
      <c r="AA66" s="84" t="s">
        <v>277</v>
      </c>
      <c r="AB66" s="151" t="s">
        <v>82</v>
      </c>
      <c r="AC66" s="84" t="s">
        <v>277</v>
      </c>
      <c r="AD66" s="151"/>
      <c r="AE66" s="84" t="s">
        <v>277</v>
      </c>
      <c r="AF66" s="151"/>
      <c r="AG66" s="84" t="s">
        <v>512</v>
      </c>
      <c r="AH66" s="151" t="s">
        <v>507</v>
      </c>
      <c r="AI66" s="84" t="s">
        <v>277</v>
      </c>
      <c r="AJ66" s="151"/>
      <c r="AK66" s="84" t="s">
        <v>277</v>
      </c>
      <c r="AL66" s="151"/>
      <c r="AM66" s="84"/>
      <c r="AN66" s="151"/>
    </row>
    <row r="67" spans="1:40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277</v>
      </c>
      <c r="P67" s="152"/>
      <c r="Q67" s="116" t="s">
        <v>277</v>
      </c>
      <c r="R67" s="152"/>
      <c r="S67" s="116" t="s">
        <v>277</v>
      </c>
      <c r="T67" s="152" t="s">
        <v>10</v>
      </c>
      <c r="U67" s="116" t="s">
        <v>277</v>
      </c>
      <c r="V67" s="152" t="s">
        <v>591</v>
      </c>
      <c r="W67" s="116"/>
      <c r="X67" s="152"/>
      <c r="Y67" s="116" t="s">
        <v>277</v>
      </c>
      <c r="Z67" s="152"/>
      <c r="AA67" s="116" t="s">
        <v>277</v>
      </c>
      <c r="AB67" s="152" t="s">
        <v>82</v>
      </c>
      <c r="AC67" s="116" t="s">
        <v>277</v>
      </c>
      <c r="AD67" s="152" t="s">
        <v>294</v>
      </c>
      <c r="AE67" s="116" t="s">
        <v>277</v>
      </c>
      <c r="AF67" s="152"/>
      <c r="AG67" s="116" t="s">
        <v>277</v>
      </c>
      <c r="AH67" s="152"/>
      <c r="AI67" s="116" t="s">
        <v>277</v>
      </c>
      <c r="AJ67" s="152" t="s">
        <v>510</v>
      </c>
      <c r="AK67" s="116" t="s">
        <v>277</v>
      </c>
      <c r="AL67" s="152"/>
      <c r="AM67" s="116"/>
      <c r="AN67" s="152"/>
    </row>
    <row r="68" spans="1:40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82</v>
      </c>
      <c r="P68" s="151"/>
      <c r="Q68" s="84" t="s">
        <v>82</v>
      </c>
      <c r="R68" s="151"/>
      <c r="S68" s="84" t="s">
        <v>82</v>
      </c>
      <c r="T68" s="151"/>
      <c r="U68" s="84" t="s">
        <v>82</v>
      </c>
      <c r="V68" s="151" t="s">
        <v>591</v>
      </c>
      <c r="W68" s="84"/>
      <c r="X68" s="151"/>
      <c r="Y68" s="84" t="s">
        <v>82</v>
      </c>
      <c r="Z68" s="151"/>
      <c r="AA68" s="84" t="s">
        <v>82</v>
      </c>
      <c r="AB68" s="151"/>
      <c r="AC68" s="84" t="s">
        <v>82</v>
      </c>
      <c r="AD68" s="151"/>
      <c r="AE68" s="84" t="s">
        <v>82</v>
      </c>
      <c r="AF68" s="151"/>
      <c r="AG68" s="84" t="s">
        <v>82</v>
      </c>
      <c r="AH68" s="151" t="s">
        <v>522</v>
      </c>
      <c r="AI68" s="84" t="s">
        <v>82</v>
      </c>
      <c r="AJ68" s="151"/>
      <c r="AK68" s="84" t="s">
        <v>82</v>
      </c>
      <c r="AL68" s="151"/>
      <c r="AM68" s="84"/>
      <c r="AN68" s="151"/>
    </row>
    <row r="69" spans="1:40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82</v>
      </c>
      <c r="P69" s="243" t="s">
        <v>278</v>
      </c>
      <c r="Q69" s="236" t="s">
        <v>82</v>
      </c>
      <c r="R69" s="243"/>
      <c r="S69" s="236" t="s">
        <v>82</v>
      </c>
      <c r="T69" s="243"/>
      <c r="U69" s="236" t="s">
        <v>82</v>
      </c>
      <c r="V69" s="243" t="s">
        <v>22</v>
      </c>
      <c r="W69" s="236"/>
      <c r="X69" s="243"/>
      <c r="Y69" s="236" t="s">
        <v>82</v>
      </c>
      <c r="Z69" s="243"/>
      <c r="AA69" s="236" t="s">
        <v>82</v>
      </c>
      <c r="AB69" s="243"/>
      <c r="AC69" s="236" t="s">
        <v>82</v>
      </c>
      <c r="AD69" s="243"/>
      <c r="AE69" s="236" t="s">
        <v>82</v>
      </c>
      <c r="AF69" s="243"/>
      <c r="AG69" s="236" t="s">
        <v>82</v>
      </c>
      <c r="AH69" s="243" t="s">
        <v>522</v>
      </c>
      <c r="AI69" s="236" t="s">
        <v>82</v>
      </c>
      <c r="AJ69" s="243"/>
      <c r="AK69" s="236" t="s">
        <v>82</v>
      </c>
      <c r="AL69" s="243"/>
      <c r="AM69" s="236"/>
      <c r="AN69" s="243"/>
    </row>
    <row r="70" spans="1:40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82</v>
      </c>
      <c r="P70" s="157" t="s">
        <v>278</v>
      </c>
      <c r="Q70" s="80" t="s">
        <v>82</v>
      </c>
      <c r="R70" s="157"/>
      <c r="S70" s="80" t="s">
        <v>82</v>
      </c>
      <c r="T70" s="157"/>
      <c r="U70" s="80" t="s">
        <v>82</v>
      </c>
      <c r="V70" s="157" t="s">
        <v>276</v>
      </c>
      <c r="W70" s="80"/>
      <c r="X70" s="157"/>
      <c r="Y70" s="80" t="s">
        <v>82</v>
      </c>
      <c r="Z70" s="157"/>
      <c r="AA70" s="80" t="s">
        <v>82</v>
      </c>
      <c r="AB70" s="157"/>
      <c r="AC70" s="80" t="s">
        <v>82</v>
      </c>
      <c r="AD70" s="157"/>
      <c r="AE70" s="80" t="s">
        <v>82</v>
      </c>
      <c r="AF70" s="157"/>
      <c r="AG70" s="80" t="s">
        <v>82</v>
      </c>
      <c r="AH70" s="157"/>
      <c r="AI70" s="80" t="s">
        <v>82</v>
      </c>
      <c r="AJ70" s="157"/>
      <c r="AK70" s="80" t="s">
        <v>82</v>
      </c>
      <c r="AL70" s="157" t="s">
        <v>295</v>
      </c>
      <c r="AM70" s="80"/>
      <c r="AN70" s="157"/>
    </row>
    <row r="71" spans="1:40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276</v>
      </c>
      <c r="P71" s="244" t="s">
        <v>485</v>
      </c>
      <c r="Q71" s="237" t="s">
        <v>278</v>
      </c>
      <c r="R71" s="244"/>
      <c r="S71" s="237" t="s">
        <v>278</v>
      </c>
      <c r="T71" s="244"/>
      <c r="U71" s="237" t="s">
        <v>276</v>
      </c>
      <c r="V71" s="244" t="s">
        <v>11</v>
      </c>
      <c r="W71" s="237"/>
      <c r="X71" s="244"/>
      <c r="Y71" s="237" t="s">
        <v>278</v>
      </c>
      <c r="Z71" s="244"/>
      <c r="AA71" s="237" t="s">
        <v>278</v>
      </c>
      <c r="AB71" s="244"/>
      <c r="AC71" s="237" t="s">
        <v>278</v>
      </c>
      <c r="AD71" s="244"/>
      <c r="AE71" s="237" t="s">
        <v>278</v>
      </c>
      <c r="AF71" s="244"/>
      <c r="AG71" s="237" t="s">
        <v>278</v>
      </c>
      <c r="AH71" s="244" t="s">
        <v>284</v>
      </c>
      <c r="AI71" s="237" t="s">
        <v>278</v>
      </c>
      <c r="AJ71" s="244"/>
      <c r="AK71" s="237" t="s">
        <v>278</v>
      </c>
      <c r="AL71" s="244"/>
      <c r="AM71" s="237"/>
      <c r="AN71" s="244"/>
    </row>
    <row r="72" spans="1:40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276</v>
      </c>
      <c r="P72" s="154" t="s">
        <v>485</v>
      </c>
      <c r="Q72" s="37" t="s">
        <v>278</v>
      </c>
      <c r="R72" s="154"/>
      <c r="S72" s="37" t="s">
        <v>278</v>
      </c>
      <c r="T72" s="154"/>
      <c r="U72" s="37" t="s">
        <v>278</v>
      </c>
      <c r="V72" s="154"/>
      <c r="W72" s="37"/>
      <c r="X72" s="154"/>
      <c r="Y72" s="37" t="s">
        <v>278</v>
      </c>
      <c r="Z72" s="154"/>
      <c r="AA72" s="37" t="s">
        <v>278</v>
      </c>
      <c r="AB72" s="154"/>
      <c r="AC72" s="37" t="s">
        <v>278</v>
      </c>
      <c r="AD72" s="154"/>
      <c r="AE72" s="37" t="s">
        <v>278</v>
      </c>
      <c r="AF72" s="154"/>
      <c r="AG72" s="37" t="s">
        <v>278</v>
      </c>
      <c r="AH72" s="154"/>
      <c r="AI72" s="37" t="s">
        <v>278</v>
      </c>
      <c r="AJ72" s="154"/>
      <c r="AK72" s="37" t="s">
        <v>278</v>
      </c>
      <c r="AL72" s="154"/>
      <c r="AM72" s="37"/>
      <c r="AN72" s="154"/>
    </row>
    <row r="73" spans="1:40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276</v>
      </c>
      <c r="P73" s="154" t="s">
        <v>485</v>
      </c>
      <c r="Q73" s="37" t="s">
        <v>276</v>
      </c>
      <c r="R73" s="154"/>
      <c r="S73" s="37" t="s">
        <v>276</v>
      </c>
      <c r="T73" s="154" t="s">
        <v>85</v>
      </c>
      <c r="U73" s="37" t="s">
        <v>276</v>
      </c>
      <c r="V73" s="154"/>
      <c r="W73" s="37"/>
      <c r="X73" s="154"/>
      <c r="Y73" s="37" t="s">
        <v>276</v>
      </c>
      <c r="Z73" s="154"/>
      <c r="AA73" s="37" t="s">
        <v>276</v>
      </c>
      <c r="AB73" s="154" t="s">
        <v>82</v>
      </c>
      <c r="AC73" s="37" t="s">
        <v>276</v>
      </c>
      <c r="AD73" s="154"/>
      <c r="AE73" s="37" t="s">
        <v>276</v>
      </c>
      <c r="AF73" s="154"/>
      <c r="AG73" s="37" t="s">
        <v>276</v>
      </c>
      <c r="AH73" s="154"/>
      <c r="AI73" s="37" t="s">
        <v>276</v>
      </c>
      <c r="AJ73" s="154"/>
      <c r="AK73" s="37" t="s">
        <v>276</v>
      </c>
      <c r="AL73" s="154"/>
      <c r="AM73" s="37"/>
      <c r="AN73" s="154"/>
    </row>
    <row r="74" spans="1:40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276</v>
      </c>
      <c r="P74" s="154" t="s">
        <v>485</v>
      </c>
      <c r="Q74" s="37" t="s">
        <v>276</v>
      </c>
      <c r="R74" s="154"/>
      <c r="S74" s="37" t="s">
        <v>276</v>
      </c>
      <c r="T74" s="154" t="s">
        <v>85</v>
      </c>
      <c r="U74" s="37" t="s">
        <v>276</v>
      </c>
      <c r="V74" s="154"/>
      <c r="W74" s="37"/>
      <c r="X74" s="154"/>
      <c r="Y74" s="37" t="s">
        <v>276</v>
      </c>
      <c r="Z74" s="154"/>
      <c r="AA74" s="37" t="s">
        <v>276</v>
      </c>
      <c r="AB74" s="154" t="s">
        <v>82</v>
      </c>
      <c r="AC74" s="37" t="s">
        <v>276</v>
      </c>
      <c r="AD74" s="154"/>
      <c r="AE74" s="37" t="s">
        <v>276</v>
      </c>
      <c r="AF74" s="154"/>
      <c r="AG74" s="37" t="s">
        <v>276</v>
      </c>
      <c r="AH74" s="154"/>
      <c r="AI74" s="37" t="s">
        <v>276</v>
      </c>
      <c r="AJ74" s="154"/>
      <c r="AK74" s="37" t="s">
        <v>276</v>
      </c>
      <c r="AL74" s="154"/>
      <c r="AM74" s="37"/>
      <c r="AN74" s="154"/>
    </row>
    <row r="75" spans="1:40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276</v>
      </c>
      <c r="P75" s="148" t="s">
        <v>485</v>
      </c>
      <c r="Q75" s="85" t="s">
        <v>277</v>
      </c>
      <c r="R75" s="148"/>
      <c r="S75" s="85" t="s">
        <v>277</v>
      </c>
      <c r="T75" s="148"/>
      <c r="U75" s="85" t="s">
        <v>277</v>
      </c>
      <c r="V75" s="148"/>
      <c r="W75" s="85"/>
      <c r="X75" s="148"/>
      <c r="Y75" s="85" t="s">
        <v>277</v>
      </c>
      <c r="Z75" s="148"/>
      <c r="AA75" s="85" t="s">
        <v>277</v>
      </c>
      <c r="AB75" s="148" t="s">
        <v>82</v>
      </c>
      <c r="AC75" s="85" t="s">
        <v>277</v>
      </c>
      <c r="AD75" s="148"/>
      <c r="AE75" s="85" t="s">
        <v>277</v>
      </c>
      <c r="AF75" s="148"/>
      <c r="AG75" s="85" t="s">
        <v>277</v>
      </c>
      <c r="AH75" s="148"/>
      <c r="AI75" s="85" t="s">
        <v>277</v>
      </c>
      <c r="AJ75" s="148"/>
      <c r="AK75" s="85" t="s">
        <v>277</v>
      </c>
      <c r="AL75" s="148"/>
      <c r="AM75" s="85"/>
      <c r="AN75" s="148"/>
    </row>
    <row r="76" spans="1:40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277</v>
      </c>
      <c r="P76" s="147" t="s">
        <v>278</v>
      </c>
      <c r="Q76" s="232" t="s">
        <v>277</v>
      </c>
      <c r="R76" s="147" t="s">
        <v>294</v>
      </c>
      <c r="S76" s="232" t="s">
        <v>277</v>
      </c>
      <c r="T76" s="147"/>
      <c r="U76" s="232" t="s">
        <v>277</v>
      </c>
      <c r="V76" s="147"/>
      <c r="W76" s="232"/>
      <c r="X76" s="147"/>
      <c r="Y76" s="232" t="s">
        <v>277</v>
      </c>
      <c r="Z76" s="147"/>
      <c r="AA76" s="232" t="s">
        <v>277</v>
      </c>
      <c r="AB76" s="147" t="s">
        <v>82</v>
      </c>
      <c r="AC76" s="232" t="s">
        <v>277</v>
      </c>
      <c r="AD76" s="147" t="s">
        <v>85</v>
      </c>
      <c r="AE76" s="232" t="s">
        <v>277</v>
      </c>
      <c r="AF76" s="147"/>
      <c r="AG76" s="232" t="s">
        <v>277</v>
      </c>
      <c r="AH76" s="147" t="s">
        <v>276</v>
      </c>
      <c r="AI76" s="232" t="s">
        <v>277</v>
      </c>
      <c r="AJ76" s="147"/>
      <c r="AK76" s="232" t="s">
        <v>277</v>
      </c>
      <c r="AL76" s="147" t="s">
        <v>85</v>
      </c>
      <c r="AM76" s="232"/>
      <c r="AN76" s="147"/>
    </row>
    <row r="77" spans="1:40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277</v>
      </c>
      <c r="P77" s="149" t="s">
        <v>278</v>
      </c>
      <c r="Q77" s="19" t="s">
        <v>277</v>
      </c>
      <c r="R77" s="149"/>
      <c r="S77" s="19" t="s">
        <v>277</v>
      </c>
      <c r="T77" s="149"/>
      <c r="U77" s="19" t="s">
        <v>277</v>
      </c>
      <c r="V77" s="149" t="s">
        <v>276</v>
      </c>
      <c r="W77" s="19"/>
      <c r="X77" s="149"/>
      <c r="Y77" s="19" t="s">
        <v>277</v>
      </c>
      <c r="Z77" s="149" t="s">
        <v>82</v>
      </c>
      <c r="AA77" s="19" t="s">
        <v>277</v>
      </c>
      <c r="AB77" s="149" t="s">
        <v>82</v>
      </c>
      <c r="AC77" s="19" t="s">
        <v>277</v>
      </c>
      <c r="AD77" s="149"/>
      <c r="AE77" s="19" t="s">
        <v>277</v>
      </c>
      <c r="AF77" s="149"/>
      <c r="AG77" s="19" t="s">
        <v>277</v>
      </c>
      <c r="AH77" s="149"/>
      <c r="AI77" s="19" t="s">
        <v>277</v>
      </c>
      <c r="AJ77" s="149"/>
      <c r="AK77" s="19" t="s">
        <v>277</v>
      </c>
      <c r="AL77" s="149"/>
      <c r="AM77" s="19"/>
      <c r="AN77" s="149"/>
    </row>
    <row r="78" spans="1:40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605</v>
      </c>
      <c r="P78" s="148" t="s">
        <v>485</v>
      </c>
      <c r="Q78" s="233" t="s">
        <v>82</v>
      </c>
      <c r="R78" s="148"/>
      <c r="S78" s="233" t="s">
        <v>539</v>
      </c>
      <c r="T78" s="148" t="s">
        <v>284</v>
      </c>
      <c r="U78" s="233" t="s">
        <v>82</v>
      </c>
      <c r="V78" s="148"/>
      <c r="W78" s="233"/>
      <c r="X78" s="148"/>
      <c r="Y78" s="233" t="s">
        <v>82</v>
      </c>
      <c r="Z78" s="148"/>
      <c r="AA78" s="233" t="s">
        <v>82</v>
      </c>
      <c r="AB78" s="148"/>
      <c r="AC78" s="233" t="s">
        <v>82</v>
      </c>
      <c r="AD78" s="148"/>
      <c r="AE78" s="233" t="s">
        <v>82</v>
      </c>
      <c r="AF78" s="148"/>
      <c r="AG78" s="233" t="s">
        <v>82</v>
      </c>
      <c r="AH78" s="148"/>
      <c r="AI78" s="233" t="s">
        <v>82</v>
      </c>
      <c r="AJ78" s="148"/>
      <c r="AK78" s="233" t="s">
        <v>82</v>
      </c>
      <c r="AL78" s="148"/>
      <c r="AM78" s="233"/>
      <c r="AN78" s="148"/>
    </row>
    <row r="79" spans="1:40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276</v>
      </c>
      <c r="P79" s="148" t="s">
        <v>485</v>
      </c>
      <c r="Q79" s="85" t="s">
        <v>82</v>
      </c>
      <c r="R79" s="148"/>
      <c r="S79" s="85" t="s">
        <v>82</v>
      </c>
      <c r="T79" s="148"/>
      <c r="U79" s="85" t="s">
        <v>82</v>
      </c>
      <c r="V79" s="148"/>
      <c r="W79" s="85"/>
      <c r="X79" s="148"/>
      <c r="Y79" s="85" t="s">
        <v>82</v>
      </c>
      <c r="Z79" s="148"/>
      <c r="AA79" s="85" t="s">
        <v>82</v>
      </c>
      <c r="AB79" s="148"/>
      <c r="AC79" s="85" t="s">
        <v>82</v>
      </c>
      <c r="AD79" s="148"/>
      <c r="AE79" s="85" t="s">
        <v>82</v>
      </c>
      <c r="AF79" s="148"/>
      <c r="AG79" s="85" t="s">
        <v>82</v>
      </c>
      <c r="AH79" s="148"/>
      <c r="AI79" s="85" t="s">
        <v>82</v>
      </c>
      <c r="AJ79" s="148"/>
      <c r="AK79" s="85" t="s">
        <v>82</v>
      </c>
      <c r="AL79" s="148"/>
      <c r="AM79" s="85"/>
      <c r="AN79" s="148"/>
    </row>
    <row r="80" spans="1:40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276</v>
      </c>
      <c r="P80" s="148" t="s">
        <v>485</v>
      </c>
      <c r="Q80" s="85" t="s">
        <v>278</v>
      </c>
      <c r="R80" s="148"/>
      <c r="S80" s="85" t="s">
        <v>278</v>
      </c>
      <c r="T80" s="148"/>
      <c r="U80" s="85" t="s">
        <v>278</v>
      </c>
      <c r="V80" s="148"/>
      <c r="W80" s="85"/>
      <c r="X80" s="148"/>
      <c r="Y80" s="85" t="s">
        <v>278</v>
      </c>
      <c r="Z80" s="148"/>
      <c r="AA80" s="85" t="s">
        <v>278</v>
      </c>
      <c r="AB80" s="148"/>
      <c r="AC80" s="85" t="s">
        <v>278</v>
      </c>
      <c r="AD80" s="148"/>
      <c r="AE80" s="85" t="s">
        <v>278</v>
      </c>
      <c r="AF80" s="148"/>
      <c r="AG80" s="85" t="s">
        <v>82</v>
      </c>
      <c r="AH80" s="148" t="s">
        <v>12</v>
      </c>
      <c r="AI80" s="85" t="s">
        <v>278</v>
      </c>
      <c r="AJ80" s="148"/>
      <c r="AK80" s="85" t="s">
        <v>278</v>
      </c>
      <c r="AL80" s="148"/>
      <c r="AM80" s="85"/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276</v>
      </c>
      <c r="P81" s="148" t="s">
        <v>485</v>
      </c>
      <c r="Q81" s="85" t="s">
        <v>278</v>
      </c>
      <c r="R81" s="148"/>
      <c r="S81" s="85" t="s">
        <v>278</v>
      </c>
      <c r="T81" s="148"/>
      <c r="U81" s="85" t="s">
        <v>278</v>
      </c>
      <c r="V81" s="148"/>
      <c r="W81" s="85"/>
      <c r="X81" s="148"/>
      <c r="Y81" s="85" t="s">
        <v>278</v>
      </c>
      <c r="Z81" s="148"/>
      <c r="AA81" s="85" t="s">
        <v>278</v>
      </c>
      <c r="AB81" s="148"/>
      <c r="AC81" s="85" t="s">
        <v>278</v>
      </c>
      <c r="AD81" s="148"/>
      <c r="AE81" s="85" t="s">
        <v>278</v>
      </c>
      <c r="AF81" s="148"/>
      <c r="AG81" s="85" t="s">
        <v>278</v>
      </c>
      <c r="AH81" s="148"/>
      <c r="AI81" s="85" t="s">
        <v>278</v>
      </c>
      <c r="AJ81" s="148"/>
      <c r="AK81" s="85" t="s">
        <v>278</v>
      </c>
      <c r="AL81" s="148"/>
      <c r="AM81" s="85"/>
      <c r="AN81" s="148"/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276</v>
      </c>
      <c r="P82" s="148" t="s">
        <v>11</v>
      </c>
      <c r="Q82" s="85" t="s">
        <v>276</v>
      </c>
      <c r="R82" s="148" t="s">
        <v>85</v>
      </c>
      <c r="S82" s="85" t="s">
        <v>276</v>
      </c>
      <c r="T82" s="148"/>
      <c r="U82" s="85" t="s">
        <v>276</v>
      </c>
      <c r="V82" s="148" t="s">
        <v>613</v>
      </c>
      <c r="W82" s="85"/>
      <c r="X82" s="148"/>
      <c r="Y82" s="85" t="s">
        <v>276</v>
      </c>
      <c r="Z82" s="148" t="s">
        <v>284</v>
      </c>
      <c r="AA82" s="85" t="s">
        <v>276</v>
      </c>
      <c r="AB82" s="148" t="s">
        <v>82</v>
      </c>
      <c r="AC82" s="85" t="s">
        <v>276</v>
      </c>
      <c r="AD82" s="148"/>
      <c r="AE82" s="85" t="s">
        <v>276</v>
      </c>
      <c r="AF82" s="148"/>
      <c r="AG82" s="85" t="s">
        <v>276</v>
      </c>
      <c r="AH82" s="148"/>
      <c r="AI82" s="85" t="s">
        <v>276</v>
      </c>
      <c r="AJ82" s="148"/>
      <c r="AK82" s="85" t="s">
        <v>276</v>
      </c>
      <c r="AL82" s="148"/>
      <c r="AM82" s="85"/>
      <c r="AN82" s="148"/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276</v>
      </c>
      <c r="P83" s="147"/>
      <c r="Q83" s="232" t="s">
        <v>276</v>
      </c>
      <c r="R83" s="147"/>
      <c r="S83" s="232" t="s">
        <v>276</v>
      </c>
      <c r="T83" s="147"/>
      <c r="U83" s="232" t="s">
        <v>276</v>
      </c>
      <c r="V83" s="147"/>
      <c r="W83" s="232"/>
      <c r="X83" s="147"/>
      <c r="Y83" s="232" t="s">
        <v>276</v>
      </c>
      <c r="Z83" s="147"/>
      <c r="AA83" s="232" t="s">
        <v>276</v>
      </c>
      <c r="AB83" s="147" t="s">
        <v>82</v>
      </c>
      <c r="AC83" s="232" t="s">
        <v>276</v>
      </c>
      <c r="AD83" s="147" t="s">
        <v>289</v>
      </c>
      <c r="AE83" s="232" t="s">
        <v>276</v>
      </c>
      <c r="AF83" s="147"/>
      <c r="AG83" s="232" t="s">
        <v>276</v>
      </c>
      <c r="AH83" s="147"/>
      <c r="AI83" s="232" t="s">
        <v>276</v>
      </c>
      <c r="AJ83" s="147"/>
      <c r="AK83" s="232" t="s">
        <v>276</v>
      </c>
      <c r="AL83" s="147"/>
      <c r="AM83" s="232"/>
      <c r="AN83" s="147"/>
    </row>
    <row r="84" spans="1:40" ht="12.75" customHeight="1" x14ac:dyDescent="0.2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276</v>
      </c>
      <c r="P84" s="149"/>
      <c r="Q84" s="19" t="s">
        <v>276</v>
      </c>
      <c r="R84" s="149"/>
      <c r="S84" s="19" t="s">
        <v>276</v>
      </c>
      <c r="T84" s="149"/>
      <c r="U84" s="19" t="s">
        <v>276</v>
      </c>
      <c r="V84" s="149"/>
      <c r="W84" s="19"/>
      <c r="X84" s="149"/>
      <c r="Y84" s="19" t="s">
        <v>276</v>
      </c>
      <c r="Z84" s="149" t="s">
        <v>538</v>
      </c>
      <c r="AA84" s="19" t="s">
        <v>276</v>
      </c>
      <c r="AB84" s="149" t="s">
        <v>82</v>
      </c>
      <c r="AC84" s="19" t="s">
        <v>276</v>
      </c>
      <c r="AD84" s="149"/>
      <c r="AE84" s="19" t="s">
        <v>276</v>
      </c>
      <c r="AF84" s="149"/>
      <c r="AG84" s="19" t="s">
        <v>276</v>
      </c>
      <c r="AH84" s="149"/>
      <c r="AI84" s="19" t="s">
        <v>276</v>
      </c>
      <c r="AJ84" s="149"/>
      <c r="AK84" s="19" t="s">
        <v>276</v>
      </c>
      <c r="AL84" s="149"/>
      <c r="AM84" s="19"/>
      <c r="AN84" s="149"/>
    </row>
    <row r="85" spans="1:40" ht="12.75" customHeight="1" x14ac:dyDescent="0.25">
      <c r="A85" s="315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276</v>
      </c>
      <c r="P85" s="148" t="s">
        <v>485</v>
      </c>
      <c r="Q85" s="233" t="s">
        <v>277</v>
      </c>
      <c r="R85" s="148" t="s">
        <v>587</v>
      </c>
      <c r="S85" s="233" t="s">
        <v>277</v>
      </c>
      <c r="T85" s="148" t="s">
        <v>587</v>
      </c>
      <c r="U85" s="233" t="s">
        <v>277</v>
      </c>
      <c r="V85" s="148" t="s">
        <v>82</v>
      </c>
      <c r="W85" s="233"/>
      <c r="X85" s="148"/>
      <c r="Y85" s="233" t="s">
        <v>277</v>
      </c>
      <c r="Z85" s="148"/>
      <c r="AA85" s="233" t="s">
        <v>277</v>
      </c>
      <c r="AB85" s="148" t="s">
        <v>82</v>
      </c>
      <c r="AC85" s="233" t="s">
        <v>277</v>
      </c>
      <c r="AD85" s="148"/>
      <c r="AE85" s="233" t="s">
        <v>277</v>
      </c>
      <c r="AF85" s="148"/>
      <c r="AG85" s="233" t="s">
        <v>277</v>
      </c>
      <c r="AH85" s="148"/>
      <c r="AI85" s="233" t="s">
        <v>277</v>
      </c>
      <c r="AJ85" s="148" t="s">
        <v>587</v>
      </c>
      <c r="AK85" s="233" t="s">
        <v>277</v>
      </c>
      <c r="AL85" s="148" t="s">
        <v>512</v>
      </c>
      <c r="AM85" s="233"/>
      <c r="AN85" s="148"/>
    </row>
    <row r="86" spans="1:40" ht="12.75" customHeight="1" x14ac:dyDescent="0.25">
      <c r="A86" s="315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276</v>
      </c>
      <c r="P86" s="148" t="s">
        <v>485</v>
      </c>
      <c r="Q86" s="85" t="s">
        <v>277</v>
      </c>
      <c r="R86" s="148" t="s">
        <v>294</v>
      </c>
      <c r="S86" s="85" t="s">
        <v>277</v>
      </c>
      <c r="T86" s="148"/>
      <c r="U86" s="85" t="s">
        <v>277</v>
      </c>
      <c r="V86" s="148" t="s">
        <v>82</v>
      </c>
      <c r="W86" s="85"/>
      <c r="X86" s="148"/>
      <c r="Y86" s="85" t="s">
        <v>277</v>
      </c>
      <c r="Z86" s="148"/>
      <c r="AA86" s="85" t="s">
        <v>277</v>
      </c>
      <c r="AB86" s="148" t="s">
        <v>82</v>
      </c>
      <c r="AC86" s="85" t="s">
        <v>277</v>
      </c>
      <c r="AD86" s="148"/>
      <c r="AE86" s="85" t="s">
        <v>277</v>
      </c>
      <c r="AF86" s="148"/>
      <c r="AG86" s="85" t="s">
        <v>277</v>
      </c>
      <c r="AH86" s="148"/>
      <c r="AI86" s="85" t="s">
        <v>277</v>
      </c>
      <c r="AJ86" s="148"/>
      <c r="AK86" s="85" t="s">
        <v>277</v>
      </c>
      <c r="AL86" s="148"/>
      <c r="AM86" s="85"/>
      <c r="AN86" s="148"/>
    </row>
    <row r="87" spans="1:40" ht="12.75" customHeight="1" x14ac:dyDescent="0.25">
      <c r="A87" s="315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276</v>
      </c>
      <c r="P87" s="148" t="s">
        <v>485</v>
      </c>
      <c r="Q87" s="85" t="s">
        <v>82</v>
      </c>
      <c r="R87" s="148"/>
      <c r="S87" s="85" t="s">
        <v>82</v>
      </c>
      <c r="T87" s="148"/>
      <c r="U87" s="85" t="s">
        <v>82</v>
      </c>
      <c r="V87" s="148" t="s">
        <v>85</v>
      </c>
      <c r="W87" s="85"/>
      <c r="X87" s="148"/>
      <c r="Y87" s="85" t="s">
        <v>82</v>
      </c>
      <c r="Z87" s="148" t="s">
        <v>87</v>
      </c>
      <c r="AA87" s="85" t="s">
        <v>82</v>
      </c>
      <c r="AB87" s="148" t="s">
        <v>283</v>
      </c>
      <c r="AC87" s="85" t="s">
        <v>82</v>
      </c>
      <c r="AD87" s="148"/>
      <c r="AE87" s="85" t="s">
        <v>82</v>
      </c>
      <c r="AF87" s="148"/>
      <c r="AG87" s="85" t="s">
        <v>82</v>
      </c>
      <c r="AH87" s="148"/>
      <c r="AI87" s="85" t="s">
        <v>82</v>
      </c>
      <c r="AJ87" s="148"/>
      <c r="AK87" s="85" t="s">
        <v>82</v>
      </c>
      <c r="AL87" s="148"/>
      <c r="AM87" s="85"/>
      <c r="AN87" s="148"/>
    </row>
    <row r="88" spans="1:40" ht="12.75" customHeight="1" x14ac:dyDescent="0.25">
      <c r="A88" s="315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276</v>
      </c>
      <c r="P88" s="148" t="s">
        <v>485</v>
      </c>
      <c r="Q88" s="85" t="s">
        <v>82</v>
      </c>
      <c r="R88" s="148" t="s">
        <v>288</v>
      </c>
      <c r="S88" s="85" t="s">
        <v>82</v>
      </c>
      <c r="T88" s="148"/>
      <c r="U88" s="85" t="s">
        <v>82</v>
      </c>
      <c r="V88" s="148"/>
      <c r="W88" s="85"/>
      <c r="X88" s="148"/>
      <c r="Y88" s="85" t="s">
        <v>82</v>
      </c>
      <c r="Z88" s="148" t="s">
        <v>87</v>
      </c>
      <c r="AA88" s="85" t="s">
        <v>82</v>
      </c>
      <c r="AB88" s="148"/>
      <c r="AC88" s="85" t="s">
        <v>82</v>
      </c>
      <c r="AD88" s="148"/>
      <c r="AE88" s="85" t="s">
        <v>82</v>
      </c>
      <c r="AF88" s="148"/>
      <c r="AG88" s="85" t="s">
        <v>82</v>
      </c>
      <c r="AH88" s="148"/>
      <c r="AI88" s="85" t="s">
        <v>82</v>
      </c>
      <c r="AJ88" s="148"/>
      <c r="AK88" s="85" t="s">
        <v>82</v>
      </c>
      <c r="AL88" s="148" t="s">
        <v>537</v>
      </c>
      <c r="AM88" s="85"/>
      <c r="AN88" s="148"/>
    </row>
    <row r="89" spans="1:40" ht="12.75" customHeight="1" x14ac:dyDescent="0.2">
      <c r="A89" s="315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 t="s">
        <v>485</v>
      </c>
      <c r="Q89" s="37" t="s">
        <v>278</v>
      </c>
      <c r="R89" s="154" t="s">
        <v>82</v>
      </c>
      <c r="S89" s="37" t="s">
        <v>278</v>
      </c>
      <c r="T89" s="154"/>
      <c r="U89" s="37" t="s">
        <v>277</v>
      </c>
      <c r="V89" s="154" t="s">
        <v>11</v>
      </c>
      <c r="W89" s="37"/>
      <c r="X89" s="154"/>
      <c r="Y89" s="37" t="s">
        <v>278</v>
      </c>
      <c r="Z89" s="154"/>
      <c r="AA89" s="37" t="s">
        <v>278</v>
      </c>
      <c r="AB89" s="154"/>
      <c r="AC89" s="37" t="s">
        <v>278</v>
      </c>
      <c r="AD89" s="154"/>
      <c r="AE89" s="37" t="s">
        <v>278</v>
      </c>
      <c r="AF89" s="154"/>
      <c r="AG89" s="37" t="s">
        <v>278</v>
      </c>
      <c r="AH89" s="154"/>
      <c r="AI89" s="37" t="s">
        <v>278</v>
      </c>
      <c r="AJ89" s="154"/>
      <c r="AK89" s="37" t="s">
        <v>278</v>
      </c>
      <c r="AL89" s="154"/>
      <c r="AM89" s="37"/>
      <c r="AN89" s="154"/>
    </row>
    <row r="90" spans="1:40" ht="12.75" customHeight="1" x14ac:dyDescent="0.25">
      <c r="A90" s="315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276</v>
      </c>
      <c r="P90" s="147" t="s">
        <v>11</v>
      </c>
      <c r="Q90" s="232" t="s">
        <v>278</v>
      </c>
      <c r="R90" s="147"/>
      <c r="S90" s="232" t="s">
        <v>278</v>
      </c>
      <c r="T90" s="147"/>
      <c r="U90" s="232" t="s">
        <v>278</v>
      </c>
      <c r="V90" s="147"/>
      <c r="W90" s="232"/>
      <c r="X90" s="147"/>
      <c r="Y90" s="232" t="s">
        <v>278</v>
      </c>
      <c r="Z90" s="147"/>
      <c r="AA90" s="232" t="s">
        <v>278</v>
      </c>
      <c r="AB90" s="147"/>
      <c r="AC90" s="232" t="s">
        <v>278</v>
      </c>
      <c r="AD90" s="147"/>
      <c r="AE90" s="232" t="s">
        <v>278</v>
      </c>
      <c r="AF90" s="147"/>
      <c r="AG90" s="232" t="s">
        <v>278</v>
      </c>
      <c r="AH90" s="147" t="s">
        <v>622</v>
      </c>
      <c r="AI90" s="232" t="s">
        <v>278</v>
      </c>
      <c r="AJ90" s="147" t="s">
        <v>276</v>
      </c>
      <c r="AK90" s="232" t="s">
        <v>278</v>
      </c>
      <c r="AL90" s="147"/>
      <c r="AM90" s="232"/>
      <c r="AN90" s="147"/>
    </row>
    <row r="91" spans="1:40" ht="12.75" customHeight="1" x14ac:dyDescent="0.2">
      <c r="A91" s="315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278</v>
      </c>
      <c r="P91" s="149"/>
      <c r="Q91" s="19" t="s">
        <v>278</v>
      </c>
      <c r="R91" s="149"/>
      <c r="S91" s="19" t="s">
        <v>278</v>
      </c>
      <c r="T91" s="149"/>
      <c r="U91" s="19" t="s">
        <v>278</v>
      </c>
      <c r="V91" s="149"/>
      <c r="W91" s="19"/>
      <c r="X91" s="149"/>
      <c r="Y91" s="19" t="s">
        <v>278</v>
      </c>
      <c r="Z91" s="149"/>
      <c r="AA91" s="19" t="s">
        <v>278</v>
      </c>
      <c r="AB91" s="149"/>
      <c r="AC91" s="19" t="s">
        <v>278</v>
      </c>
      <c r="AD91" s="149"/>
      <c r="AE91" s="19" t="s">
        <v>278</v>
      </c>
      <c r="AF91" s="149"/>
      <c r="AG91" s="19" t="s">
        <v>278</v>
      </c>
      <c r="AH91" s="149" t="s">
        <v>276</v>
      </c>
      <c r="AI91" s="19" t="s">
        <v>278</v>
      </c>
      <c r="AJ91" s="149"/>
      <c r="AK91" s="19" t="s">
        <v>278</v>
      </c>
      <c r="AL91" s="149"/>
      <c r="AM91" s="19"/>
      <c r="AN91" s="149"/>
    </row>
    <row r="92" spans="1:40" ht="12.75" customHeight="1" x14ac:dyDescent="0.25">
      <c r="A92" s="315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538</v>
      </c>
      <c r="P92" s="148" t="s">
        <v>284</v>
      </c>
      <c r="Q92" s="233" t="s">
        <v>298</v>
      </c>
      <c r="R92" s="148" t="s">
        <v>278</v>
      </c>
      <c r="S92" s="233" t="s">
        <v>278</v>
      </c>
      <c r="T92" s="148"/>
      <c r="U92" s="233" t="s">
        <v>278</v>
      </c>
      <c r="V92" s="148"/>
      <c r="W92" s="233"/>
      <c r="X92" s="148"/>
      <c r="Y92" s="233" t="s">
        <v>282</v>
      </c>
      <c r="Z92" s="148"/>
      <c r="AA92" s="233" t="s">
        <v>282</v>
      </c>
      <c r="AB92" s="148" t="s">
        <v>90</v>
      </c>
      <c r="AC92" s="233" t="s">
        <v>83</v>
      </c>
      <c r="AD92" s="148" t="s">
        <v>281</v>
      </c>
      <c r="AE92" s="233" t="s">
        <v>298</v>
      </c>
      <c r="AF92" s="148"/>
      <c r="AG92" s="233" t="s">
        <v>298</v>
      </c>
      <c r="AH92" s="148"/>
      <c r="AI92" s="233" t="s">
        <v>278</v>
      </c>
      <c r="AJ92" s="148"/>
      <c r="AK92" s="233" t="s">
        <v>278</v>
      </c>
      <c r="AL92" s="148"/>
      <c r="AM92" s="233"/>
      <c r="AN92" s="148"/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276</v>
      </c>
      <c r="P93" s="148" t="s">
        <v>485</v>
      </c>
      <c r="Q93" s="85" t="s">
        <v>298</v>
      </c>
      <c r="R93" s="148"/>
      <c r="S93" s="85" t="s">
        <v>278</v>
      </c>
      <c r="T93" s="148"/>
      <c r="U93" s="85" t="s">
        <v>278</v>
      </c>
      <c r="V93" s="148"/>
      <c r="W93" s="85"/>
      <c r="X93" s="148"/>
      <c r="Y93" s="85" t="s">
        <v>282</v>
      </c>
      <c r="Z93" s="148"/>
      <c r="AA93" s="85" t="s">
        <v>282</v>
      </c>
      <c r="AB93" s="148" t="s">
        <v>90</v>
      </c>
      <c r="AC93" s="85" t="s">
        <v>83</v>
      </c>
      <c r="AD93" s="148" t="s">
        <v>281</v>
      </c>
      <c r="AE93" s="85" t="s">
        <v>298</v>
      </c>
      <c r="AF93" s="148"/>
      <c r="AG93" s="85" t="s">
        <v>298</v>
      </c>
      <c r="AH93" s="148"/>
      <c r="AI93" s="85" t="s">
        <v>278</v>
      </c>
      <c r="AJ93" s="148"/>
      <c r="AK93" s="85" t="s">
        <v>278</v>
      </c>
      <c r="AL93" s="148"/>
      <c r="AM93" s="85"/>
      <c r="AN93" s="148"/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276</v>
      </c>
      <c r="P94" s="148" t="s">
        <v>485</v>
      </c>
      <c r="Q94" s="85" t="s">
        <v>298</v>
      </c>
      <c r="R94" s="148" t="s">
        <v>286</v>
      </c>
      <c r="S94" s="85" t="s">
        <v>83</v>
      </c>
      <c r="T94" s="148" t="s">
        <v>280</v>
      </c>
      <c r="U94" s="85" t="s">
        <v>83</v>
      </c>
      <c r="V94" s="148" t="s">
        <v>90</v>
      </c>
      <c r="W94" s="85"/>
      <c r="X94" s="148"/>
      <c r="Y94" s="85" t="s">
        <v>282</v>
      </c>
      <c r="Z94" s="148" t="s">
        <v>87</v>
      </c>
      <c r="AA94" s="85" t="s">
        <v>282</v>
      </c>
      <c r="AB94" s="148" t="s">
        <v>287</v>
      </c>
      <c r="AC94" s="85" t="s">
        <v>83</v>
      </c>
      <c r="AD94" s="148" t="s">
        <v>281</v>
      </c>
      <c r="AE94" s="85" t="s">
        <v>298</v>
      </c>
      <c r="AF94" s="148" t="s">
        <v>287</v>
      </c>
      <c r="AG94" s="85" t="s">
        <v>298</v>
      </c>
      <c r="AH94" s="148" t="s">
        <v>481</v>
      </c>
      <c r="AI94" s="85" t="s">
        <v>83</v>
      </c>
      <c r="AJ94" s="148" t="s">
        <v>87</v>
      </c>
      <c r="AK94" s="85" t="s">
        <v>83</v>
      </c>
      <c r="AL94" s="148" t="s">
        <v>85</v>
      </c>
      <c r="AM94" s="85"/>
      <c r="AN94" s="148"/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278</v>
      </c>
      <c r="P95" s="148"/>
      <c r="Q95" s="85" t="s">
        <v>298</v>
      </c>
      <c r="R95" s="148" t="s">
        <v>85</v>
      </c>
      <c r="S95" s="85" t="s">
        <v>83</v>
      </c>
      <c r="T95" s="148" t="s">
        <v>280</v>
      </c>
      <c r="U95" s="85" t="s">
        <v>83</v>
      </c>
      <c r="V95" s="148" t="s">
        <v>90</v>
      </c>
      <c r="W95" s="85"/>
      <c r="X95" s="148"/>
      <c r="Y95" s="85" t="s">
        <v>278</v>
      </c>
      <c r="Z95" s="148"/>
      <c r="AA95" s="85" t="s">
        <v>278</v>
      </c>
      <c r="AB95" s="148" t="s">
        <v>288</v>
      </c>
      <c r="AC95" s="85" t="s">
        <v>278</v>
      </c>
      <c r="AD95" s="148"/>
      <c r="AE95" s="85" t="s">
        <v>278</v>
      </c>
      <c r="AF95" s="148"/>
      <c r="AG95" s="85" t="s">
        <v>278</v>
      </c>
      <c r="AH95" s="148"/>
      <c r="AI95" s="85" t="s">
        <v>83</v>
      </c>
      <c r="AJ95" s="148" t="s">
        <v>87</v>
      </c>
      <c r="AK95" s="85" t="s">
        <v>83</v>
      </c>
      <c r="AL95" s="148" t="s">
        <v>87</v>
      </c>
      <c r="AM95" s="85"/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278</v>
      </c>
      <c r="P96" s="154"/>
      <c r="Q96" s="37" t="s">
        <v>278</v>
      </c>
      <c r="R96" s="154"/>
      <c r="S96" s="37" t="s">
        <v>83</v>
      </c>
      <c r="T96" s="154" t="s">
        <v>280</v>
      </c>
      <c r="U96" s="37" t="s">
        <v>83</v>
      </c>
      <c r="V96" s="154" t="s">
        <v>85</v>
      </c>
      <c r="W96" s="37"/>
      <c r="X96" s="154"/>
      <c r="Y96" s="37" t="s">
        <v>278</v>
      </c>
      <c r="Z96" s="154"/>
      <c r="AA96" s="37" t="s">
        <v>278</v>
      </c>
      <c r="AB96" s="154"/>
      <c r="AC96" s="37" t="s">
        <v>278</v>
      </c>
      <c r="AD96" s="154"/>
      <c r="AE96" s="37" t="s">
        <v>278</v>
      </c>
      <c r="AF96" s="154"/>
      <c r="AG96" s="37" t="s">
        <v>278</v>
      </c>
      <c r="AH96" s="154"/>
      <c r="AI96" s="37" t="s">
        <v>83</v>
      </c>
      <c r="AJ96" s="154" t="s">
        <v>87</v>
      </c>
      <c r="AK96" s="37" t="s">
        <v>83</v>
      </c>
      <c r="AL96" s="154" t="s">
        <v>85</v>
      </c>
      <c r="AM96" s="37"/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278</v>
      </c>
      <c r="P97" s="147"/>
      <c r="Q97" s="86" t="s">
        <v>278</v>
      </c>
      <c r="R97" s="147"/>
      <c r="S97" s="86" t="s">
        <v>278</v>
      </c>
      <c r="T97" s="147"/>
      <c r="U97" s="86" t="s">
        <v>278</v>
      </c>
      <c r="V97" s="147"/>
      <c r="W97" s="86"/>
      <c r="X97" s="147"/>
      <c r="Y97" s="86" t="s">
        <v>278</v>
      </c>
      <c r="Z97" s="147"/>
      <c r="AA97" s="86" t="s">
        <v>278</v>
      </c>
      <c r="AB97" s="147"/>
      <c r="AC97" s="86" t="s">
        <v>278</v>
      </c>
      <c r="AD97" s="147"/>
      <c r="AE97" s="86" t="s">
        <v>278</v>
      </c>
      <c r="AF97" s="147"/>
      <c r="AG97" s="86" t="s">
        <v>278</v>
      </c>
      <c r="AH97" s="147"/>
      <c r="AI97" s="86" t="s">
        <v>278</v>
      </c>
      <c r="AJ97" s="147"/>
      <c r="AK97" s="86" t="s">
        <v>278</v>
      </c>
      <c r="AL97" s="147"/>
      <c r="AM97" s="86"/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278</v>
      </c>
      <c r="P98" s="147"/>
      <c r="Q98" s="86" t="s">
        <v>278</v>
      </c>
      <c r="R98" s="147"/>
      <c r="S98" s="86" t="s">
        <v>278</v>
      </c>
      <c r="T98" s="147"/>
      <c r="U98" s="86" t="s">
        <v>278</v>
      </c>
      <c r="V98" s="147"/>
      <c r="W98" s="86"/>
      <c r="X98" s="147"/>
      <c r="Y98" s="86" t="s">
        <v>278</v>
      </c>
      <c r="Z98" s="147"/>
      <c r="AA98" s="86" t="s">
        <v>278</v>
      </c>
      <c r="AB98" s="147"/>
      <c r="AC98" s="86" t="s">
        <v>278</v>
      </c>
      <c r="AD98" s="147"/>
      <c r="AE98" s="86" t="s">
        <v>278</v>
      </c>
      <c r="AF98" s="147"/>
      <c r="AG98" s="86" t="s">
        <v>278</v>
      </c>
      <c r="AH98" s="147"/>
      <c r="AI98" s="86" t="s">
        <v>278</v>
      </c>
      <c r="AJ98" s="147"/>
      <c r="AK98" s="86" t="s">
        <v>278</v>
      </c>
      <c r="AL98" s="147"/>
      <c r="AM98" s="86"/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276</v>
      </c>
      <c r="P99" s="148" t="s">
        <v>485</v>
      </c>
      <c r="Q99" s="85" t="s">
        <v>276</v>
      </c>
      <c r="R99" s="148" t="s">
        <v>542</v>
      </c>
      <c r="S99" s="85" t="s">
        <v>276</v>
      </c>
      <c r="T99" s="148" t="s">
        <v>280</v>
      </c>
      <c r="U99" s="85" t="s">
        <v>276</v>
      </c>
      <c r="V99" s="148" t="s">
        <v>277</v>
      </c>
      <c r="W99" s="85"/>
      <c r="X99" s="148"/>
      <c r="Y99" s="85" t="s">
        <v>276</v>
      </c>
      <c r="Z99" s="148"/>
      <c r="AA99" s="85" t="s">
        <v>277</v>
      </c>
      <c r="AB99" s="148" t="s">
        <v>294</v>
      </c>
      <c r="AC99" s="85" t="s">
        <v>276</v>
      </c>
      <c r="AD99" s="148" t="s">
        <v>286</v>
      </c>
      <c r="AE99" s="85" t="s">
        <v>276</v>
      </c>
      <c r="AF99" s="148"/>
      <c r="AG99" s="85" t="s">
        <v>276</v>
      </c>
      <c r="AH99" s="148"/>
      <c r="AI99" s="85" t="s">
        <v>276</v>
      </c>
      <c r="AJ99" s="148"/>
      <c r="AK99" s="85" t="s">
        <v>276</v>
      </c>
      <c r="AL99" s="148" t="s">
        <v>288</v>
      </c>
      <c r="AM99" s="85"/>
      <c r="AN99" s="148"/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276</v>
      </c>
      <c r="P100" s="150" t="s">
        <v>485</v>
      </c>
      <c r="Q100" s="110" t="s">
        <v>276</v>
      </c>
      <c r="R100" s="150"/>
      <c r="S100" s="110" t="s">
        <v>276</v>
      </c>
      <c r="T100" s="150" t="s">
        <v>280</v>
      </c>
      <c r="U100" s="110" t="s">
        <v>277</v>
      </c>
      <c r="V100" s="150" t="s">
        <v>492</v>
      </c>
      <c r="W100" s="110"/>
      <c r="X100" s="150"/>
      <c r="Y100" s="110" t="s">
        <v>276</v>
      </c>
      <c r="Z100" s="150"/>
      <c r="AA100" s="110" t="s">
        <v>276</v>
      </c>
      <c r="AB100" s="150" t="s">
        <v>277</v>
      </c>
      <c r="AC100" s="110" t="s">
        <v>276</v>
      </c>
      <c r="AD100" s="150" t="s">
        <v>286</v>
      </c>
      <c r="AE100" s="110" t="s">
        <v>276</v>
      </c>
      <c r="AF100" s="150"/>
      <c r="AG100" s="110" t="s">
        <v>276</v>
      </c>
      <c r="AH100" s="150"/>
      <c r="AI100" s="110" t="s">
        <v>276</v>
      </c>
      <c r="AJ100" s="150"/>
      <c r="AK100" s="110" t="s">
        <v>276</v>
      </c>
      <c r="AL100" s="150"/>
      <c r="AM100" s="110"/>
      <c r="AN100" s="150"/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277</v>
      </c>
      <c r="P101" s="151" t="s">
        <v>485</v>
      </c>
      <c r="Q101" s="84" t="s">
        <v>277</v>
      </c>
      <c r="R101" s="151"/>
      <c r="S101" s="84" t="s">
        <v>277</v>
      </c>
      <c r="T101" s="151"/>
      <c r="U101" s="84" t="s">
        <v>277</v>
      </c>
      <c r="V101" s="151" t="s">
        <v>492</v>
      </c>
      <c r="W101" s="84"/>
      <c r="X101" s="151"/>
      <c r="Y101" s="84" t="s">
        <v>277</v>
      </c>
      <c r="Z101" s="151"/>
      <c r="AA101" s="84" t="s">
        <v>277</v>
      </c>
      <c r="AB101" s="151"/>
      <c r="AC101" s="84" t="s">
        <v>277</v>
      </c>
      <c r="AD101" s="151"/>
      <c r="AE101" s="84" t="s">
        <v>277</v>
      </c>
      <c r="AF101" s="151"/>
      <c r="AG101" s="84" t="s">
        <v>277</v>
      </c>
      <c r="AH101" s="151"/>
      <c r="AI101" s="84" t="s">
        <v>277</v>
      </c>
      <c r="AJ101" s="151"/>
      <c r="AK101" s="84" t="s">
        <v>277</v>
      </c>
      <c r="AL101" s="151"/>
      <c r="AM101" s="84"/>
      <c r="AN101" s="151"/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277</v>
      </c>
      <c r="P102" s="151" t="s">
        <v>485</v>
      </c>
      <c r="Q102" s="84" t="s">
        <v>277</v>
      </c>
      <c r="R102" s="151" t="s">
        <v>522</v>
      </c>
      <c r="S102" s="84" t="s">
        <v>277</v>
      </c>
      <c r="T102" s="151"/>
      <c r="U102" s="84" t="s">
        <v>277</v>
      </c>
      <c r="V102" s="151"/>
      <c r="W102" s="84"/>
      <c r="X102" s="151"/>
      <c r="Y102" s="84" t="s">
        <v>277</v>
      </c>
      <c r="Z102" s="151"/>
      <c r="AA102" s="84" t="s">
        <v>277</v>
      </c>
      <c r="AB102" s="151"/>
      <c r="AC102" s="84" t="s">
        <v>277</v>
      </c>
      <c r="AD102" s="151" t="s">
        <v>492</v>
      </c>
      <c r="AE102" s="84" t="s">
        <v>277</v>
      </c>
      <c r="AF102" s="151"/>
      <c r="AG102" s="84" t="s">
        <v>277</v>
      </c>
      <c r="AH102" s="151"/>
      <c r="AI102" s="84" t="s">
        <v>277</v>
      </c>
      <c r="AJ102" s="151"/>
      <c r="AK102" s="84" t="s">
        <v>277</v>
      </c>
      <c r="AL102" s="151"/>
      <c r="AM102" s="84"/>
      <c r="AN102" s="151"/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277</v>
      </c>
      <c r="P103" s="155" t="s">
        <v>485</v>
      </c>
      <c r="Q103" s="40" t="s">
        <v>82</v>
      </c>
      <c r="R103" s="155"/>
      <c r="S103" s="40" t="s">
        <v>82</v>
      </c>
      <c r="T103" s="155" t="s">
        <v>277</v>
      </c>
      <c r="U103" s="40" t="s">
        <v>82</v>
      </c>
      <c r="V103" s="155" t="s">
        <v>277</v>
      </c>
      <c r="W103" s="40"/>
      <c r="X103" s="155"/>
      <c r="Y103" s="40" t="s">
        <v>277</v>
      </c>
      <c r="Z103" s="155" t="s">
        <v>276</v>
      </c>
      <c r="AA103" s="40" t="s">
        <v>277</v>
      </c>
      <c r="AB103" s="155" t="s">
        <v>294</v>
      </c>
      <c r="AC103" s="40" t="s">
        <v>277</v>
      </c>
      <c r="AD103" s="155" t="s">
        <v>492</v>
      </c>
      <c r="AE103" s="40" t="s">
        <v>277</v>
      </c>
      <c r="AF103" s="155" t="s">
        <v>276</v>
      </c>
      <c r="AG103" s="40" t="s">
        <v>82</v>
      </c>
      <c r="AH103" s="155" t="s">
        <v>276</v>
      </c>
      <c r="AI103" s="40" t="s">
        <v>82</v>
      </c>
      <c r="AJ103" s="155" t="s">
        <v>276</v>
      </c>
      <c r="AK103" s="40" t="s">
        <v>82</v>
      </c>
      <c r="AL103" s="155" t="s">
        <v>277</v>
      </c>
      <c r="AM103" s="40"/>
      <c r="AN103" s="155"/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277</v>
      </c>
      <c r="P104" s="147" t="s">
        <v>485</v>
      </c>
      <c r="Q104" s="86" t="s">
        <v>82</v>
      </c>
      <c r="R104" s="147"/>
      <c r="S104" s="86" t="s">
        <v>82</v>
      </c>
      <c r="T104" s="147" t="s">
        <v>277</v>
      </c>
      <c r="U104" s="86" t="s">
        <v>277</v>
      </c>
      <c r="V104" s="147" t="s">
        <v>18</v>
      </c>
      <c r="W104" s="86"/>
      <c r="X104" s="147"/>
      <c r="Y104" s="86" t="s">
        <v>277</v>
      </c>
      <c r="Z104" s="147" t="s">
        <v>276</v>
      </c>
      <c r="AA104" s="86" t="s">
        <v>82</v>
      </c>
      <c r="AB104" s="147" t="s">
        <v>277</v>
      </c>
      <c r="AC104" s="86" t="s">
        <v>277</v>
      </c>
      <c r="AD104" s="147" t="s">
        <v>492</v>
      </c>
      <c r="AE104" s="86" t="s">
        <v>277</v>
      </c>
      <c r="AF104" s="147" t="s">
        <v>276</v>
      </c>
      <c r="AG104" s="86" t="s">
        <v>82</v>
      </c>
      <c r="AH104" s="147" t="s">
        <v>614</v>
      </c>
      <c r="AI104" s="86" t="s">
        <v>82</v>
      </c>
      <c r="AJ104" s="147" t="s">
        <v>276</v>
      </c>
      <c r="AK104" s="86" t="s">
        <v>82</v>
      </c>
      <c r="AL104" s="147" t="s">
        <v>277</v>
      </c>
      <c r="AM104" s="86"/>
      <c r="AN104" s="147"/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277</v>
      </c>
      <c r="P105" s="149" t="s">
        <v>485</v>
      </c>
      <c r="Q105" s="19" t="s">
        <v>82</v>
      </c>
      <c r="R105" s="149"/>
      <c r="S105" s="19" t="s">
        <v>82</v>
      </c>
      <c r="T105" s="149" t="s">
        <v>22</v>
      </c>
      <c r="U105" s="19" t="s">
        <v>277</v>
      </c>
      <c r="V105" s="149" t="s">
        <v>18</v>
      </c>
      <c r="W105" s="19"/>
      <c r="X105" s="149"/>
      <c r="Y105" s="19" t="s">
        <v>277</v>
      </c>
      <c r="Z105" s="149" t="s">
        <v>276</v>
      </c>
      <c r="AA105" s="19" t="s">
        <v>82</v>
      </c>
      <c r="AB105" s="149" t="s">
        <v>277</v>
      </c>
      <c r="AC105" s="19" t="s">
        <v>277</v>
      </c>
      <c r="AD105" s="149" t="s">
        <v>492</v>
      </c>
      <c r="AE105" s="19" t="s">
        <v>277</v>
      </c>
      <c r="AF105" s="149" t="s">
        <v>276</v>
      </c>
      <c r="AG105" s="19" t="s">
        <v>82</v>
      </c>
      <c r="AH105" s="149" t="s">
        <v>276</v>
      </c>
      <c r="AI105" s="19" t="s">
        <v>82</v>
      </c>
      <c r="AJ105" s="149" t="s">
        <v>276</v>
      </c>
      <c r="AK105" s="19" t="s">
        <v>82</v>
      </c>
      <c r="AL105" s="149" t="s">
        <v>277</v>
      </c>
      <c r="AM105" s="19"/>
      <c r="AN105" s="149"/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278</v>
      </c>
      <c r="P106" s="149"/>
      <c r="Q106" s="19" t="s">
        <v>278</v>
      </c>
      <c r="R106" s="149"/>
      <c r="S106" s="19" t="s">
        <v>278</v>
      </c>
      <c r="T106" s="149"/>
      <c r="U106" s="19" t="s">
        <v>278</v>
      </c>
      <c r="V106" s="149"/>
      <c r="W106" s="19"/>
      <c r="X106" s="149"/>
      <c r="Y106" s="19" t="s">
        <v>278</v>
      </c>
      <c r="Z106" s="149"/>
      <c r="AA106" s="19" t="s">
        <v>278</v>
      </c>
      <c r="AB106" s="149"/>
      <c r="AC106" s="19" t="s">
        <v>278</v>
      </c>
      <c r="AD106" s="149"/>
      <c r="AE106" s="19" t="s">
        <v>278</v>
      </c>
      <c r="AF106" s="149"/>
      <c r="AG106" s="19" t="s">
        <v>278</v>
      </c>
      <c r="AH106" s="149"/>
      <c r="AI106" s="19" t="s">
        <v>278</v>
      </c>
      <c r="AJ106" s="149"/>
      <c r="AK106" s="19" t="s">
        <v>278</v>
      </c>
      <c r="AL106" s="149"/>
      <c r="AM106" s="19"/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278</v>
      </c>
      <c r="P107" s="151"/>
      <c r="Q107" s="84" t="s">
        <v>278</v>
      </c>
      <c r="R107" s="151"/>
      <c r="S107" s="84" t="s">
        <v>278</v>
      </c>
      <c r="T107" s="151"/>
      <c r="U107" s="84" t="s">
        <v>278</v>
      </c>
      <c r="V107" s="151"/>
      <c r="W107" s="84"/>
      <c r="X107" s="151"/>
      <c r="Y107" s="84" t="s">
        <v>278</v>
      </c>
      <c r="Z107" s="151"/>
      <c r="AA107" s="84" t="s">
        <v>278</v>
      </c>
      <c r="AB107" s="151"/>
      <c r="AC107" s="84" t="s">
        <v>278</v>
      </c>
      <c r="AD107" s="151"/>
      <c r="AE107" s="84" t="s">
        <v>278</v>
      </c>
      <c r="AF107" s="151"/>
      <c r="AG107" s="84" t="s">
        <v>278</v>
      </c>
      <c r="AH107" s="151"/>
      <c r="AI107" s="84" t="s">
        <v>278</v>
      </c>
      <c r="AJ107" s="151"/>
      <c r="AK107" s="84" t="s">
        <v>278</v>
      </c>
      <c r="AL107" s="151"/>
      <c r="AM107" s="84"/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485</v>
      </c>
      <c r="P108" s="151" t="s">
        <v>295</v>
      </c>
      <c r="Q108" s="84" t="s">
        <v>276</v>
      </c>
      <c r="R108" s="151"/>
      <c r="S108" s="84" t="s">
        <v>276</v>
      </c>
      <c r="T108" s="151" t="s">
        <v>280</v>
      </c>
      <c r="U108" s="84" t="s">
        <v>276</v>
      </c>
      <c r="V108" s="151"/>
      <c r="W108" s="84"/>
      <c r="X108" s="151"/>
      <c r="Y108" s="84" t="s">
        <v>276</v>
      </c>
      <c r="Z108" s="151" t="s">
        <v>537</v>
      </c>
      <c r="AA108" s="84" t="s">
        <v>277</v>
      </c>
      <c r="AB108" s="151" t="s">
        <v>288</v>
      </c>
      <c r="AC108" s="84" t="s">
        <v>276</v>
      </c>
      <c r="AD108" s="151"/>
      <c r="AE108" s="84" t="s">
        <v>276</v>
      </c>
      <c r="AF108" s="151"/>
      <c r="AG108" s="84" t="s">
        <v>276</v>
      </c>
      <c r="AH108" s="151"/>
      <c r="AI108" s="84" t="s">
        <v>276</v>
      </c>
      <c r="AJ108" s="151"/>
      <c r="AK108" s="84" t="s">
        <v>276</v>
      </c>
      <c r="AL108" s="151" t="s">
        <v>531</v>
      </c>
      <c r="AM108" s="84"/>
      <c r="AN108" s="151"/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276</v>
      </c>
      <c r="P109" s="151" t="s">
        <v>278</v>
      </c>
      <c r="Q109" s="84" t="s">
        <v>276</v>
      </c>
      <c r="R109" s="151"/>
      <c r="S109" s="84" t="s">
        <v>276</v>
      </c>
      <c r="T109" s="151" t="s">
        <v>280</v>
      </c>
      <c r="U109" s="84" t="s">
        <v>276</v>
      </c>
      <c r="V109" s="151"/>
      <c r="W109" s="84"/>
      <c r="X109" s="151"/>
      <c r="Y109" s="84" t="s">
        <v>276</v>
      </c>
      <c r="Z109" s="151"/>
      <c r="AA109" s="84" t="s">
        <v>276</v>
      </c>
      <c r="AB109" s="151" t="s">
        <v>277</v>
      </c>
      <c r="AC109" s="84" t="s">
        <v>276</v>
      </c>
      <c r="AD109" s="151" t="s">
        <v>289</v>
      </c>
      <c r="AE109" s="84" t="s">
        <v>276</v>
      </c>
      <c r="AF109" s="151"/>
      <c r="AG109" s="84" t="s">
        <v>276</v>
      </c>
      <c r="AH109" s="151"/>
      <c r="AI109" s="84" t="s">
        <v>276</v>
      </c>
      <c r="AJ109" s="151" t="s">
        <v>492</v>
      </c>
      <c r="AK109" s="84" t="s">
        <v>276</v>
      </c>
      <c r="AL109" s="151" t="s">
        <v>531</v>
      </c>
      <c r="AM109" s="84"/>
      <c r="AN109" s="151"/>
    </row>
    <row r="110" spans="1:40" ht="12.75" customHeight="1" x14ac:dyDescent="0.25">
      <c r="A110" s="315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277</v>
      </c>
      <c r="P110" s="151" t="s">
        <v>485</v>
      </c>
      <c r="Q110" s="84" t="s">
        <v>277</v>
      </c>
      <c r="R110" s="151" t="s">
        <v>537</v>
      </c>
      <c r="S110" s="84" t="s">
        <v>277</v>
      </c>
      <c r="T110" s="151"/>
      <c r="U110" s="84" t="s">
        <v>277</v>
      </c>
      <c r="V110" s="151"/>
      <c r="W110" s="84"/>
      <c r="X110" s="151"/>
      <c r="Y110" s="84" t="s">
        <v>277</v>
      </c>
      <c r="Z110" s="151" t="s">
        <v>82</v>
      </c>
      <c r="AA110" s="84" t="s">
        <v>277</v>
      </c>
      <c r="AB110" s="151" t="s">
        <v>82</v>
      </c>
      <c r="AC110" s="84" t="s">
        <v>277</v>
      </c>
      <c r="AD110" s="151" t="s">
        <v>88</v>
      </c>
      <c r="AE110" s="84" t="s">
        <v>277</v>
      </c>
      <c r="AF110" s="151"/>
      <c r="AG110" s="84" t="s">
        <v>277</v>
      </c>
      <c r="AH110" s="151"/>
      <c r="AI110" s="84" t="s">
        <v>277</v>
      </c>
      <c r="AJ110" s="151" t="s">
        <v>492</v>
      </c>
      <c r="AK110" s="84" t="s">
        <v>277</v>
      </c>
      <c r="AL110" s="151"/>
      <c r="AM110" s="84"/>
      <c r="AN110" s="151"/>
    </row>
    <row r="111" spans="1:40" ht="12.75" customHeight="1" x14ac:dyDescent="0.25">
      <c r="A111" s="315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277</v>
      </c>
      <c r="P111" s="147" t="s">
        <v>485</v>
      </c>
      <c r="Q111" s="86" t="s">
        <v>277</v>
      </c>
      <c r="R111" s="147"/>
      <c r="S111" s="86" t="s">
        <v>277</v>
      </c>
      <c r="T111" s="147"/>
      <c r="U111" s="86" t="s">
        <v>277</v>
      </c>
      <c r="V111" s="147"/>
      <c r="W111" s="86"/>
      <c r="X111" s="147"/>
      <c r="Y111" s="86" t="s">
        <v>277</v>
      </c>
      <c r="Z111" s="147" t="s">
        <v>82</v>
      </c>
      <c r="AA111" s="86" t="s">
        <v>277</v>
      </c>
      <c r="AB111" s="147" t="s">
        <v>82</v>
      </c>
      <c r="AC111" s="86" t="s">
        <v>277</v>
      </c>
      <c r="AD111" s="147" t="s">
        <v>85</v>
      </c>
      <c r="AE111" s="86" t="s">
        <v>277</v>
      </c>
      <c r="AF111" s="147"/>
      <c r="AG111" s="86" t="s">
        <v>277</v>
      </c>
      <c r="AH111" s="147"/>
      <c r="AI111" s="86" t="s">
        <v>277</v>
      </c>
      <c r="AJ111" s="147" t="s">
        <v>492</v>
      </c>
      <c r="AK111" s="86" t="s">
        <v>277</v>
      </c>
      <c r="AL111" s="147"/>
      <c r="AM111" s="86"/>
      <c r="AN111" s="147"/>
    </row>
    <row r="112" spans="1:40" ht="12.75" customHeight="1" x14ac:dyDescent="0.2">
      <c r="A112" s="315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485</v>
      </c>
      <c r="P112" s="149" t="s">
        <v>16</v>
      </c>
      <c r="Q112" s="19" t="s">
        <v>277</v>
      </c>
      <c r="R112" s="149"/>
      <c r="S112" s="19" t="s">
        <v>277</v>
      </c>
      <c r="T112" s="149"/>
      <c r="U112" s="19" t="s">
        <v>277</v>
      </c>
      <c r="V112" s="149"/>
      <c r="W112" s="19"/>
      <c r="X112" s="149"/>
      <c r="Y112" s="19" t="s">
        <v>277</v>
      </c>
      <c r="Z112" s="149" t="s">
        <v>82</v>
      </c>
      <c r="AA112" s="19" t="s">
        <v>277</v>
      </c>
      <c r="AB112" s="149" t="s">
        <v>82</v>
      </c>
      <c r="AC112" s="19" t="s">
        <v>277</v>
      </c>
      <c r="AD112" s="149" t="s">
        <v>279</v>
      </c>
      <c r="AE112" s="19" t="s">
        <v>277</v>
      </c>
      <c r="AF112" s="149"/>
      <c r="AG112" s="19" t="s">
        <v>277</v>
      </c>
      <c r="AH112" s="149"/>
      <c r="AI112" s="19" t="s">
        <v>277</v>
      </c>
      <c r="AJ112" s="149" t="s">
        <v>492</v>
      </c>
      <c r="AK112" s="19" t="s">
        <v>277</v>
      </c>
      <c r="AL112" s="149"/>
      <c r="AM112" s="19"/>
      <c r="AN112" s="149"/>
    </row>
    <row r="113" spans="1:40" ht="12.75" customHeight="1" x14ac:dyDescent="0.25">
      <c r="A113" s="315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82</v>
      </c>
      <c r="P113" s="151" t="s">
        <v>485</v>
      </c>
      <c r="Q113" s="84" t="s">
        <v>82</v>
      </c>
      <c r="R113" s="151"/>
      <c r="S113" s="84" t="s">
        <v>82</v>
      </c>
      <c r="T113" s="151"/>
      <c r="U113" s="84" t="s">
        <v>82</v>
      </c>
      <c r="V113" s="151"/>
      <c r="W113" s="84"/>
      <c r="X113" s="151"/>
      <c r="Y113" s="84" t="s">
        <v>82</v>
      </c>
      <c r="Z113" s="151"/>
      <c r="AA113" s="84" t="s">
        <v>82</v>
      </c>
      <c r="AB113" s="151"/>
      <c r="AC113" s="84" t="s">
        <v>82</v>
      </c>
      <c r="AD113" s="151"/>
      <c r="AE113" s="84" t="s">
        <v>82</v>
      </c>
      <c r="AF113" s="151"/>
      <c r="AG113" s="84" t="s">
        <v>82</v>
      </c>
      <c r="AH113" s="151"/>
      <c r="AI113" s="84" t="s">
        <v>82</v>
      </c>
      <c r="AJ113" s="151" t="s">
        <v>492</v>
      </c>
      <c r="AK113" s="84" t="s">
        <v>82</v>
      </c>
      <c r="AL113" s="151"/>
      <c r="AM113" s="84"/>
      <c r="AN113" s="151"/>
    </row>
    <row r="114" spans="1:40" ht="13.5" customHeight="1" x14ac:dyDescent="0.25">
      <c r="A114" s="315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82</v>
      </c>
      <c r="P114" s="151" t="s">
        <v>485</v>
      </c>
      <c r="Q114" s="84" t="s">
        <v>82</v>
      </c>
      <c r="R114" s="151"/>
      <c r="S114" s="84" t="s">
        <v>82</v>
      </c>
      <c r="T114" s="151"/>
      <c r="U114" s="84" t="s">
        <v>82</v>
      </c>
      <c r="V114" s="151"/>
      <c r="W114" s="84"/>
      <c r="X114" s="151"/>
      <c r="Y114" s="84" t="s">
        <v>82</v>
      </c>
      <c r="Z114" s="151"/>
      <c r="AA114" s="84" t="s">
        <v>82</v>
      </c>
      <c r="AB114" s="151" t="s">
        <v>492</v>
      </c>
      <c r="AC114" s="84" t="s">
        <v>82</v>
      </c>
      <c r="AD114" s="151"/>
      <c r="AE114" s="84" t="s">
        <v>82</v>
      </c>
      <c r="AF114" s="151"/>
      <c r="AG114" s="84" t="s">
        <v>82</v>
      </c>
      <c r="AH114" s="151"/>
      <c r="AI114" s="84" t="s">
        <v>82</v>
      </c>
      <c r="AJ114" s="151" t="s">
        <v>492</v>
      </c>
      <c r="AK114" s="84" t="s">
        <v>82</v>
      </c>
      <c r="AL114" s="151"/>
      <c r="AM114" s="84"/>
      <c r="AN114" s="151"/>
    </row>
    <row r="115" spans="1:40" ht="12.75" customHeight="1" x14ac:dyDescent="0.25">
      <c r="A115" s="315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276</v>
      </c>
      <c r="P115" s="151" t="s">
        <v>485</v>
      </c>
      <c r="Q115" s="84" t="s">
        <v>278</v>
      </c>
      <c r="R115" s="151"/>
      <c r="S115" s="84" t="s">
        <v>278</v>
      </c>
      <c r="T115" s="151"/>
      <c r="U115" s="84" t="s">
        <v>278</v>
      </c>
      <c r="V115" s="151"/>
      <c r="W115" s="84"/>
      <c r="X115" s="151"/>
      <c r="Y115" s="84" t="s">
        <v>278</v>
      </c>
      <c r="Z115" s="151"/>
      <c r="AA115" s="84" t="s">
        <v>278</v>
      </c>
      <c r="AB115" s="151" t="s">
        <v>492</v>
      </c>
      <c r="AC115" s="84" t="s">
        <v>278</v>
      </c>
      <c r="AD115" s="151"/>
      <c r="AE115" s="84" t="s">
        <v>278</v>
      </c>
      <c r="AF115" s="151"/>
      <c r="AG115" s="84" t="s">
        <v>278</v>
      </c>
      <c r="AH115" s="151"/>
      <c r="AI115" s="84" t="s">
        <v>278</v>
      </c>
      <c r="AJ115" s="151" t="s">
        <v>492</v>
      </c>
      <c r="AK115" s="84" t="s">
        <v>278</v>
      </c>
      <c r="AL115" s="151" t="s">
        <v>82</v>
      </c>
      <c r="AM115" s="84"/>
      <c r="AN115" s="151"/>
    </row>
    <row r="116" spans="1:40" ht="12.75" customHeight="1" x14ac:dyDescent="0.25">
      <c r="A116" s="315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276</v>
      </c>
      <c r="P116" s="151" t="s">
        <v>11</v>
      </c>
      <c r="Q116" s="84" t="s">
        <v>278</v>
      </c>
      <c r="R116" s="151"/>
      <c r="S116" s="84" t="s">
        <v>278</v>
      </c>
      <c r="T116" s="151"/>
      <c r="U116" s="84" t="s">
        <v>278</v>
      </c>
      <c r="V116" s="151"/>
      <c r="W116" s="84"/>
      <c r="X116" s="151"/>
      <c r="Y116" s="84" t="s">
        <v>278</v>
      </c>
      <c r="Z116" s="151"/>
      <c r="AA116" s="84" t="s">
        <v>278</v>
      </c>
      <c r="AB116" s="151" t="s">
        <v>492</v>
      </c>
      <c r="AC116" s="84" t="s">
        <v>278</v>
      </c>
      <c r="AD116" s="151"/>
      <c r="AE116" s="84" t="s">
        <v>278</v>
      </c>
      <c r="AF116" s="151"/>
      <c r="AG116" s="84" t="s">
        <v>278</v>
      </c>
      <c r="AH116" s="151"/>
      <c r="AI116" s="84" t="s">
        <v>278</v>
      </c>
      <c r="AJ116" s="151" t="s">
        <v>492</v>
      </c>
      <c r="AK116" s="84" t="s">
        <v>278</v>
      </c>
      <c r="AL116" s="151"/>
      <c r="AM116" s="84"/>
      <c r="AN116" s="151"/>
    </row>
    <row r="117" spans="1:40" ht="12.75" customHeight="1" x14ac:dyDescent="0.2">
      <c r="A117" s="315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276</v>
      </c>
      <c r="P117" s="155" t="s">
        <v>284</v>
      </c>
      <c r="Q117" s="40" t="s">
        <v>276</v>
      </c>
      <c r="R117" s="155"/>
      <c r="S117" s="40" t="s">
        <v>276</v>
      </c>
      <c r="T117" s="155"/>
      <c r="U117" s="40" t="s">
        <v>276</v>
      </c>
      <c r="V117" s="155"/>
      <c r="W117" s="40"/>
      <c r="X117" s="155"/>
      <c r="Y117" s="40" t="s">
        <v>276</v>
      </c>
      <c r="Z117" s="155"/>
      <c r="AA117" s="40" t="s">
        <v>276</v>
      </c>
      <c r="AB117" s="155" t="s">
        <v>492</v>
      </c>
      <c r="AC117" s="40" t="s">
        <v>276</v>
      </c>
      <c r="AD117" s="155"/>
      <c r="AE117" s="40" t="s">
        <v>276</v>
      </c>
      <c r="AF117" s="155"/>
      <c r="AG117" s="40" t="s">
        <v>276</v>
      </c>
      <c r="AH117" s="155"/>
      <c r="AI117" s="40" t="s">
        <v>276</v>
      </c>
      <c r="AJ117" s="155" t="s">
        <v>492</v>
      </c>
      <c r="AK117" s="40" t="s">
        <v>276</v>
      </c>
      <c r="AL117" s="155"/>
      <c r="AM117" s="40"/>
      <c r="AN117" s="155"/>
    </row>
    <row r="118" spans="1:40" ht="12.75" customHeight="1" x14ac:dyDescent="0.2">
      <c r="A118" s="315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276</v>
      </c>
      <c r="P118" s="149" t="s">
        <v>485</v>
      </c>
      <c r="Q118" s="19" t="s">
        <v>276</v>
      </c>
      <c r="R118" s="149"/>
      <c r="S118" s="19" t="s">
        <v>276</v>
      </c>
      <c r="T118" s="149"/>
      <c r="U118" s="19" t="s">
        <v>276</v>
      </c>
      <c r="V118" s="149"/>
      <c r="W118" s="19"/>
      <c r="X118" s="149"/>
      <c r="Y118" s="19" t="s">
        <v>540</v>
      </c>
      <c r="Z118" s="149" t="s">
        <v>284</v>
      </c>
      <c r="AA118" s="19" t="s">
        <v>276</v>
      </c>
      <c r="AB118" s="149" t="s">
        <v>492</v>
      </c>
      <c r="AC118" s="19" t="s">
        <v>276</v>
      </c>
      <c r="AD118" s="149"/>
      <c r="AE118" s="19" t="s">
        <v>276</v>
      </c>
      <c r="AF118" s="149"/>
      <c r="AG118" s="19" t="s">
        <v>276</v>
      </c>
      <c r="AH118" s="149" t="s">
        <v>16</v>
      </c>
      <c r="AI118" s="19" t="s">
        <v>276</v>
      </c>
      <c r="AJ118" s="149" t="s">
        <v>492</v>
      </c>
      <c r="AK118" s="19" t="s">
        <v>276</v>
      </c>
      <c r="AL118" s="149"/>
      <c r="AM118" s="19"/>
      <c r="AN118" s="149"/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276</v>
      </c>
      <c r="P119" s="149"/>
      <c r="Q119" s="19" t="s">
        <v>276</v>
      </c>
      <c r="R119" s="149"/>
      <c r="S119" s="19" t="s">
        <v>276</v>
      </c>
      <c r="T119" s="149"/>
      <c r="U119" s="19" t="s">
        <v>276</v>
      </c>
      <c r="V119" s="149"/>
      <c r="W119" s="19"/>
      <c r="X119" s="149"/>
      <c r="Y119" s="19" t="s">
        <v>276</v>
      </c>
      <c r="Z119" s="149" t="s">
        <v>10</v>
      </c>
      <c r="AA119" s="19" t="s">
        <v>276</v>
      </c>
      <c r="AB119" s="149" t="s">
        <v>492</v>
      </c>
      <c r="AC119" s="19" t="s">
        <v>276</v>
      </c>
      <c r="AD119" s="149"/>
      <c r="AE119" s="19" t="s">
        <v>276</v>
      </c>
      <c r="AF119" s="149"/>
      <c r="AG119" s="19" t="s">
        <v>276</v>
      </c>
      <c r="AH119" s="149"/>
      <c r="AI119" s="19" t="s">
        <v>276</v>
      </c>
      <c r="AJ119" s="149" t="s">
        <v>492</v>
      </c>
      <c r="AK119" s="19" t="s">
        <v>276</v>
      </c>
      <c r="AL119" s="149"/>
      <c r="AM119" s="19"/>
      <c r="AN119" s="149"/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277</v>
      </c>
      <c r="P120" s="151" t="s">
        <v>281</v>
      </c>
      <c r="Q120" s="84" t="s">
        <v>277</v>
      </c>
      <c r="R120" s="151" t="s">
        <v>88</v>
      </c>
      <c r="S120" s="84" t="s">
        <v>277</v>
      </c>
      <c r="T120" s="151"/>
      <c r="U120" s="84" t="s">
        <v>655</v>
      </c>
      <c r="V120" s="151" t="s">
        <v>285</v>
      </c>
      <c r="W120" s="84"/>
      <c r="X120" s="151"/>
      <c r="Y120" s="84" t="s">
        <v>484</v>
      </c>
      <c r="Z120" s="151" t="s">
        <v>283</v>
      </c>
      <c r="AA120" s="84" t="s">
        <v>82</v>
      </c>
      <c r="AB120" s="151" t="s">
        <v>492</v>
      </c>
      <c r="AC120" s="84" t="s">
        <v>277</v>
      </c>
      <c r="AD120" s="151" t="s">
        <v>84</v>
      </c>
      <c r="AE120" s="84" t="s">
        <v>277</v>
      </c>
      <c r="AF120" s="151"/>
      <c r="AG120" s="84" t="s">
        <v>277</v>
      </c>
      <c r="AH120" s="151" t="s">
        <v>492</v>
      </c>
      <c r="AI120" s="84" t="s">
        <v>277</v>
      </c>
      <c r="AJ120" s="151" t="s">
        <v>492</v>
      </c>
      <c r="AK120" s="84" t="s">
        <v>277</v>
      </c>
      <c r="AL120" s="151"/>
      <c r="AM120" s="84"/>
      <c r="AN120" s="151"/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277</v>
      </c>
      <c r="P121" s="151" t="s">
        <v>281</v>
      </c>
      <c r="Q121" s="84" t="s">
        <v>277</v>
      </c>
      <c r="R121" s="151" t="s">
        <v>82</v>
      </c>
      <c r="S121" s="84" t="s">
        <v>277</v>
      </c>
      <c r="T121" s="151"/>
      <c r="U121" s="84" t="s">
        <v>277</v>
      </c>
      <c r="V121" s="151" t="s">
        <v>86</v>
      </c>
      <c r="W121" s="84"/>
      <c r="X121" s="151"/>
      <c r="Y121" s="84" t="s">
        <v>484</v>
      </c>
      <c r="Z121" s="151" t="s">
        <v>283</v>
      </c>
      <c r="AA121" s="84" t="s">
        <v>82</v>
      </c>
      <c r="AB121" s="151" t="s">
        <v>492</v>
      </c>
      <c r="AC121" s="84" t="s">
        <v>277</v>
      </c>
      <c r="AD121" s="151" t="s">
        <v>526</v>
      </c>
      <c r="AE121" s="84" t="s">
        <v>277</v>
      </c>
      <c r="AF121" s="151"/>
      <c r="AG121" s="84" t="s">
        <v>277</v>
      </c>
      <c r="AH121" s="151"/>
      <c r="AI121" s="84" t="s">
        <v>277</v>
      </c>
      <c r="AJ121" s="151" t="s">
        <v>492</v>
      </c>
      <c r="AK121" s="84" t="s">
        <v>277</v>
      </c>
      <c r="AL121" s="151"/>
      <c r="AM121" s="84"/>
      <c r="AN121" s="151"/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82</v>
      </c>
      <c r="P122" s="151" t="s">
        <v>281</v>
      </c>
      <c r="Q122" s="84" t="s">
        <v>82</v>
      </c>
      <c r="R122" s="151"/>
      <c r="S122" s="84" t="s">
        <v>82</v>
      </c>
      <c r="T122" s="151"/>
      <c r="U122" s="84" t="s">
        <v>82</v>
      </c>
      <c r="V122" s="151" t="s">
        <v>88</v>
      </c>
      <c r="W122" s="84"/>
      <c r="X122" s="151"/>
      <c r="Y122" s="84" t="s">
        <v>82</v>
      </c>
      <c r="Z122" s="151"/>
      <c r="AA122" s="84" t="s">
        <v>82</v>
      </c>
      <c r="AB122" s="151" t="s">
        <v>492</v>
      </c>
      <c r="AC122" s="84" t="s">
        <v>82</v>
      </c>
      <c r="AD122" s="151"/>
      <c r="AE122" s="84" t="s">
        <v>82</v>
      </c>
      <c r="AF122" s="151"/>
      <c r="AG122" s="84" t="s">
        <v>82</v>
      </c>
      <c r="AH122" s="151" t="s">
        <v>481</v>
      </c>
      <c r="AI122" s="84" t="s">
        <v>82</v>
      </c>
      <c r="AJ122" s="151" t="s">
        <v>492</v>
      </c>
      <c r="AK122" s="84" t="s">
        <v>82</v>
      </c>
      <c r="AL122" s="151"/>
      <c r="AM122" s="84"/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82</v>
      </c>
      <c r="P123" s="151" t="s">
        <v>281</v>
      </c>
      <c r="Q123" s="84" t="s">
        <v>82</v>
      </c>
      <c r="R123" s="151"/>
      <c r="S123" s="84" t="s">
        <v>82</v>
      </c>
      <c r="T123" s="151"/>
      <c r="U123" s="84" t="s">
        <v>82</v>
      </c>
      <c r="V123" s="151" t="s">
        <v>88</v>
      </c>
      <c r="W123" s="84"/>
      <c r="X123" s="151"/>
      <c r="Y123" s="84" t="s">
        <v>82</v>
      </c>
      <c r="Z123" s="151" t="s">
        <v>657</v>
      </c>
      <c r="AA123" s="84" t="s">
        <v>82</v>
      </c>
      <c r="AB123" s="151" t="s">
        <v>492</v>
      </c>
      <c r="AC123" s="84" t="s">
        <v>82</v>
      </c>
      <c r="AD123" s="151"/>
      <c r="AE123" s="84" t="s">
        <v>82</v>
      </c>
      <c r="AF123" s="151"/>
      <c r="AG123" s="84" t="s">
        <v>82</v>
      </c>
      <c r="AH123" s="151" t="s">
        <v>85</v>
      </c>
      <c r="AI123" s="84" t="s">
        <v>82</v>
      </c>
      <c r="AJ123" s="151" t="s">
        <v>492</v>
      </c>
      <c r="AK123" s="84" t="s">
        <v>82</v>
      </c>
      <c r="AL123" s="151"/>
      <c r="AM123" s="84"/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278</v>
      </c>
      <c r="P124" s="151"/>
      <c r="Q124" s="84" t="s">
        <v>278</v>
      </c>
      <c r="R124" s="151"/>
      <c r="S124" s="84" t="s">
        <v>278</v>
      </c>
      <c r="T124" s="151"/>
      <c r="U124" s="84" t="s">
        <v>278</v>
      </c>
      <c r="V124" s="151"/>
      <c r="W124" s="84"/>
      <c r="X124" s="151"/>
      <c r="Y124" s="84" t="s">
        <v>278</v>
      </c>
      <c r="Z124" s="151"/>
      <c r="AA124" s="84" t="s">
        <v>278</v>
      </c>
      <c r="AB124" s="151"/>
      <c r="AC124" s="84" t="s">
        <v>278</v>
      </c>
      <c r="AD124" s="151"/>
      <c r="AE124" s="84" t="s">
        <v>278</v>
      </c>
      <c r="AF124" s="151"/>
      <c r="AG124" s="84" t="s">
        <v>278</v>
      </c>
      <c r="AH124" s="151"/>
      <c r="AI124" s="84" t="s">
        <v>278</v>
      </c>
      <c r="AJ124" s="151" t="s">
        <v>492</v>
      </c>
      <c r="AK124" s="84" t="s">
        <v>278</v>
      </c>
      <c r="AL124" s="151"/>
      <c r="AM124" s="84"/>
      <c r="AN124" s="151"/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278</v>
      </c>
      <c r="P125" s="149"/>
      <c r="Q125" s="19" t="s">
        <v>278</v>
      </c>
      <c r="R125" s="149"/>
      <c r="S125" s="19" t="s">
        <v>278</v>
      </c>
      <c r="T125" s="149"/>
      <c r="U125" s="19" t="s">
        <v>278</v>
      </c>
      <c r="V125" s="149"/>
      <c r="W125" s="19"/>
      <c r="X125" s="149"/>
      <c r="Y125" s="19" t="s">
        <v>278</v>
      </c>
      <c r="Z125" s="149"/>
      <c r="AA125" s="19" t="s">
        <v>278</v>
      </c>
      <c r="AB125" s="149"/>
      <c r="AC125" s="19" t="s">
        <v>278</v>
      </c>
      <c r="AD125" s="149"/>
      <c r="AE125" s="19" t="s">
        <v>278</v>
      </c>
      <c r="AF125" s="149"/>
      <c r="AG125" s="19" t="s">
        <v>278</v>
      </c>
      <c r="AH125" s="149"/>
      <c r="AI125" s="19" t="s">
        <v>278</v>
      </c>
      <c r="AJ125" s="149" t="s">
        <v>492</v>
      </c>
      <c r="AK125" s="19" t="s">
        <v>278</v>
      </c>
      <c r="AL125" s="149"/>
      <c r="AM125" s="19"/>
      <c r="AN125" s="149"/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278</v>
      </c>
      <c r="P126" s="149"/>
      <c r="Q126" s="19" t="s">
        <v>278</v>
      </c>
      <c r="R126" s="149"/>
      <c r="S126" s="19" t="s">
        <v>278</v>
      </c>
      <c r="T126" s="149"/>
      <c r="U126" s="19" t="s">
        <v>278</v>
      </c>
      <c r="V126" s="149"/>
      <c r="W126" s="19"/>
      <c r="X126" s="149"/>
      <c r="Y126" s="19" t="s">
        <v>278</v>
      </c>
      <c r="Z126" s="149"/>
      <c r="AA126" s="19" t="s">
        <v>278</v>
      </c>
      <c r="AB126" s="149"/>
      <c r="AC126" s="19" t="s">
        <v>278</v>
      </c>
      <c r="AD126" s="149"/>
      <c r="AE126" s="19" t="s">
        <v>278</v>
      </c>
      <c r="AF126" s="149"/>
      <c r="AG126" s="19" t="s">
        <v>278</v>
      </c>
      <c r="AH126" s="149"/>
      <c r="AI126" s="19" t="s">
        <v>278</v>
      </c>
      <c r="AJ126" s="149" t="s">
        <v>492</v>
      </c>
      <c r="AK126" s="19" t="s">
        <v>278</v>
      </c>
      <c r="AL126" s="149"/>
      <c r="AM126" s="19"/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278</v>
      </c>
      <c r="P127" s="151"/>
      <c r="Q127" s="84" t="s">
        <v>278</v>
      </c>
      <c r="R127" s="151"/>
      <c r="S127" s="84" t="s">
        <v>83</v>
      </c>
      <c r="T127" s="151" t="s">
        <v>280</v>
      </c>
      <c r="U127" s="84" t="s">
        <v>83</v>
      </c>
      <c r="V127" s="151" t="s">
        <v>90</v>
      </c>
      <c r="W127" s="84"/>
      <c r="X127" s="151"/>
      <c r="Y127" s="84" t="s">
        <v>278</v>
      </c>
      <c r="Z127" s="151"/>
      <c r="AA127" s="84" t="s">
        <v>278</v>
      </c>
      <c r="AB127" s="151"/>
      <c r="AC127" s="84" t="s">
        <v>278</v>
      </c>
      <c r="AD127" s="151"/>
      <c r="AE127" s="84" t="s">
        <v>278</v>
      </c>
      <c r="AF127" s="151"/>
      <c r="AG127" s="84" t="s">
        <v>278</v>
      </c>
      <c r="AH127" s="151"/>
      <c r="AI127" s="84" t="s">
        <v>83</v>
      </c>
      <c r="AJ127" s="151" t="s">
        <v>492</v>
      </c>
      <c r="AK127" s="84" t="s">
        <v>83</v>
      </c>
      <c r="AL127" s="151" t="s">
        <v>88</v>
      </c>
      <c r="AM127" s="84"/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278</v>
      </c>
      <c r="P128" s="151"/>
      <c r="Q128" s="84" t="s">
        <v>298</v>
      </c>
      <c r="R128" s="151" t="s">
        <v>286</v>
      </c>
      <c r="S128" s="84" t="s">
        <v>83</v>
      </c>
      <c r="T128" s="151" t="s">
        <v>280</v>
      </c>
      <c r="U128" s="84" t="s">
        <v>83</v>
      </c>
      <c r="V128" s="151" t="s">
        <v>90</v>
      </c>
      <c r="W128" s="84"/>
      <c r="X128" s="151"/>
      <c r="Y128" s="84" t="s">
        <v>278</v>
      </c>
      <c r="Z128" s="151"/>
      <c r="AA128" s="84" t="s">
        <v>278</v>
      </c>
      <c r="AB128" s="151"/>
      <c r="AC128" s="84" t="s">
        <v>278</v>
      </c>
      <c r="AD128" s="151"/>
      <c r="AE128" s="84" t="s">
        <v>278</v>
      </c>
      <c r="AF128" s="151"/>
      <c r="AG128" s="84" t="s">
        <v>278</v>
      </c>
      <c r="AH128" s="151"/>
      <c r="AI128" s="84" t="s">
        <v>83</v>
      </c>
      <c r="AJ128" s="151" t="s">
        <v>492</v>
      </c>
      <c r="AK128" s="84" t="s">
        <v>83</v>
      </c>
      <c r="AL128" s="151" t="s">
        <v>85</v>
      </c>
      <c r="AM128" s="84"/>
      <c r="AN128" s="151"/>
    </row>
    <row r="129" spans="1:40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83</v>
      </c>
      <c r="P129" s="151" t="s">
        <v>281</v>
      </c>
      <c r="Q129" s="84" t="s">
        <v>298</v>
      </c>
      <c r="R129" s="151" t="s">
        <v>85</v>
      </c>
      <c r="S129" s="84" t="s">
        <v>83</v>
      </c>
      <c r="T129" s="151" t="s">
        <v>280</v>
      </c>
      <c r="U129" s="84" t="s">
        <v>83</v>
      </c>
      <c r="V129" s="151" t="s">
        <v>90</v>
      </c>
      <c r="W129" s="84"/>
      <c r="X129" s="151"/>
      <c r="Y129" s="84" t="s">
        <v>282</v>
      </c>
      <c r="Z129" s="151" t="s">
        <v>85</v>
      </c>
      <c r="AA129" s="84" t="s">
        <v>282</v>
      </c>
      <c r="AB129" s="151" t="s">
        <v>90</v>
      </c>
      <c r="AC129" s="84" t="s">
        <v>83</v>
      </c>
      <c r="AD129" s="151" t="s">
        <v>281</v>
      </c>
      <c r="AE129" s="84" t="s">
        <v>276</v>
      </c>
      <c r="AF129" s="151"/>
      <c r="AG129" s="84" t="s">
        <v>298</v>
      </c>
      <c r="AH129" s="151" t="s">
        <v>85</v>
      </c>
      <c r="AI129" s="84" t="s">
        <v>83</v>
      </c>
      <c r="AJ129" s="151" t="s">
        <v>492</v>
      </c>
      <c r="AK129" s="84" t="s">
        <v>83</v>
      </c>
      <c r="AL129" s="151" t="s">
        <v>85</v>
      </c>
      <c r="AM129" s="84"/>
      <c r="AN129" s="151"/>
    </row>
    <row r="130" spans="1:40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83</v>
      </c>
      <c r="P130" s="153" t="s">
        <v>281</v>
      </c>
      <c r="Q130" s="88" t="s">
        <v>298</v>
      </c>
      <c r="R130" s="153" t="s">
        <v>278</v>
      </c>
      <c r="S130" s="88" t="s">
        <v>278</v>
      </c>
      <c r="T130" s="153"/>
      <c r="U130" s="88" t="s">
        <v>278</v>
      </c>
      <c r="V130" s="153"/>
      <c r="W130" s="88"/>
      <c r="X130" s="153"/>
      <c r="Y130" s="88" t="s">
        <v>282</v>
      </c>
      <c r="Z130" s="153" t="s">
        <v>85</v>
      </c>
      <c r="AA130" s="88" t="s">
        <v>282</v>
      </c>
      <c r="AB130" s="153" t="s">
        <v>90</v>
      </c>
      <c r="AC130" s="88" t="s">
        <v>83</v>
      </c>
      <c r="AD130" s="153" t="s">
        <v>281</v>
      </c>
      <c r="AE130" s="88" t="s">
        <v>276</v>
      </c>
      <c r="AF130" s="153"/>
      <c r="AG130" s="88" t="s">
        <v>298</v>
      </c>
      <c r="AH130" s="153" t="s">
        <v>85</v>
      </c>
      <c r="AI130" s="88" t="s">
        <v>278</v>
      </c>
      <c r="AJ130" s="153" t="s">
        <v>492</v>
      </c>
      <c r="AK130" s="88" t="s">
        <v>278</v>
      </c>
      <c r="AL130" s="153"/>
      <c r="AM130" s="88"/>
      <c r="AN130" s="153"/>
    </row>
    <row r="131" spans="1:40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83</v>
      </c>
      <c r="P131" s="156" t="s">
        <v>281</v>
      </c>
      <c r="Q131" s="87" t="s">
        <v>298</v>
      </c>
      <c r="R131" s="156" t="s">
        <v>542</v>
      </c>
      <c r="S131" s="87" t="s">
        <v>278</v>
      </c>
      <c r="T131" s="156"/>
      <c r="U131" s="87" t="s">
        <v>278</v>
      </c>
      <c r="V131" s="156"/>
      <c r="W131" s="87"/>
      <c r="X131" s="156"/>
      <c r="Y131" s="87" t="s">
        <v>282</v>
      </c>
      <c r="Z131" s="156" t="s">
        <v>85</v>
      </c>
      <c r="AA131" s="87" t="s">
        <v>282</v>
      </c>
      <c r="AB131" s="156" t="s">
        <v>90</v>
      </c>
      <c r="AC131" s="87" t="s">
        <v>83</v>
      </c>
      <c r="AD131" s="156" t="s">
        <v>294</v>
      </c>
      <c r="AE131" s="87" t="s">
        <v>276</v>
      </c>
      <c r="AF131" s="156"/>
      <c r="AG131" s="87" t="s">
        <v>298</v>
      </c>
      <c r="AH131" s="156" t="s">
        <v>618</v>
      </c>
      <c r="AI131" s="87" t="s">
        <v>278</v>
      </c>
      <c r="AJ131" s="156" t="s">
        <v>492</v>
      </c>
      <c r="AK131" s="87" t="s">
        <v>278</v>
      </c>
      <c r="AL131" s="156"/>
      <c r="AM131" s="87"/>
      <c r="AN131" s="156"/>
    </row>
    <row r="132" spans="1:40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278</v>
      </c>
      <c r="P132" s="147"/>
      <c r="Q132" s="86" t="s">
        <v>278</v>
      </c>
      <c r="R132" s="147"/>
      <c r="S132" s="86" t="s">
        <v>278</v>
      </c>
      <c r="T132" s="147"/>
      <c r="U132" s="86" t="s">
        <v>278</v>
      </c>
      <c r="V132" s="147"/>
      <c r="W132" s="86"/>
      <c r="X132" s="147"/>
      <c r="Y132" s="86" t="s">
        <v>278</v>
      </c>
      <c r="Z132" s="147"/>
      <c r="AA132" s="86" t="s">
        <v>278</v>
      </c>
      <c r="AB132" s="147"/>
      <c r="AC132" s="86" t="s">
        <v>278</v>
      </c>
      <c r="AD132" s="147"/>
      <c r="AE132" s="86" t="s">
        <v>278</v>
      </c>
      <c r="AF132" s="147"/>
      <c r="AG132" s="86" t="s">
        <v>278</v>
      </c>
      <c r="AH132" s="147"/>
      <c r="AI132" s="86" t="s">
        <v>278</v>
      </c>
      <c r="AJ132" s="147" t="s">
        <v>492</v>
      </c>
      <c r="AK132" s="86" t="s">
        <v>278</v>
      </c>
      <c r="AL132" s="147"/>
      <c r="AM132" s="86"/>
      <c r="AN132" s="147"/>
    </row>
    <row r="133" spans="1:40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278</v>
      </c>
      <c r="P133" s="149"/>
      <c r="Q133" s="19" t="s">
        <v>278</v>
      </c>
      <c r="R133" s="149"/>
      <c r="S133" s="19" t="s">
        <v>278</v>
      </c>
      <c r="T133" s="149"/>
      <c r="U133" s="19" t="s">
        <v>278</v>
      </c>
      <c r="V133" s="149"/>
      <c r="W133" s="19"/>
      <c r="X133" s="149"/>
      <c r="Y133" s="19" t="s">
        <v>278</v>
      </c>
      <c r="Z133" s="149"/>
      <c r="AA133" s="19" t="s">
        <v>278</v>
      </c>
      <c r="AB133" s="149"/>
      <c r="AC133" s="19" t="s">
        <v>278</v>
      </c>
      <c r="AD133" s="149"/>
      <c r="AE133" s="19" t="s">
        <v>278</v>
      </c>
      <c r="AF133" s="149"/>
      <c r="AG133" s="19" t="s">
        <v>278</v>
      </c>
      <c r="AH133" s="149"/>
      <c r="AI133" s="19" t="s">
        <v>278</v>
      </c>
      <c r="AJ133" s="149" t="s">
        <v>492</v>
      </c>
      <c r="AK133" s="19" t="s">
        <v>278</v>
      </c>
      <c r="AL133" s="149"/>
      <c r="AM133" s="19"/>
      <c r="AN133" s="149"/>
    </row>
    <row r="134" spans="1:40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276</v>
      </c>
      <c r="P134" s="148" t="s">
        <v>85</v>
      </c>
      <c r="Q134" s="85" t="s">
        <v>276</v>
      </c>
      <c r="R134" s="148"/>
      <c r="S134" s="85" t="s">
        <v>276</v>
      </c>
      <c r="T134" s="148"/>
      <c r="U134" s="85" t="s">
        <v>276</v>
      </c>
      <c r="V134" s="148" t="s">
        <v>85</v>
      </c>
      <c r="W134" s="85"/>
      <c r="X134" s="148"/>
      <c r="Y134" s="85" t="s">
        <v>276</v>
      </c>
      <c r="Z134" s="148"/>
      <c r="AA134" s="85" t="s">
        <v>276</v>
      </c>
      <c r="AB134" s="148" t="s">
        <v>82</v>
      </c>
      <c r="AC134" s="85" t="s">
        <v>276</v>
      </c>
      <c r="AD134" s="148" t="s">
        <v>538</v>
      </c>
      <c r="AE134" s="85" t="s">
        <v>276</v>
      </c>
      <c r="AF134" s="148" t="s">
        <v>87</v>
      </c>
      <c r="AG134" s="85" t="s">
        <v>540</v>
      </c>
      <c r="AH134" s="148" t="s">
        <v>284</v>
      </c>
      <c r="AI134" s="85" t="s">
        <v>276</v>
      </c>
      <c r="AJ134" s="148" t="s">
        <v>492</v>
      </c>
      <c r="AK134" s="85" t="s">
        <v>276</v>
      </c>
      <c r="AL134" s="148"/>
      <c r="AM134" s="85"/>
      <c r="AN134" s="148"/>
    </row>
    <row r="135" spans="1:40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276</v>
      </c>
      <c r="P135" s="154" t="s">
        <v>85</v>
      </c>
      <c r="Q135" s="37" t="s">
        <v>276</v>
      </c>
      <c r="R135" s="154"/>
      <c r="S135" s="37" t="s">
        <v>276</v>
      </c>
      <c r="T135" s="154"/>
      <c r="U135" s="37" t="s">
        <v>276</v>
      </c>
      <c r="V135" s="154" t="s">
        <v>85</v>
      </c>
      <c r="W135" s="37"/>
      <c r="X135" s="154"/>
      <c r="Y135" s="37" t="s">
        <v>276</v>
      </c>
      <c r="Z135" s="154" t="s">
        <v>296</v>
      </c>
      <c r="AA135" s="37" t="s">
        <v>276</v>
      </c>
      <c r="AB135" s="154" t="s">
        <v>82</v>
      </c>
      <c r="AC135" s="37" t="s">
        <v>276</v>
      </c>
      <c r="AD135" s="154" t="s">
        <v>85</v>
      </c>
      <c r="AE135" s="37" t="s">
        <v>276</v>
      </c>
      <c r="AF135" s="154"/>
      <c r="AG135" s="37" t="s">
        <v>276</v>
      </c>
      <c r="AH135" s="154"/>
      <c r="AI135" s="37" t="s">
        <v>276</v>
      </c>
      <c r="AJ135" s="154" t="s">
        <v>492</v>
      </c>
      <c r="AK135" s="37" t="s">
        <v>276</v>
      </c>
      <c r="AL135" s="154"/>
      <c r="AM135" s="37"/>
      <c r="AN135" s="154"/>
    </row>
    <row r="136" spans="1:40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277</v>
      </c>
      <c r="P136" s="154" t="s">
        <v>85</v>
      </c>
      <c r="Q136" s="37" t="s">
        <v>277</v>
      </c>
      <c r="R136" s="154" t="s">
        <v>286</v>
      </c>
      <c r="S136" s="37" t="s">
        <v>277</v>
      </c>
      <c r="T136" s="154"/>
      <c r="U136" s="37" t="s">
        <v>277</v>
      </c>
      <c r="V136" s="154"/>
      <c r="W136" s="37"/>
      <c r="X136" s="154"/>
      <c r="Y136" s="37" t="s">
        <v>277</v>
      </c>
      <c r="Z136" s="154"/>
      <c r="AA136" s="37" t="s">
        <v>277</v>
      </c>
      <c r="AB136" s="154" t="s">
        <v>82</v>
      </c>
      <c r="AC136" s="37" t="s">
        <v>277</v>
      </c>
      <c r="AD136" s="154"/>
      <c r="AE136" s="37" t="s">
        <v>277</v>
      </c>
      <c r="AF136" s="154"/>
      <c r="AG136" s="37" t="s">
        <v>277</v>
      </c>
      <c r="AH136" s="154"/>
      <c r="AI136" s="37" t="s">
        <v>277</v>
      </c>
      <c r="AJ136" s="154" t="s">
        <v>492</v>
      </c>
      <c r="AK136" s="37" t="s">
        <v>277</v>
      </c>
      <c r="AL136" s="154"/>
      <c r="AM136" s="37"/>
      <c r="AN136" s="154"/>
    </row>
    <row r="137" spans="1:40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277</v>
      </c>
      <c r="P137" s="148" t="s">
        <v>85</v>
      </c>
      <c r="Q137" s="85" t="s">
        <v>277</v>
      </c>
      <c r="R137" s="148" t="s">
        <v>85</v>
      </c>
      <c r="S137" s="85" t="s">
        <v>277</v>
      </c>
      <c r="T137" s="148"/>
      <c r="U137" s="85" t="s">
        <v>277</v>
      </c>
      <c r="V137" s="148"/>
      <c r="W137" s="85"/>
      <c r="X137" s="148"/>
      <c r="Y137" s="85" t="s">
        <v>277</v>
      </c>
      <c r="Z137" s="148"/>
      <c r="AA137" s="85" t="s">
        <v>277</v>
      </c>
      <c r="AB137" s="148" t="s">
        <v>82</v>
      </c>
      <c r="AC137" s="85" t="s">
        <v>277</v>
      </c>
      <c r="AD137" s="148"/>
      <c r="AE137" s="85" t="s">
        <v>277</v>
      </c>
      <c r="AF137" s="148"/>
      <c r="AG137" s="85" t="s">
        <v>277</v>
      </c>
      <c r="AH137" s="148"/>
      <c r="AI137" s="85" t="s">
        <v>277</v>
      </c>
      <c r="AJ137" s="148" t="s">
        <v>492</v>
      </c>
      <c r="AK137" s="85" t="s">
        <v>277</v>
      </c>
      <c r="AL137" s="148"/>
      <c r="AM137" s="85"/>
      <c r="AN137" s="148"/>
    </row>
    <row r="138" spans="1:40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82</v>
      </c>
      <c r="P138" s="154" t="s">
        <v>85</v>
      </c>
      <c r="Q138" s="37" t="s">
        <v>82</v>
      </c>
      <c r="R138" s="154"/>
      <c r="S138" s="37" t="s">
        <v>82</v>
      </c>
      <c r="T138" s="154"/>
      <c r="U138" s="37" t="s">
        <v>82</v>
      </c>
      <c r="V138" s="154" t="s">
        <v>468</v>
      </c>
      <c r="W138" s="37"/>
      <c r="X138" s="154"/>
      <c r="Y138" s="37" t="s">
        <v>82</v>
      </c>
      <c r="Z138" s="154"/>
      <c r="AA138" s="37" t="s">
        <v>82</v>
      </c>
      <c r="AB138" s="154"/>
      <c r="AC138" s="37" t="s">
        <v>82</v>
      </c>
      <c r="AD138" s="154"/>
      <c r="AE138" s="37" t="s">
        <v>82</v>
      </c>
      <c r="AF138" s="154"/>
      <c r="AG138" s="37" t="s">
        <v>82</v>
      </c>
      <c r="AH138" s="154"/>
      <c r="AI138" s="37" t="s">
        <v>82</v>
      </c>
      <c r="AJ138" s="154" t="s">
        <v>492</v>
      </c>
      <c r="AK138" s="37" t="s">
        <v>82</v>
      </c>
      <c r="AL138" s="154"/>
      <c r="AM138" s="37"/>
      <c r="AN138" s="154"/>
    </row>
    <row r="139" spans="1:40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82</v>
      </c>
      <c r="P139" s="147" t="s">
        <v>85</v>
      </c>
      <c r="Q139" s="86" t="s">
        <v>82</v>
      </c>
      <c r="R139" s="147"/>
      <c r="S139" s="86" t="s">
        <v>82</v>
      </c>
      <c r="T139" s="147"/>
      <c r="U139" s="86" t="s">
        <v>82</v>
      </c>
      <c r="V139" s="147" t="s">
        <v>468</v>
      </c>
      <c r="W139" s="86"/>
      <c r="X139" s="147"/>
      <c r="Y139" s="86" t="s">
        <v>82</v>
      </c>
      <c r="Z139" s="147"/>
      <c r="AA139" s="86" t="s">
        <v>82</v>
      </c>
      <c r="AB139" s="147"/>
      <c r="AC139" s="86" t="s">
        <v>82</v>
      </c>
      <c r="AD139" s="147"/>
      <c r="AE139" s="86" t="s">
        <v>82</v>
      </c>
      <c r="AF139" s="147"/>
      <c r="AG139" s="86" t="s">
        <v>82</v>
      </c>
      <c r="AH139" s="147"/>
      <c r="AI139" s="86" t="s">
        <v>82</v>
      </c>
      <c r="AJ139" s="147" t="s">
        <v>492</v>
      </c>
      <c r="AK139" s="86" t="s">
        <v>82</v>
      </c>
      <c r="AL139" s="147"/>
      <c r="AM139" s="86"/>
      <c r="AN139" s="147"/>
    </row>
    <row r="140" spans="1:40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82</v>
      </c>
      <c r="P140" s="149" t="s">
        <v>85</v>
      </c>
      <c r="Q140" s="19" t="s">
        <v>82</v>
      </c>
      <c r="R140" s="149"/>
      <c r="S140" s="19" t="s">
        <v>82</v>
      </c>
      <c r="T140" s="149"/>
      <c r="U140" s="19" t="s">
        <v>82</v>
      </c>
      <c r="V140" s="149" t="s">
        <v>468</v>
      </c>
      <c r="W140" s="19"/>
      <c r="X140" s="149"/>
      <c r="Y140" s="19" t="s">
        <v>82</v>
      </c>
      <c r="Z140" s="149"/>
      <c r="AA140" s="19" t="s">
        <v>82</v>
      </c>
      <c r="AB140" s="149"/>
      <c r="AC140" s="19" t="s">
        <v>82</v>
      </c>
      <c r="AD140" s="149"/>
      <c r="AE140" s="19" t="s">
        <v>82</v>
      </c>
      <c r="AF140" s="149"/>
      <c r="AG140" s="19" t="s">
        <v>82</v>
      </c>
      <c r="AH140" s="149"/>
      <c r="AI140" s="19" t="s">
        <v>82</v>
      </c>
      <c r="AJ140" s="149" t="s">
        <v>492</v>
      </c>
      <c r="AK140" s="19" t="s">
        <v>82</v>
      </c>
      <c r="AL140" s="149" t="s">
        <v>295</v>
      </c>
      <c r="AM140" s="19"/>
      <c r="AN140" s="149"/>
    </row>
    <row r="141" spans="1:40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278</v>
      </c>
      <c r="P141" s="148"/>
      <c r="Q141" s="85" t="s">
        <v>278</v>
      </c>
      <c r="R141" s="148"/>
      <c r="S141" s="85" t="s">
        <v>278</v>
      </c>
      <c r="T141" s="148"/>
      <c r="U141" s="85" t="s">
        <v>278</v>
      </c>
      <c r="V141" s="148"/>
      <c r="W141" s="85"/>
      <c r="X141" s="148"/>
      <c r="Y141" s="85" t="s">
        <v>278</v>
      </c>
      <c r="Z141" s="148"/>
      <c r="AA141" s="85" t="s">
        <v>278</v>
      </c>
      <c r="AB141" s="148"/>
      <c r="AC141" s="85" t="s">
        <v>278</v>
      </c>
      <c r="AD141" s="148"/>
      <c r="AE141" s="85" t="s">
        <v>278</v>
      </c>
      <c r="AF141" s="148"/>
      <c r="AG141" s="85" t="s">
        <v>278</v>
      </c>
      <c r="AH141" s="148"/>
      <c r="AI141" s="85" t="s">
        <v>278</v>
      </c>
      <c r="AJ141" s="148"/>
      <c r="AK141" s="85" t="s">
        <v>278</v>
      </c>
      <c r="AL141" s="148"/>
      <c r="AM141" s="85"/>
      <c r="AN141" s="148"/>
    </row>
    <row r="142" spans="1:40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278</v>
      </c>
      <c r="P142" s="154"/>
      <c r="Q142" s="37" t="s">
        <v>278</v>
      </c>
      <c r="R142" s="154"/>
      <c r="S142" s="37" t="s">
        <v>278</v>
      </c>
      <c r="T142" s="154"/>
      <c r="U142" s="37" t="s">
        <v>278</v>
      </c>
      <c r="V142" s="154"/>
      <c r="W142" s="37"/>
      <c r="X142" s="154"/>
      <c r="Y142" s="37" t="s">
        <v>278</v>
      </c>
      <c r="Z142" s="154"/>
      <c r="AA142" s="37" t="s">
        <v>278</v>
      </c>
      <c r="AB142" s="154"/>
      <c r="AC142" s="37" t="s">
        <v>278</v>
      </c>
      <c r="AD142" s="154"/>
      <c r="AE142" s="37" t="s">
        <v>278</v>
      </c>
      <c r="AF142" s="154"/>
      <c r="AG142" s="37" t="s">
        <v>278</v>
      </c>
      <c r="AH142" s="154"/>
      <c r="AI142" s="37" t="s">
        <v>278</v>
      </c>
      <c r="AJ142" s="154"/>
      <c r="AK142" s="37" t="s">
        <v>278</v>
      </c>
      <c r="AL142" s="154"/>
      <c r="AM142" s="37"/>
      <c r="AN142" s="154"/>
    </row>
    <row r="143" spans="1:40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276</v>
      </c>
      <c r="P143" s="154" t="s">
        <v>498</v>
      </c>
      <c r="Q143" s="37" t="s">
        <v>276</v>
      </c>
      <c r="R143" s="154"/>
      <c r="S143" s="37" t="s">
        <v>276</v>
      </c>
      <c r="T143" s="154" t="s">
        <v>280</v>
      </c>
      <c r="U143" s="37" t="s">
        <v>276</v>
      </c>
      <c r="V143" s="154" t="s">
        <v>431</v>
      </c>
      <c r="W143" s="37"/>
      <c r="X143" s="154"/>
      <c r="Y143" s="37" t="s">
        <v>276</v>
      </c>
      <c r="Z143" s="154" t="s">
        <v>523</v>
      </c>
      <c r="AA143" s="37" t="s">
        <v>276</v>
      </c>
      <c r="AB143" s="154" t="s">
        <v>82</v>
      </c>
      <c r="AC143" s="37" t="s">
        <v>276</v>
      </c>
      <c r="AD143" s="154"/>
      <c r="AE143" s="37" t="s">
        <v>276</v>
      </c>
      <c r="AF143" s="154"/>
      <c r="AG143" s="37" t="s">
        <v>276</v>
      </c>
      <c r="AH143" s="154"/>
      <c r="AI143" s="37" t="s">
        <v>276</v>
      </c>
      <c r="AJ143" s="154"/>
      <c r="AK143" s="37" t="s">
        <v>276</v>
      </c>
      <c r="AL143" s="154" t="s">
        <v>531</v>
      </c>
      <c r="AM143" s="37"/>
      <c r="AN143" s="154"/>
    </row>
    <row r="144" spans="1:40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276</v>
      </c>
      <c r="P144" s="245"/>
      <c r="Q144" s="238" t="s">
        <v>276</v>
      </c>
      <c r="R144" s="245"/>
      <c r="S144" s="238" t="s">
        <v>276</v>
      </c>
      <c r="T144" s="245"/>
      <c r="U144" s="238" t="s">
        <v>276</v>
      </c>
      <c r="V144" s="245" t="s">
        <v>431</v>
      </c>
      <c r="W144" s="238"/>
      <c r="X144" s="245"/>
      <c r="Y144" s="238" t="s">
        <v>276</v>
      </c>
      <c r="Z144" s="245"/>
      <c r="AA144" s="238" t="s">
        <v>276</v>
      </c>
      <c r="AB144" s="245" t="s">
        <v>82</v>
      </c>
      <c r="AC144" s="238" t="s">
        <v>276</v>
      </c>
      <c r="AD144" s="245"/>
      <c r="AE144" s="238" t="s">
        <v>276</v>
      </c>
      <c r="AF144" s="245"/>
      <c r="AG144" s="238" t="s">
        <v>276</v>
      </c>
      <c r="AH144" s="245"/>
      <c r="AI144" s="238" t="s">
        <v>276</v>
      </c>
      <c r="AJ144" s="245"/>
      <c r="AK144" s="238" t="s">
        <v>276</v>
      </c>
      <c r="AL144" s="245"/>
      <c r="AM144" s="238"/>
      <c r="AN144" s="245"/>
    </row>
    <row r="145" spans="1:40" ht="12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277</v>
      </c>
      <c r="P145" s="154"/>
      <c r="Q145" s="37" t="s">
        <v>277</v>
      </c>
      <c r="R145" s="154" t="s">
        <v>293</v>
      </c>
      <c r="S145" s="37" t="s">
        <v>277</v>
      </c>
      <c r="T145" s="154"/>
      <c r="U145" s="37" t="s">
        <v>277</v>
      </c>
      <c r="V145" s="154"/>
      <c r="W145" s="37"/>
      <c r="X145" s="154"/>
      <c r="Y145" s="37" t="s">
        <v>277</v>
      </c>
      <c r="Z145" s="154" t="s">
        <v>82</v>
      </c>
      <c r="AA145" s="37" t="s">
        <v>277</v>
      </c>
      <c r="AB145" s="154" t="s">
        <v>82</v>
      </c>
      <c r="AC145" s="37" t="s">
        <v>277</v>
      </c>
      <c r="AD145" s="154"/>
      <c r="AE145" s="37" t="s">
        <v>277</v>
      </c>
      <c r="AF145" s="154"/>
      <c r="AG145" s="37" t="s">
        <v>277</v>
      </c>
      <c r="AH145" s="154"/>
      <c r="AI145" s="37" t="s">
        <v>277</v>
      </c>
      <c r="AJ145" s="154"/>
      <c r="AK145" s="37" t="s">
        <v>277</v>
      </c>
      <c r="AL145" s="154"/>
      <c r="AM145" s="37"/>
      <c r="AN145" s="154"/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277</v>
      </c>
      <c r="P146" s="149"/>
      <c r="Q146" s="19" t="s">
        <v>277</v>
      </c>
      <c r="R146" s="149" t="s">
        <v>293</v>
      </c>
      <c r="S146" s="19" t="s">
        <v>277</v>
      </c>
      <c r="T146" s="149"/>
      <c r="U146" s="19" t="s">
        <v>277</v>
      </c>
      <c r="V146" s="149"/>
      <c r="W146" s="19"/>
      <c r="X146" s="149"/>
      <c r="Y146" s="19" t="s">
        <v>277</v>
      </c>
      <c r="Z146" s="149" t="s">
        <v>82</v>
      </c>
      <c r="AA146" s="19" t="s">
        <v>277</v>
      </c>
      <c r="AB146" s="149" t="s">
        <v>82</v>
      </c>
      <c r="AC146" s="19" t="s">
        <v>277</v>
      </c>
      <c r="AD146" s="149"/>
      <c r="AE146" s="19" t="s">
        <v>277</v>
      </c>
      <c r="AF146" s="149"/>
      <c r="AG146" s="19" t="s">
        <v>277</v>
      </c>
      <c r="AH146" s="149"/>
      <c r="AI146" s="19" t="s">
        <v>277</v>
      </c>
      <c r="AJ146" s="149"/>
      <c r="AK146" s="19" t="s">
        <v>277</v>
      </c>
      <c r="AL146" s="149"/>
      <c r="AM146" s="19"/>
      <c r="AN146" s="149"/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277</v>
      </c>
      <c r="P147" s="149" t="s">
        <v>295</v>
      </c>
      <c r="Q147" s="19" t="s">
        <v>277</v>
      </c>
      <c r="R147" s="149"/>
      <c r="S147" s="19" t="s">
        <v>277</v>
      </c>
      <c r="T147" s="149" t="s">
        <v>18</v>
      </c>
      <c r="U147" s="19" t="s">
        <v>277</v>
      </c>
      <c r="V147" s="149" t="s">
        <v>468</v>
      </c>
      <c r="W147" s="19"/>
      <c r="X147" s="149"/>
      <c r="Y147" s="19" t="s">
        <v>277</v>
      </c>
      <c r="Z147" s="149" t="s">
        <v>22</v>
      </c>
      <c r="AA147" s="19" t="s">
        <v>277</v>
      </c>
      <c r="AB147" s="149" t="s">
        <v>82</v>
      </c>
      <c r="AC147" s="19" t="s">
        <v>277</v>
      </c>
      <c r="AD147" s="149" t="s">
        <v>492</v>
      </c>
      <c r="AE147" s="19" t="s">
        <v>277</v>
      </c>
      <c r="AF147" s="149"/>
      <c r="AG147" s="19" t="s">
        <v>277</v>
      </c>
      <c r="AH147" s="149" t="s">
        <v>528</v>
      </c>
      <c r="AI147" s="19" t="s">
        <v>277</v>
      </c>
      <c r="AJ147" s="149" t="s">
        <v>539</v>
      </c>
      <c r="AK147" s="19" t="s">
        <v>277</v>
      </c>
      <c r="AL147" s="149"/>
      <c r="AM147" s="19"/>
      <c r="AN147" s="149"/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82</v>
      </c>
      <c r="P148" s="148"/>
      <c r="Q148" s="85" t="s">
        <v>82</v>
      </c>
      <c r="R148" s="148"/>
      <c r="S148" s="85" t="s">
        <v>82</v>
      </c>
      <c r="T148" s="148"/>
      <c r="U148" s="85" t="s">
        <v>82</v>
      </c>
      <c r="V148" s="148" t="s">
        <v>85</v>
      </c>
      <c r="W148" s="85"/>
      <c r="X148" s="148"/>
      <c r="Y148" s="85" t="s">
        <v>82</v>
      </c>
      <c r="Z148" s="148"/>
      <c r="AA148" s="85" t="s">
        <v>82</v>
      </c>
      <c r="AB148" s="148"/>
      <c r="AC148" s="85" t="s">
        <v>82</v>
      </c>
      <c r="AD148" s="148" t="s">
        <v>85</v>
      </c>
      <c r="AE148" s="85" t="s">
        <v>82</v>
      </c>
      <c r="AF148" s="148"/>
      <c r="AG148" s="85" t="s">
        <v>82</v>
      </c>
      <c r="AH148" s="148"/>
      <c r="AI148" s="85" t="s">
        <v>82</v>
      </c>
      <c r="AJ148" s="148" t="s">
        <v>587</v>
      </c>
      <c r="AK148" s="85" t="s">
        <v>82</v>
      </c>
      <c r="AL148" s="148"/>
      <c r="AM148" s="85"/>
      <c r="AN148" s="148"/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82</v>
      </c>
      <c r="P149" s="148"/>
      <c r="Q149" s="85" t="s">
        <v>82</v>
      </c>
      <c r="R149" s="148"/>
      <c r="S149" s="85" t="s">
        <v>82</v>
      </c>
      <c r="T149" s="148"/>
      <c r="U149" s="85" t="s">
        <v>82</v>
      </c>
      <c r="V149" s="148" t="s">
        <v>85</v>
      </c>
      <c r="W149" s="85"/>
      <c r="X149" s="148"/>
      <c r="Y149" s="85" t="s">
        <v>82</v>
      </c>
      <c r="Z149" s="148"/>
      <c r="AA149" s="85" t="s">
        <v>82</v>
      </c>
      <c r="AB149" s="148"/>
      <c r="AC149" s="85" t="s">
        <v>82</v>
      </c>
      <c r="AD149" s="148" t="s">
        <v>278</v>
      </c>
      <c r="AE149" s="85" t="s">
        <v>82</v>
      </c>
      <c r="AF149" s="148"/>
      <c r="AG149" s="85" t="s">
        <v>82</v>
      </c>
      <c r="AH149" s="148"/>
      <c r="AI149" s="85" t="s">
        <v>82</v>
      </c>
      <c r="AJ149" s="148"/>
      <c r="AK149" s="85" t="s">
        <v>82</v>
      </c>
      <c r="AL149" s="148"/>
      <c r="AM149" s="85"/>
      <c r="AN149" s="148"/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278</v>
      </c>
      <c r="P150" s="148"/>
      <c r="Q150" s="85" t="s">
        <v>278</v>
      </c>
      <c r="R150" s="148"/>
      <c r="S150" s="85" t="s">
        <v>278</v>
      </c>
      <c r="T150" s="148"/>
      <c r="U150" s="85" t="s">
        <v>278</v>
      </c>
      <c r="V150" s="148"/>
      <c r="W150" s="85"/>
      <c r="X150" s="148"/>
      <c r="Y150" s="85" t="s">
        <v>278</v>
      </c>
      <c r="Z150" s="148"/>
      <c r="AA150" s="85" t="s">
        <v>278</v>
      </c>
      <c r="AB150" s="148"/>
      <c r="AC150" s="85" t="s">
        <v>278</v>
      </c>
      <c r="AD150" s="148"/>
      <c r="AE150" s="85" t="s">
        <v>278</v>
      </c>
      <c r="AF150" s="148"/>
      <c r="AG150" s="85" t="s">
        <v>278</v>
      </c>
      <c r="AH150" s="148" t="s">
        <v>82</v>
      </c>
      <c r="AI150" s="85" t="s">
        <v>278</v>
      </c>
      <c r="AJ150" s="148"/>
      <c r="AK150" s="85" t="s">
        <v>278</v>
      </c>
      <c r="AL150" s="148"/>
      <c r="AM150" s="85"/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278</v>
      </c>
      <c r="P151" s="148"/>
      <c r="Q151" s="85" t="s">
        <v>620</v>
      </c>
      <c r="R151" s="148" t="s">
        <v>284</v>
      </c>
      <c r="S151" s="85" t="s">
        <v>278</v>
      </c>
      <c r="T151" s="148"/>
      <c r="U151" s="85" t="s">
        <v>278</v>
      </c>
      <c r="V151" s="148"/>
      <c r="W151" s="85"/>
      <c r="X151" s="148"/>
      <c r="Y151" s="85" t="s">
        <v>84</v>
      </c>
      <c r="Z151" s="148" t="s">
        <v>284</v>
      </c>
      <c r="AA151" s="85" t="s">
        <v>278</v>
      </c>
      <c r="AB151" s="148"/>
      <c r="AC151" s="85" t="s">
        <v>484</v>
      </c>
      <c r="AD151" s="148" t="s">
        <v>283</v>
      </c>
      <c r="AE151" s="85" t="s">
        <v>278</v>
      </c>
      <c r="AF151" s="148"/>
      <c r="AG151" s="85" t="s">
        <v>278</v>
      </c>
      <c r="AH151" s="148"/>
      <c r="AI151" s="85" t="s">
        <v>278</v>
      </c>
      <c r="AJ151" s="148"/>
      <c r="AK151" s="85" t="s">
        <v>278</v>
      </c>
      <c r="AL151" s="148"/>
      <c r="AM151" s="85"/>
      <c r="AN151" s="148"/>
    </row>
    <row r="152" spans="1:40" s="8" customFormat="1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276</v>
      </c>
      <c r="P152" s="154" t="s">
        <v>287</v>
      </c>
      <c r="Q152" s="37" t="s">
        <v>276</v>
      </c>
      <c r="R152" s="154" t="s">
        <v>84</v>
      </c>
      <c r="S152" s="37" t="s">
        <v>276</v>
      </c>
      <c r="T152" s="154" t="s">
        <v>84</v>
      </c>
      <c r="U152" s="37" t="s">
        <v>276</v>
      </c>
      <c r="V152" s="154" t="s">
        <v>84</v>
      </c>
      <c r="W152" s="37"/>
      <c r="X152" s="154"/>
      <c r="Y152" s="37" t="s">
        <v>276</v>
      </c>
      <c r="Z152" s="154" t="s">
        <v>524</v>
      </c>
      <c r="AA152" s="37" t="s">
        <v>276</v>
      </c>
      <c r="AB152" s="154" t="s">
        <v>82</v>
      </c>
      <c r="AC152" s="37" t="s">
        <v>276</v>
      </c>
      <c r="AD152" s="154" t="s">
        <v>84</v>
      </c>
      <c r="AE152" s="37" t="s">
        <v>276</v>
      </c>
      <c r="AF152" s="154" t="s">
        <v>84</v>
      </c>
      <c r="AG152" s="37" t="s">
        <v>276</v>
      </c>
      <c r="AH152" s="154" t="s">
        <v>492</v>
      </c>
      <c r="AI152" s="37" t="s">
        <v>276</v>
      </c>
      <c r="AJ152" s="154" t="s">
        <v>84</v>
      </c>
      <c r="AK152" s="37" t="s">
        <v>276</v>
      </c>
      <c r="AL152" s="154" t="s">
        <v>84</v>
      </c>
      <c r="AM152" s="37"/>
      <c r="AN152" s="154"/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276</v>
      </c>
      <c r="P153" s="147" t="s">
        <v>85</v>
      </c>
      <c r="Q153" s="86" t="s">
        <v>276</v>
      </c>
      <c r="R153" s="147" t="s">
        <v>492</v>
      </c>
      <c r="S153" s="86" t="s">
        <v>276</v>
      </c>
      <c r="T153" s="147"/>
      <c r="U153" s="86" t="s">
        <v>276</v>
      </c>
      <c r="V153" s="147"/>
      <c r="W153" s="86"/>
      <c r="X153" s="147"/>
      <c r="Y153" s="86" t="s">
        <v>276</v>
      </c>
      <c r="Z153" s="147" t="s">
        <v>85</v>
      </c>
      <c r="AA153" s="86" t="s">
        <v>276</v>
      </c>
      <c r="AB153" s="147" t="s">
        <v>82</v>
      </c>
      <c r="AC153" s="86" t="s">
        <v>276</v>
      </c>
      <c r="AD153" s="147" t="s">
        <v>288</v>
      </c>
      <c r="AE153" s="86" t="s">
        <v>276</v>
      </c>
      <c r="AF153" s="147"/>
      <c r="AG153" s="86" t="s">
        <v>276</v>
      </c>
      <c r="AH153" s="147"/>
      <c r="AI153" s="86" t="s">
        <v>276</v>
      </c>
      <c r="AJ153" s="147"/>
      <c r="AK153" s="86" t="s">
        <v>276</v>
      </c>
      <c r="AL153" s="147"/>
      <c r="AM153" s="86"/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276</v>
      </c>
      <c r="P154" s="149"/>
      <c r="Q154" s="19" t="s">
        <v>276</v>
      </c>
      <c r="R154" s="149" t="s">
        <v>492</v>
      </c>
      <c r="S154" s="19" t="s">
        <v>276</v>
      </c>
      <c r="T154" s="149"/>
      <c r="U154" s="19" t="s">
        <v>276</v>
      </c>
      <c r="V154" s="149"/>
      <c r="W154" s="19"/>
      <c r="X154" s="149"/>
      <c r="Y154" s="19" t="s">
        <v>276</v>
      </c>
      <c r="Z154" s="149" t="s">
        <v>85</v>
      </c>
      <c r="AA154" s="19" t="s">
        <v>276</v>
      </c>
      <c r="AB154" s="149" t="s">
        <v>82</v>
      </c>
      <c r="AC154" s="19" t="s">
        <v>276</v>
      </c>
      <c r="AD154" s="149"/>
      <c r="AE154" s="19" t="s">
        <v>276</v>
      </c>
      <c r="AF154" s="149"/>
      <c r="AG154" s="19" t="s">
        <v>276</v>
      </c>
      <c r="AH154" s="149"/>
      <c r="AI154" s="19" t="s">
        <v>276</v>
      </c>
      <c r="AJ154" s="149" t="s">
        <v>61</v>
      </c>
      <c r="AK154" s="19" t="s">
        <v>276</v>
      </c>
      <c r="AL154" s="149"/>
      <c r="AM154" s="19"/>
      <c r="AN154" s="149"/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277</v>
      </c>
      <c r="P155" s="149" t="s">
        <v>22</v>
      </c>
      <c r="Q155" s="19" t="s">
        <v>277</v>
      </c>
      <c r="R155" s="149" t="s">
        <v>492</v>
      </c>
      <c r="S155" s="19" t="s">
        <v>277</v>
      </c>
      <c r="T155" s="149"/>
      <c r="U155" s="19" t="s">
        <v>277</v>
      </c>
      <c r="V155" s="149"/>
      <c r="W155" s="19"/>
      <c r="X155" s="149"/>
      <c r="Y155" s="19" t="s">
        <v>277</v>
      </c>
      <c r="Z155" s="149" t="s">
        <v>85</v>
      </c>
      <c r="AA155" s="19" t="s">
        <v>277</v>
      </c>
      <c r="AB155" s="149" t="s">
        <v>82</v>
      </c>
      <c r="AC155" s="19" t="s">
        <v>277</v>
      </c>
      <c r="AD155" s="149" t="s">
        <v>82</v>
      </c>
      <c r="AE155" s="19" t="s">
        <v>277</v>
      </c>
      <c r="AF155" s="149"/>
      <c r="AG155" s="19" t="s">
        <v>277</v>
      </c>
      <c r="AH155" s="149"/>
      <c r="AI155" s="19" t="s">
        <v>277</v>
      </c>
      <c r="AJ155" s="149"/>
      <c r="AK155" s="19" t="s">
        <v>277</v>
      </c>
      <c r="AL155" s="149"/>
      <c r="AM155" s="19"/>
      <c r="AN155" s="149"/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277</v>
      </c>
      <c r="P156" s="154"/>
      <c r="Q156" s="37" t="s">
        <v>277</v>
      </c>
      <c r="R156" s="154" t="s">
        <v>492</v>
      </c>
      <c r="S156" s="37" t="s">
        <v>277</v>
      </c>
      <c r="T156" s="154" t="s">
        <v>280</v>
      </c>
      <c r="U156" s="37" t="s">
        <v>277</v>
      </c>
      <c r="V156" s="154"/>
      <c r="W156" s="37"/>
      <c r="X156" s="154"/>
      <c r="Y156" s="37" t="s">
        <v>277</v>
      </c>
      <c r="Z156" s="154"/>
      <c r="AA156" s="37" t="s">
        <v>277</v>
      </c>
      <c r="AB156" s="154" t="s">
        <v>82</v>
      </c>
      <c r="AC156" s="37" t="s">
        <v>277</v>
      </c>
      <c r="AD156" s="154" t="s">
        <v>82</v>
      </c>
      <c r="AE156" s="37" t="s">
        <v>277</v>
      </c>
      <c r="AF156" s="154"/>
      <c r="AG156" s="37" t="s">
        <v>277</v>
      </c>
      <c r="AH156" s="154"/>
      <c r="AI156" s="37" t="s">
        <v>277</v>
      </c>
      <c r="AJ156" s="154" t="s">
        <v>61</v>
      </c>
      <c r="AK156" s="37" t="s">
        <v>277</v>
      </c>
      <c r="AL156" s="154"/>
      <c r="AM156" s="37"/>
      <c r="AN156" s="154"/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82</v>
      </c>
      <c r="P157" s="154"/>
      <c r="Q157" s="37" t="s">
        <v>82</v>
      </c>
      <c r="R157" s="154" t="s">
        <v>492</v>
      </c>
      <c r="S157" s="37" t="s">
        <v>82</v>
      </c>
      <c r="T157" s="154" t="s">
        <v>88</v>
      </c>
      <c r="U157" s="37" t="s">
        <v>82</v>
      </c>
      <c r="V157" s="154"/>
      <c r="W157" s="37"/>
      <c r="X157" s="154"/>
      <c r="Y157" s="37" t="s">
        <v>82</v>
      </c>
      <c r="Z157" s="154"/>
      <c r="AA157" s="37" t="s">
        <v>82</v>
      </c>
      <c r="AB157" s="154"/>
      <c r="AC157" s="37" t="s">
        <v>82</v>
      </c>
      <c r="AD157" s="154" t="s">
        <v>85</v>
      </c>
      <c r="AE157" s="37" t="s">
        <v>82</v>
      </c>
      <c r="AF157" s="154"/>
      <c r="AG157" s="37" t="s">
        <v>83</v>
      </c>
      <c r="AH157" s="154" t="s">
        <v>653</v>
      </c>
      <c r="AI157" s="37" t="s">
        <v>82</v>
      </c>
      <c r="AJ157" s="154"/>
      <c r="AK157" s="37" t="s">
        <v>82</v>
      </c>
      <c r="AL157" s="154"/>
      <c r="AM157" s="37"/>
      <c r="AN157" s="154"/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82</v>
      </c>
      <c r="P158" s="148"/>
      <c r="Q158" s="85" t="s">
        <v>82</v>
      </c>
      <c r="R158" s="148" t="s">
        <v>492</v>
      </c>
      <c r="S158" s="85" t="s">
        <v>82</v>
      </c>
      <c r="T158" s="148" t="s">
        <v>88</v>
      </c>
      <c r="U158" s="85" t="s">
        <v>82</v>
      </c>
      <c r="V158" s="148"/>
      <c r="W158" s="85"/>
      <c r="X158" s="148"/>
      <c r="Y158" s="85" t="s">
        <v>82</v>
      </c>
      <c r="Z158" s="148"/>
      <c r="AA158" s="85" t="s">
        <v>82</v>
      </c>
      <c r="AB158" s="148"/>
      <c r="AC158" s="85" t="s">
        <v>82</v>
      </c>
      <c r="AD158" s="148" t="s">
        <v>85</v>
      </c>
      <c r="AE158" s="85" t="s">
        <v>82</v>
      </c>
      <c r="AF158" s="148"/>
      <c r="AG158" s="85" t="s">
        <v>82</v>
      </c>
      <c r="AH158" s="148" t="s">
        <v>85</v>
      </c>
      <c r="AI158" s="85" t="s">
        <v>82</v>
      </c>
      <c r="AJ158" s="148" t="s">
        <v>87</v>
      </c>
      <c r="AK158" s="85" t="s">
        <v>82</v>
      </c>
      <c r="AL158" s="148"/>
      <c r="AM158" s="85"/>
      <c r="AN158" s="148"/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278</v>
      </c>
      <c r="P159" s="148"/>
      <c r="Q159" s="85" t="s">
        <v>278</v>
      </c>
      <c r="R159" s="148" t="s">
        <v>492</v>
      </c>
      <c r="S159" s="85" t="s">
        <v>278</v>
      </c>
      <c r="T159" s="148"/>
      <c r="U159" s="85" t="s">
        <v>278</v>
      </c>
      <c r="V159" s="148"/>
      <c r="W159" s="85"/>
      <c r="X159" s="148"/>
      <c r="Y159" s="85" t="s">
        <v>278</v>
      </c>
      <c r="Z159" s="148"/>
      <c r="AA159" s="85" t="s">
        <v>278</v>
      </c>
      <c r="AB159" s="148"/>
      <c r="AC159" s="85" t="s">
        <v>278</v>
      </c>
      <c r="AD159" s="148"/>
      <c r="AE159" s="85" t="s">
        <v>278</v>
      </c>
      <c r="AF159" s="148"/>
      <c r="AG159" s="85" t="s">
        <v>278</v>
      </c>
      <c r="AH159" s="148"/>
      <c r="AI159" s="85" t="s">
        <v>278</v>
      </c>
      <c r="AJ159" s="148"/>
      <c r="AK159" s="85" t="s">
        <v>278</v>
      </c>
      <c r="AL159" s="148"/>
      <c r="AM159" s="85"/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278</v>
      </c>
      <c r="P160" s="147"/>
      <c r="Q160" s="86" t="s">
        <v>278</v>
      </c>
      <c r="R160" s="147" t="s">
        <v>492</v>
      </c>
      <c r="S160" s="86" t="s">
        <v>278</v>
      </c>
      <c r="T160" s="147"/>
      <c r="U160" s="86" t="s">
        <v>278</v>
      </c>
      <c r="V160" s="147"/>
      <c r="W160" s="86"/>
      <c r="X160" s="147"/>
      <c r="Y160" s="86" t="s">
        <v>278</v>
      </c>
      <c r="Z160" s="147"/>
      <c r="AA160" s="86" t="s">
        <v>278</v>
      </c>
      <c r="AB160" s="147"/>
      <c r="AC160" s="86" t="s">
        <v>278</v>
      </c>
      <c r="AD160" s="147"/>
      <c r="AE160" s="86" t="s">
        <v>278</v>
      </c>
      <c r="AF160" s="147"/>
      <c r="AG160" s="86" t="s">
        <v>278</v>
      </c>
      <c r="AH160" s="147"/>
      <c r="AI160" s="86" t="s">
        <v>278</v>
      </c>
      <c r="AJ160" s="147"/>
      <c r="AK160" s="86" t="s">
        <v>278</v>
      </c>
      <c r="AL160" s="147"/>
      <c r="AM160" s="86"/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278</v>
      </c>
      <c r="P161" s="162"/>
      <c r="Q161" s="124" t="s">
        <v>278</v>
      </c>
      <c r="R161" s="162" t="s">
        <v>492</v>
      </c>
      <c r="S161" s="124" t="s">
        <v>278</v>
      </c>
      <c r="T161" s="162"/>
      <c r="U161" s="124" t="s">
        <v>278</v>
      </c>
      <c r="V161" s="162"/>
      <c r="W161" s="124"/>
      <c r="X161" s="162"/>
      <c r="Y161" s="124" t="s">
        <v>278</v>
      </c>
      <c r="Z161" s="162"/>
      <c r="AA161" s="124" t="s">
        <v>278</v>
      </c>
      <c r="AB161" s="162"/>
      <c r="AC161" s="124" t="s">
        <v>278</v>
      </c>
      <c r="AD161" s="162"/>
      <c r="AE161" s="124" t="s">
        <v>278</v>
      </c>
      <c r="AF161" s="162"/>
      <c r="AG161" s="124" t="s">
        <v>278</v>
      </c>
      <c r="AH161" s="162" t="s">
        <v>276</v>
      </c>
      <c r="AI161" s="124" t="s">
        <v>278</v>
      </c>
      <c r="AJ161" s="162"/>
      <c r="AK161" s="124" t="s">
        <v>278</v>
      </c>
      <c r="AL161" s="162"/>
      <c r="AM161" s="124"/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83</v>
      </c>
      <c r="P162" s="151" t="s">
        <v>281</v>
      </c>
      <c r="Q162" s="84" t="s">
        <v>298</v>
      </c>
      <c r="R162" s="151" t="s">
        <v>492</v>
      </c>
      <c r="S162" s="84" t="s">
        <v>278</v>
      </c>
      <c r="T162" s="151"/>
      <c r="U162" s="84" t="s">
        <v>278</v>
      </c>
      <c r="V162" s="151"/>
      <c r="W162" s="84"/>
      <c r="X162" s="151"/>
      <c r="Y162" s="84" t="s">
        <v>505</v>
      </c>
      <c r="Z162" s="151"/>
      <c r="AA162" s="84" t="s">
        <v>282</v>
      </c>
      <c r="AB162" s="151" t="s">
        <v>90</v>
      </c>
      <c r="AC162" s="84" t="s">
        <v>83</v>
      </c>
      <c r="AD162" s="151" t="s">
        <v>281</v>
      </c>
      <c r="AE162" s="84" t="s">
        <v>276</v>
      </c>
      <c r="AF162" s="151"/>
      <c r="AG162" s="84" t="s">
        <v>298</v>
      </c>
      <c r="AH162" s="151"/>
      <c r="AI162" s="84" t="s">
        <v>278</v>
      </c>
      <c r="AJ162" s="151"/>
      <c r="AK162" s="84" t="s">
        <v>278</v>
      </c>
      <c r="AL162" s="151"/>
      <c r="AM162" s="84"/>
      <c r="AN162" s="151"/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83</v>
      </c>
      <c r="P163" s="155" t="s">
        <v>281</v>
      </c>
      <c r="Q163" s="40" t="s">
        <v>298</v>
      </c>
      <c r="R163" s="155" t="s">
        <v>492</v>
      </c>
      <c r="S163" s="40" t="s">
        <v>278</v>
      </c>
      <c r="T163" s="155"/>
      <c r="U163" s="40" t="s">
        <v>278</v>
      </c>
      <c r="V163" s="155"/>
      <c r="W163" s="40"/>
      <c r="X163" s="155"/>
      <c r="Y163" s="40" t="s">
        <v>298</v>
      </c>
      <c r="Z163" s="155" t="s">
        <v>287</v>
      </c>
      <c r="AA163" s="40" t="s">
        <v>282</v>
      </c>
      <c r="AB163" s="155" t="s">
        <v>90</v>
      </c>
      <c r="AC163" s="40" t="s">
        <v>83</v>
      </c>
      <c r="AD163" s="155" t="s">
        <v>281</v>
      </c>
      <c r="AE163" s="40" t="s">
        <v>276</v>
      </c>
      <c r="AF163" s="155" t="s">
        <v>623</v>
      </c>
      <c r="AG163" s="40" t="s">
        <v>298</v>
      </c>
      <c r="AH163" s="155"/>
      <c r="AI163" s="40" t="s">
        <v>278</v>
      </c>
      <c r="AJ163" s="155"/>
      <c r="AK163" s="40" t="s">
        <v>278</v>
      </c>
      <c r="AL163" s="155"/>
      <c r="AM163" s="40"/>
      <c r="AN163" s="155"/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83</v>
      </c>
      <c r="P164" s="155" t="s">
        <v>281</v>
      </c>
      <c r="Q164" s="40" t="s">
        <v>298</v>
      </c>
      <c r="R164" s="155" t="s">
        <v>492</v>
      </c>
      <c r="S164" s="40" t="s">
        <v>83</v>
      </c>
      <c r="T164" s="155" t="s">
        <v>280</v>
      </c>
      <c r="U164" s="40" t="s">
        <v>83</v>
      </c>
      <c r="V164" s="155" t="s">
        <v>90</v>
      </c>
      <c r="W164" s="40"/>
      <c r="X164" s="155"/>
      <c r="Y164" s="40" t="s">
        <v>505</v>
      </c>
      <c r="Z164" s="155" t="s">
        <v>88</v>
      </c>
      <c r="AA164" s="40" t="s">
        <v>282</v>
      </c>
      <c r="AB164" s="155" t="s">
        <v>85</v>
      </c>
      <c r="AC164" s="40" t="s">
        <v>83</v>
      </c>
      <c r="AD164" s="155" t="s">
        <v>281</v>
      </c>
      <c r="AE164" s="40" t="s">
        <v>83</v>
      </c>
      <c r="AF164" s="155"/>
      <c r="AG164" s="40" t="s">
        <v>298</v>
      </c>
      <c r="AH164" s="155"/>
      <c r="AI164" s="40" t="s">
        <v>83</v>
      </c>
      <c r="AJ164" s="155" t="s">
        <v>281</v>
      </c>
      <c r="AK164" s="40" t="s">
        <v>83</v>
      </c>
      <c r="AL164" s="155" t="s">
        <v>85</v>
      </c>
      <c r="AM164" s="40"/>
      <c r="AN164" s="155"/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278</v>
      </c>
      <c r="P165" s="155"/>
      <c r="Q165" s="40" t="s">
        <v>278</v>
      </c>
      <c r="R165" s="155" t="s">
        <v>492</v>
      </c>
      <c r="S165" s="40" t="s">
        <v>83</v>
      </c>
      <c r="T165" s="155" t="s">
        <v>280</v>
      </c>
      <c r="U165" s="40" t="s">
        <v>83</v>
      </c>
      <c r="V165" s="155" t="s">
        <v>90</v>
      </c>
      <c r="W165" s="40"/>
      <c r="X165" s="155"/>
      <c r="Y165" s="40" t="s">
        <v>278</v>
      </c>
      <c r="Z165" s="155"/>
      <c r="AA165" s="40" t="s">
        <v>278</v>
      </c>
      <c r="AB165" s="155" t="s">
        <v>82</v>
      </c>
      <c r="AC165" s="40" t="s">
        <v>278</v>
      </c>
      <c r="AD165" s="155"/>
      <c r="AE165" s="40" t="s">
        <v>278</v>
      </c>
      <c r="AF165" s="155"/>
      <c r="AG165" s="40" t="s">
        <v>278</v>
      </c>
      <c r="AH165" s="155"/>
      <c r="AI165" s="40" t="s">
        <v>83</v>
      </c>
      <c r="AJ165" s="155" t="s">
        <v>281</v>
      </c>
      <c r="AK165" s="40" t="s">
        <v>83</v>
      </c>
      <c r="AL165" s="155" t="s">
        <v>87</v>
      </c>
      <c r="AM165" s="40"/>
      <c r="AN165" s="155"/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278</v>
      </c>
      <c r="P166" s="155"/>
      <c r="Q166" s="40" t="s">
        <v>278</v>
      </c>
      <c r="R166" s="155" t="s">
        <v>492</v>
      </c>
      <c r="S166" s="40" t="s">
        <v>83</v>
      </c>
      <c r="T166" s="155" t="s">
        <v>280</v>
      </c>
      <c r="U166" s="40" t="s">
        <v>83</v>
      </c>
      <c r="V166" s="155" t="s">
        <v>85</v>
      </c>
      <c r="W166" s="40"/>
      <c r="X166" s="155"/>
      <c r="Y166" s="40" t="s">
        <v>278</v>
      </c>
      <c r="Z166" s="155"/>
      <c r="AA166" s="40" t="s">
        <v>278</v>
      </c>
      <c r="AB166" s="155"/>
      <c r="AC166" s="40" t="s">
        <v>278</v>
      </c>
      <c r="AD166" s="155"/>
      <c r="AE166" s="40" t="s">
        <v>278</v>
      </c>
      <c r="AF166" s="155"/>
      <c r="AG166" s="40" t="s">
        <v>278</v>
      </c>
      <c r="AH166" s="155"/>
      <c r="AI166" s="40" t="s">
        <v>83</v>
      </c>
      <c r="AJ166" s="155" t="s">
        <v>281</v>
      </c>
      <c r="AK166" s="40" t="s">
        <v>83</v>
      </c>
      <c r="AL166" s="155" t="s">
        <v>88</v>
      </c>
      <c r="AM166" s="40"/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278</v>
      </c>
      <c r="P167" s="156"/>
      <c r="Q167" s="87" t="s">
        <v>278</v>
      </c>
      <c r="R167" s="156" t="s">
        <v>492</v>
      </c>
      <c r="S167" s="87" t="s">
        <v>278</v>
      </c>
      <c r="T167" s="156"/>
      <c r="U167" s="87" t="s">
        <v>278</v>
      </c>
      <c r="V167" s="156"/>
      <c r="W167" s="87"/>
      <c r="X167" s="156"/>
      <c r="Y167" s="87" t="s">
        <v>278</v>
      </c>
      <c r="Z167" s="156"/>
      <c r="AA167" s="87" t="s">
        <v>278</v>
      </c>
      <c r="AB167" s="156"/>
      <c r="AC167" s="87" t="s">
        <v>278</v>
      </c>
      <c r="AD167" s="156"/>
      <c r="AE167" s="87" t="s">
        <v>278</v>
      </c>
      <c r="AF167" s="156"/>
      <c r="AG167" s="87" t="s">
        <v>278</v>
      </c>
      <c r="AH167" s="156"/>
      <c r="AI167" s="87" t="s">
        <v>278</v>
      </c>
      <c r="AJ167" s="156"/>
      <c r="AK167" s="87" t="s">
        <v>278</v>
      </c>
      <c r="AL167" s="156"/>
      <c r="AM167" s="87"/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278</v>
      </c>
      <c r="P168" s="157"/>
      <c r="Q168" s="80" t="s">
        <v>278</v>
      </c>
      <c r="R168" s="157" t="s">
        <v>492</v>
      </c>
      <c r="S168" s="80" t="s">
        <v>278</v>
      </c>
      <c r="T168" s="157"/>
      <c r="U168" s="80" t="s">
        <v>278</v>
      </c>
      <c r="V168" s="157"/>
      <c r="W168" s="80"/>
      <c r="X168" s="157"/>
      <c r="Y168" s="80" t="s">
        <v>278</v>
      </c>
      <c r="Z168" s="157"/>
      <c r="AA168" s="80" t="s">
        <v>278</v>
      </c>
      <c r="AB168" s="157"/>
      <c r="AC168" s="80" t="s">
        <v>278</v>
      </c>
      <c r="AD168" s="157"/>
      <c r="AE168" s="80" t="s">
        <v>278</v>
      </c>
      <c r="AF168" s="157"/>
      <c r="AG168" s="80" t="s">
        <v>278</v>
      </c>
      <c r="AH168" s="157"/>
      <c r="AI168" s="80" t="s">
        <v>278</v>
      </c>
      <c r="AJ168" s="157"/>
      <c r="AK168" s="80" t="s">
        <v>278</v>
      </c>
      <c r="AL168" s="157"/>
      <c r="AM168" s="80"/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276</v>
      </c>
      <c r="P169" s="151"/>
      <c r="Q169" s="234" t="s">
        <v>276</v>
      </c>
      <c r="R169" s="151" t="s">
        <v>492</v>
      </c>
      <c r="S169" s="234" t="s">
        <v>276</v>
      </c>
      <c r="T169" s="151"/>
      <c r="U169" s="234" t="s">
        <v>276</v>
      </c>
      <c r="V169" s="151"/>
      <c r="W169" s="234"/>
      <c r="X169" s="151"/>
      <c r="Y169" s="234" t="s">
        <v>276</v>
      </c>
      <c r="Z169" s="151"/>
      <c r="AA169" s="234" t="s">
        <v>276</v>
      </c>
      <c r="AB169" s="151" t="s">
        <v>82</v>
      </c>
      <c r="AC169" s="234" t="s">
        <v>276</v>
      </c>
      <c r="AD169" s="151"/>
      <c r="AE169" s="234" t="s">
        <v>276</v>
      </c>
      <c r="AF169" s="151"/>
      <c r="AG169" s="234" t="s">
        <v>276</v>
      </c>
      <c r="AH169" s="151"/>
      <c r="AI169" s="234" t="s">
        <v>276</v>
      </c>
      <c r="AJ169" s="151" t="s">
        <v>281</v>
      </c>
      <c r="AK169" s="234" t="s">
        <v>276</v>
      </c>
      <c r="AL169" s="151"/>
      <c r="AM169" s="234"/>
      <c r="AN169" s="151"/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276</v>
      </c>
      <c r="P170" s="151"/>
      <c r="Q170" s="234" t="s">
        <v>276</v>
      </c>
      <c r="R170" s="151" t="s">
        <v>492</v>
      </c>
      <c r="S170" s="234" t="s">
        <v>276</v>
      </c>
      <c r="T170" s="151"/>
      <c r="U170" s="234" t="s">
        <v>276</v>
      </c>
      <c r="V170" s="151"/>
      <c r="W170" s="234"/>
      <c r="X170" s="151"/>
      <c r="Y170" s="234" t="s">
        <v>276</v>
      </c>
      <c r="Z170" s="151"/>
      <c r="AA170" s="234" t="s">
        <v>82</v>
      </c>
      <c r="AB170" s="151" t="s">
        <v>492</v>
      </c>
      <c r="AC170" s="234" t="s">
        <v>276</v>
      </c>
      <c r="AD170" s="151"/>
      <c r="AE170" s="234" t="s">
        <v>276</v>
      </c>
      <c r="AF170" s="151"/>
      <c r="AG170" s="234" t="s">
        <v>276</v>
      </c>
      <c r="AH170" s="151"/>
      <c r="AI170" s="234" t="s">
        <v>276</v>
      </c>
      <c r="AJ170" s="151" t="s">
        <v>85</v>
      </c>
      <c r="AK170" s="234" t="s">
        <v>276</v>
      </c>
      <c r="AL170" s="151"/>
      <c r="AM170" s="234"/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277</v>
      </c>
      <c r="P171" s="155" t="s">
        <v>500</v>
      </c>
      <c r="Q171" s="40" t="s">
        <v>277</v>
      </c>
      <c r="R171" s="155" t="s">
        <v>492</v>
      </c>
      <c r="S171" s="40" t="s">
        <v>277</v>
      </c>
      <c r="T171" s="155"/>
      <c r="U171" s="40" t="s">
        <v>277</v>
      </c>
      <c r="V171" s="155"/>
      <c r="W171" s="40"/>
      <c r="X171" s="155"/>
      <c r="Y171" s="40" t="s">
        <v>277</v>
      </c>
      <c r="Z171" s="155"/>
      <c r="AA171" s="40" t="s">
        <v>277</v>
      </c>
      <c r="AB171" s="155" t="s">
        <v>492</v>
      </c>
      <c r="AC171" s="40" t="s">
        <v>277</v>
      </c>
      <c r="AD171" s="155"/>
      <c r="AE171" s="40" t="s">
        <v>277</v>
      </c>
      <c r="AF171" s="155"/>
      <c r="AG171" s="40" t="s">
        <v>277</v>
      </c>
      <c r="AH171" s="155" t="s">
        <v>84</v>
      </c>
      <c r="AI171" s="40" t="s">
        <v>277</v>
      </c>
      <c r="AJ171" s="155" t="s">
        <v>281</v>
      </c>
      <c r="AK171" s="40" t="s">
        <v>277</v>
      </c>
      <c r="AL171" s="155"/>
      <c r="AM171" s="40"/>
      <c r="AN171" s="155"/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277</v>
      </c>
      <c r="P172" s="151"/>
      <c r="Q172" s="84" t="s">
        <v>277</v>
      </c>
      <c r="R172" s="151" t="s">
        <v>492</v>
      </c>
      <c r="S172" s="84" t="s">
        <v>277</v>
      </c>
      <c r="T172" s="151"/>
      <c r="U172" s="84" t="s">
        <v>277</v>
      </c>
      <c r="V172" s="151" t="s">
        <v>286</v>
      </c>
      <c r="W172" s="84"/>
      <c r="X172" s="151"/>
      <c r="Y172" s="84" t="s">
        <v>277</v>
      </c>
      <c r="Z172" s="151"/>
      <c r="AA172" s="84" t="s">
        <v>277</v>
      </c>
      <c r="AB172" s="151"/>
      <c r="AC172" s="84" t="s">
        <v>277</v>
      </c>
      <c r="AD172" s="151"/>
      <c r="AE172" s="84" t="s">
        <v>277</v>
      </c>
      <c r="AF172" s="151"/>
      <c r="AG172" s="84" t="s">
        <v>277</v>
      </c>
      <c r="AH172" s="151" t="s">
        <v>542</v>
      </c>
      <c r="AI172" s="84" t="s">
        <v>277</v>
      </c>
      <c r="AJ172" s="151"/>
      <c r="AK172" s="84" t="s">
        <v>277</v>
      </c>
      <c r="AL172" s="151"/>
      <c r="AM172" s="84"/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82</v>
      </c>
      <c r="P173" s="155"/>
      <c r="Q173" s="40" t="s">
        <v>82</v>
      </c>
      <c r="R173" s="155" t="s">
        <v>492</v>
      </c>
      <c r="S173" s="40" t="s">
        <v>82</v>
      </c>
      <c r="T173" s="155"/>
      <c r="U173" s="40" t="s">
        <v>82</v>
      </c>
      <c r="V173" s="155"/>
      <c r="W173" s="40"/>
      <c r="X173" s="155"/>
      <c r="Y173" s="40" t="s">
        <v>82</v>
      </c>
      <c r="Z173" s="155"/>
      <c r="AA173" s="40" t="s">
        <v>82</v>
      </c>
      <c r="AB173" s="155"/>
      <c r="AC173" s="40" t="s">
        <v>82</v>
      </c>
      <c r="AD173" s="155"/>
      <c r="AE173" s="40" t="s">
        <v>82</v>
      </c>
      <c r="AF173" s="155"/>
      <c r="AG173" s="40" t="s">
        <v>82</v>
      </c>
      <c r="AH173" s="155"/>
      <c r="AI173" s="40" t="s">
        <v>82</v>
      </c>
      <c r="AJ173" s="155"/>
      <c r="AK173" s="40" t="s">
        <v>82</v>
      </c>
      <c r="AL173" s="155"/>
      <c r="AM173" s="40"/>
      <c r="AN173" s="155"/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82</v>
      </c>
      <c r="P174" s="156"/>
      <c r="Q174" s="239" t="s">
        <v>82</v>
      </c>
      <c r="R174" s="156" t="s">
        <v>492</v>
      </c>
      <c r="S174" s="239" t="s">
        <v>82</v>
      </c>
      <c r="T174" s="156"/>
      <c r="U174" s="239" t="s">
        <v>82</v>
      </c>
      <c r="V174" s="156"/>
      <c r="W174" s="239"/>
      <c r="X174" s="156"/>
      <c r="Y174" s="239" t="s">
        <v>82</v>
      </c>
      <c r="Z174" s="156"/>
      <c r="AA174" s="239" t="s">
        <v>82</v>
      </c>
      <c r="AB174" s="156"/>
      <c r="AC174" s="239" t="s">
        <v>82</v>
      </c>
      <c r="AD174" s="156" t="s">
        <v>88</v>
      </c>
      <c r="AE174" s="239" t="s">
        <v>82</v>
      </c>
      <c r="AF174" s="156"/>
      <c r="AG174" s="239" t="s">
        <v>82</v>
      </c>
      <c r="AH174" s="156" t="s">
        <v>542</v>
      </c>
      <c r="AI174" s="239" t="s">
        <v>82</v>
      </c>
      <c r="AJ174" s="156"/>
      <c r="AK174" s="239" t="s">
        <v>82</v>
      </c>
      <c r="AL174" s="156"/>
      <c r="AM174" s="239"/>
      <c r="AN174" s="156"/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82</v>
      </c>
      <c r="P175" s="157" t="s">
        <v>22</v>
      </c>
      <c r="Q175" s="80" t="s">
        <v>82</v>
      </c>
      <c r="R175" s="157" t="s">
        <v>492</v>
      </c>
      <c r="S175" s="80" t="s">
        <v>82</v>
      </c>
      <c r="T175" s="157"/>
      <c r="U175" s="80" t="s">
        <v>82</v>
      </c>
      <c r="V175" s="157"/>
      <c r="W175" s="80"/>
      <c r="X175" s="157"/>
      <c r="Y175" s="80" t="s">
        <v>82</v>
      </c>
      <c r="Z175" s="157" t="s">
        <v>278</v>
      </c>
      <c r="AA175" s="80" t="s">
        <v>82</v>
      </c>
      <c r="AB175" s="157"/>
      <c r="AC175" s="80" t="s">
        <v>82</v>
      </c>
      <c r="AD175" s="157"/>
      <c r="AE175" s="80" t="s">
        <v>82</v>
      </c>
      <c r="AF175" s="157"/>
      <c r="AG175" s="80" t="s">
        <v>82</v>
      </c>
      <c r="AH175" s="157" t="s">
        <v>277</v>
      </c>
      <c r="AI175" s="80" t="s">
        <v>82</v>
      </c>
      <c r="AJ175" s="157"/>
      <c r="AK175" s="80" t="s">
        <v>82</v>
      </c>
      <c r="AL175" s="157" t="s">
        <v>295</v>
      </c>
      <c r="AM175" s="80"/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278</v>
      </c>
      <c r="P176" s="151"/>
      <c r="Q176" s="234" t="s">
        <v>278</v>
      </c>
      <c r="R176" s="151" t="s">
        <v>492</v>
      </c>
      <c r="S176" s="234" t="s">
        <v>278</v>
      </c>
      <c r="T176" s="151"/>
      <c r="U176" s="234" t="s">
        <v>278</v>
      </c>
      <c r="V176" s="151"/>
      <c r="W176" s="234"/>
      <c r="X176" s="151"/>
      <c r="Y176" s="234" t="s">
        <v>278</v>
      </c>
      <c r="Z176" s="151" t="s">
        <v>84</v>
      </c>
      <c r="AA176" s="234" t="s">
        <v>278</v>
      </c>
      <c r="AB176" s="151"/>
      <c r="AC176" s="234" t="s">
        <v>278</v>
      </c>
      <c r="AD176" s="151"/>
      <c r="AE176" s="234" t="s">
        <v>278</v>
      </c>
      <c r="AF176" s="151"/>
      <c r="AG176" s="234" t="s">
        <v>278</v>
      </c>
      <c r="AH176" s="151"/>
      <c r="AI176" s="234" t="s">
        <v>278</v>
      </c>
      <c r="AJ176" s="151"/>
      <c r="AK176" s="234" t="s">
        <v>278</v>
      </c>
      <c r="AL176" s="151"/>
      <c r="AM176" s="234"/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278</v>
      </c>
      <c r="P177" s="155"/>
      <c r="Q177" s="40" t="s">
        <v>278</v>
      </c>
      <c r="R177" s="155" t="s">
        <v>492</v>
      </c>
      <c r="S177" s="40" t="s">
        <v>278</v>
      </c>
      <c r="T177" s="155"/>
      <c r="U177" s="40" t="s">
        <v>278</v>
      </c>
      <c r="V177" s="155"/>
      <c r="W177" s="40"/>
      <c r="X177" s="155"/>
      <c r="Y177" s="40" t="s">
        <v>278</v>
      </c>
      <c r="Z177" s="155"/>
      <c r="AA177" s="40" t="s">
        <v>278</v>
      </c>
      <c r="AB177" s="155"/>
      <c r="AC177" s="40" t="s">
        <v>278</v>
      </c>
      <c r="AD177" s="155"/>
      <c r="AE177" s="40" t="s">
        <v>278</v>
      </c>
      <c r="AF177" s="155"/>
      <c r="AG177" s="40" t="s">
        <v>278</v>
      </c>
      <c r="AH177" s="155"/>
      <c r="AI177" s="40" t="s">
        <v>278</v>
      </c>
      <c r="AJ177" s="155"/>
      <c r="AK177" s="40" t="s">
        <v>278</v>
      </c>
      <c r="AL177" s="155"/>
      <c r="AM177" s="40"/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276</v>
      </c>
      <c r="P178" s="155" t="s">
        <v>502</v>
      </c>
      <c r="Q178" s="40" t="s">
        <v>276</v>
      </c>
      <c r="R178" s="155" t="s">
        <v>492</v>
      </c>
      <c r="S178" s="40" t="s">
        <v>276</v>
      </c>
      <c r="T178" s="155" t="s">
        <v>280</v>
      </c>
      <c r="U178" s="40" t="s">
        <v>276</v>
      </c>
      <c r="V178" s="155" t="s">
        <v>466</v>
      </c>
      <c r="W178" s="40"/>
      <c r="X178" s="155"/>
      <c r="Y178" s="40" t="s">
        <v>276</v>
      </c>
      <c r="Z178" s="155" t="s">
        <v>84</v>
      </c>
      <c r="AA178" s="40" t="s">
        <v>276</v>
      </c>
      <c r="AB178" s="155" t="s">
        <v>82</v>
      </c>
      <c r="AC178" s="40" t="s">
        <v>276</v>
      </c>
      <c r="AD178" s="155"/>
      <c r="AE178" s="40" t="s">
        <v>276</v>
      </c>
      <c r="AF178" s="155"/>
      <c r="AG178" s="40" t="s">
        <v>276</v>
      </c>
      <c r="AH178" s="155" t="s">
        <v>84</v>
      </c>
      <c r="AI178" s="40" t="s">
        <v>276</v>
      </c>
      <c r="AJ178" s="155"/>
      <c r="AK178" s="40" t="s">
        <v>276</v>
      </c>
      <c r="AL178" s="155"/>
      <c r="AM178" s="40"/>
      <c r="AN178" s="155"/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276</v>
      </c>
      <c r="P179" s="151"/>
      <c r="Q179" s="84" t="s">
        <v>276</v>
      </c>
      <c r="R179" s="151" t="s">
        <v>492</v>
      </c>
      <c r="S179" s="84" t="s">
        <v>276</v>
      </c>
      <c r="T179" s="151" t="s">
        <v>280</v>
      </c>
      <c r="U179" s="84" t="s">
        <v>276</v>
      </c>
      <c r="V179" s="151" t="s">
        <v>598</v>
      </c>
      <c r="W179" s="84"/>
      <c r="X179" s="151"/>
      <c r="Y179" s="84" t="s">
        <v>276</v>
      </c>
      <c r="Z179" s="151"/>
      <c r="AA179" s="84" t="s">
        <v>276</v>
      </c>
      <c r="AB179" s="151" t="s">
        <v>82</v>
      </c>
      <c r="AC179" s="84" t="s">
        <v>276</v>
      </c>
      <c r="AD179" s="151" t="s">
        <v>289</v>
      </c>
      <c r="AE179" s="84" t="s">
        <v>276</v>
      </c>
      <c r="AF179" s="151"/>
      <c r="AG179" s="84" t="s">
        <v>276</v>
      </c>
      <c r="AH179" s="151"/>
      <c r="AI179" s="84" t="s">
        <v>276</v>
      </c>
      <c r="AJ179" s="151"/>
      <c r="AK179" s="84" t="s">
        <v>276</v>
      </c>
      <c r="AL179" s="151"/>
      <c r="AM179" s="84"/>
      <c r="AN179" s="151"/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277</v>
      </c>
      <c r="P180" s="155"/>
      <c r="Q180" s="40" t="s">
        <v>277</v>
      </c>
      <c r="R180" s="155" t="s">
        <v>492</v>
      </c>
      <c r="S180" s="40" t="s">
        <v>277</v>
      </c>
      <c r="T180" s="155"/>
      <c r="U180" s="40" t="s">
        <v>277</v>
      </c>
      <c r="V180" s="155" t="s">
        <v>598</v>
      </c>
      <c r="W180" s="40"/>
      <c r="X180" s="155"/>
      <c r="Y180" s="40" t="s">
        <v>277</v>
      </c>
      <c r="Z180" s="155" t="s">
        <v>84</v>
      </c>
      <c r="AA180" s="40" t="s">
        <v>277</v>
      </c>
      <c r="AB180" s="155" t="s">
        <v>82</v>
      </c>
      <c r="AC180" s="40" t="s">
        <v>277</v>
      </c>
      <c r="AD180" s="155"/>
      <c r="AE180" s="40" t="s">
        <v>277</v>
      </c>
      <c r="AF180" s="155"/>
      <c r="AG180" s="40" t="s">
        <v>277</v>
      </c>
      <c r="AH180" s="155"/>
      <c r="AI180" s="40" t="s">
        <v>277</v>
      </c>
      <c r="AJ180" s="155"/>
      <c r="AK180" s="40" t="s">
        <v>277</v>
      </c>
      <c r="AL180" s="155"/>
      <c r="AM180" s="40"/>
      <c r="AN180" s="155"/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277</v>
      </c>
      <c r="P181" s="157"/>
      <c r="Q181" s="80" t="s">
        <v>277</v>
      </c>
      <c r="R181" s="157" t="s">
        <v>492</v>
      </c>
      <c r="S181" s="80" t="s">
        <v>277</v>
      </c>
      <c r="T181" s="157"/>
      <c r="U181" s="80" t="s">
        <v>276</v>
      </c>
      <c r="V181" s="157" t="s">
        <v>88</v>
      </c>
      <c r="W181" s="80"/>
      <c r="X181" s="157"/>
      <c r="Y181" s="80" t="s">
        <v>277</v>
      </c>
      <c r="Z181" s="157" t="s">
        <v>82</v>
      </c>
      <c r="AA181" s="80" t="s">
        <v>277</v>
      </c>
      <c r="AB181" s="157" t="s">
        <v>82</v>
      </c>
      <c r="AC181" s="80" t="s">
        <v>277</v>
      </c>
      <c r="AD181" s="157" t="s">
        <v>88</v>
      </c>
      <c r="AE181" s="80" t="s">
        <v>277</v>
      </c>
      <c r="AF181" s="157"/>
      <c r="AG181" s="80" t="s">
        <v>277</v>
      </c>
      <c r="AH181" s="157"/>
      <c r="AI181" s="80" t="s">
        <v>277</v>
      </c>
      <c r="AJ181" s="157"/>
      <c r="AK181" s="80" t="s">
        <v>277</v>
      </c>
      <c r="AL181" s="157"/>
      <c r="AM181" s="80"/>
      <c r="AN181" s="157"/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277</v>
      </c>
      <c r="P182" s="157" t="s">
        <v>10</v>
      </c>
      <c r="Q182" s="80" t="s">
        <v>277</v>
      </c>
      <c r="R182" s="157" t="s">
        <v>492</v>
      </c>
      <c r="S182" s="80" t="s">
        <v>277</v>
      </c>
      <c r="T182" s="157" t="s">
        <v>296</v>
      </c>
      <c r="U182" s="80" t="s">
        <v>277</v>
      </c>
      <c r="V182" s="157" t="s">
        <v>85</v>
      </c>
      <c r="W182" s="80"/>
      <c r="X182" s="157"/>
      <c r="Y182" s="80" t="s">
        <v>277</v>
      </c>
      <c r="Z182" s="157" t="s">
        <v>82</v>
      </c>
      <c r="AA182" s="80" t="s">
        <v>82</v>
      </c>
      <c r="AB182" s="157" t="s">
        <v>295</v>
      </c>
      <c r="AC182" s="80" t="s">
        <v>277</v>
      </c>
      <c r="AD182" s="157"/>
      <c r="AE182" s="80" t="s">
        <v>277</v>
      </c>
      <c r="AF182" s="157"/>
      <c r="AG182" s="80" t="s">
        <v>277</v>
      </c>
      <c r="AH182" s="157"/>
      <c r="AI182" s="80" t="s">
        <v>277</v>
      </c>
      <c r="AJ182" s="157"/>
      <c r="AK182" s="80" t="s">
        <v>277</v>
      </c>
      <c r="AL182" s="157"/>
      <c r="AM182" s="80"/>
      <c r="AN182" s="157"/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82</v>
      </c>
      <c r="P183" s="151" t="s">
        <v>278</v>
      </c>
      <c r="Q183" s="84" t="s">
        <v>82</v>
      </c>
      <c r="R183" s="151"/>
      <c r="S183" s="84" t="s">
        <v>82</v>
      </c>
      <c r="T183" s="151"/>
      <c r="U183" s="84" t="s">
        <v>82</v>
      </c>
      <c r="V183" s="151"/>
      <c r="W183" s="84"/>
      <c r="X183" s="151"/>
      <c r="Y183" s="84" t="s">
        <v>539</v>
      </c>
      <c r="Z183" s="151" t="s">
        <v>284</v>
      </c>
      <c r="AA183" s="84" t="s">
        <v>82</v>
      </c>
      <c r="AB183" s="151"/>
      <c r="AC183" s="84" t="s">
        <v>82</v>
      </c>
      <c r="AD183" s="151"/>
      <c r="AE183" s="84" t="s">
        <v>82</v>
      </c>
      <c r="AF183" s="151"/>
      <c r="AG183" s="84" t="s">
        <v>82</v>
      </c>
      <c r="AH183" s="151" t="s">
        <v>85</v>
      </c>
      <c r="AI183" s="84" t="s">
        <v>82</v>
      </c>
      <c r="AJ183" s="151"/>
      <c r="AK183" s="84" t="s">
        <v>82</v>
      </c>
      <c r="AL183" s="151"/>
      <c r="AM183" s="84"/>
      <c r="AN183" s="151"/>
    </row>
    <row r="184" spans="1:40" ht="13.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82</v>
      </c>
      <c r="P184" s="155" t="s">
        <v>278</v>
      </c>
      <c r="Q184" s="40" t="s">
        <v>82</v>
      </c>
      <c r="R184" s="155"/>
      <c r="S184" s="40" t="s">
        <v>82</v>
      </c>
      <c r="T184" s="155"/>
      <c r="U184" s="40" t="s">
        <v>82</v>
      </c>
      <c r="V184" s="155"/>
      <c r="W184" s="40"/>
      <c r="X184" s="155"/>
      <c r="Y184" s="40" t="s">
        <v>82</v>
      </c>
      <c r="Z184" s="155"/>
      <c r="AA184" s="40" t="s">
        <v>82</v>
      </c>
      <c r="AB184" s="155"/>
      <c r="AC184" s="40" t="s">
        <v>82</v>
      </c>
      <c r="AD184" s="155" t="s">
        <v>288</v>
      </c>
      <c r="AE184" s="40" t="s">
        <v>82</v>
      </c>
      <c r="AF184" s="155"/>
      <c r="AG184" s="40" t="s">
        <v>82</v>
      </c>
      <c r="AH184" s="155" t="s">
        <v>278</v>
      </c>
      <c r="AI184" s="40" t="s">
        <v>82</v>
      </c>
      <c r="AJ184" s="155"/>
      <c r="AK184" s="40" t="s">
        <v>82</v>
      </c>
      <c r="AL184" s="155"/>
      <c r="AM184" s="40"/>
      <c r="AN184" s="155"/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278</v>
      </c>
      <c r="P185" s="155" t="s">
        <v>84</v>
      </c>
      <c r="Q185" s="40" t="s">
        <v>278</v>
      </c>
      <c r="R185" s="155"/>
      <c r="S185" s="40" t="s">
        <v>278</v>
      </c>
      <c r="T185" s="155"/>
      <c r="U185" s="40" t="s">
        <v>278</v>
      </c>
      <c r="V185" s="155"/>
      <c r="W185" s="40"/>
      <c r="X185" s="155"/>
      <c r="Y185" s="40" t="s">
        <v>278</v>
      </c>
      <c r="Z185" s="155"/>
      <c r="AA185" s="40" t="s">
        <v>278</v>
      </c>
      <c r="AB185" s="155"/>
      <c r="AC185" s="40" t="s">
        <v>278</v>
      </c>
      <c r="AD185" s="155"/>
      <c r="AE185" s="40" t="s">
        <v>278</v>
      </c>
      <c r="AF185" s="155"/>
      <c r="AG185" s="40" t="s">
        <v>278</v>
      </c>
      <c r="AH185" s="155" t="s">
        <v>481</v>
      </c>
      <c r="AI185" s="40" t="s">
        <v>278</v>
      </c>
      <c r="AJ185" s="155"/>
      <c r="AK185" s="40" t="s">
        <v>278</v>
      </c>
      <c r="AL185" s="155"/>
      <c r="AM185" s="40"/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278</v>
      </c>
      <c r="P186" s="151" t="s">
        <v>84</v>
      </c>
      <c r="Q186" s="84" t="s">
        <v>278</v>
      </c>
      <c r="R186" s="151" t="s">
        <v>16</v>
      </c>
      <c r="S186" s="84" t="s">
        <v>278</v>
      </c>
      <c r="T186" s="151" t="s">
        <v>82</v>
      </c>
      <c r="U186" s="84" t="s">
        <v>278</v>
      </c>
      <c r="V186" s="151"/>
      <c r="W186" s="84"/>
      <c r="X186" s="151"/>
      <c r="Y186" s="84" t="s">
        <v>278</v>
      </c>
      <c r="Z186" s="151"/>
      <c r="AA186" s="84" t="s">
        <v>278</v>
      </c>
      <c r="AB186" s="151"/>
      <c r="AC186" s="84" t="s">
        <v>278</v>
      </c>
      <c r="AD186" s="151"/>
      <c r="AE186" s="84" t="s">
        <v>278</v>
      </c>
      <c r="AF186" s="151"/>
      <c r="AG186" s="84" t="s">
        <v>278</v>
      </c>
      <c r="AH186" s="151"/>
      <c r="AI186" s="84" t="s">
        <v>278</v>
      </c>
      <c r="AJ186" s="151"/>
      <c r="AK186" s="84" t="s">
        <v>278</v>
      </c>
      <c r="AL186" s="151"/>
      <c r="AM186" s="84"/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276</v>
      </c>
      <c r="P187" s="155"/>
      <c r="Q187" s="40" t="s">
        <v>276</v>
      </c>
      <c r="R187" s="155"/>
      <c r="S187" s="40" t="s">
        <v>276</v>
      </c>
      <c r="T187" s="155" t="s">
        <v>85</v>
      </c>
      <c r="U187" s="40" t="s">
        <v>276</v>
      </c>
      <c r="V187" s="155" t="s">
        <v>506</v>
      </c>
      <c r="W187" s="40"/>
      <c r="X187" s="155"/>
      <c r="Y187" s="40" t="s">
        <v>276</v>
      </c>
      <c r="Z187" s="155" t="s">
        <v>288</v>
      </c>
      <c r="AA187" s="40" t="s">
        <v>276</v>
      </c>
      <c r="AB187" s="155" t="s">
        <v>85</v>
      </c>
      <c r="AC187" s="40" t="s">
        <v>276</v>
      </c>
      <c r="AD187" s="155" t="s">
        <v>283</v>
      </c>
      <c r="AE187" s="40" t="s">
        <v>276</v>
      </c>
      <c r="AF187" s="155"/>
      <c r="AG187" s="40" t="s">
        <v>276</v>
      </c>
      <c r="AH187" s="155" t="s">
        <v>85</v>
      </c>
      <c r="AI187" s="40" t="s">
        <v>276</v>
      </c>
      <c r="AJ187" s="155"/>
      <c r="AK187" s="40" t="s">
        <v>276</v>
      </c>
      <c r="AL187" s="155"/>
      <c r="AM187" s="40"/>
      <c r="AN187" s="155"/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276</v>
      </c>
      <c r="P188" s="156" t="s">
        <v>85</v>
      </c>
      <c r="Q188" s="87" t="s">
        <v>276</v>
      </c>
      <c r="R188" s="156" t="s">
        <v>288</v>
      </c>
      <c r="S188" s="87" t="s">
        <v>276</v>
      </c>
      <c r="T188" s="156"/>
      <c r="U188" s="87" t="s">
        <v>276</v>
      </c>
      <c r="V188" s="156" t="s">
        <v>673</v>
      </c>
      <c r="W188" s="87"/>
      <c r="X188" s="156"/>
      <c r="Y188" s="87" t="s">
        <v>276</v>
      </c>
      <c r="Z188" s="156"/>
      <c r="AA188" s="87" t="s">
        <v>276</v>
      </c>
      <c r="AB188" s="156" t="s">
        <v>85</v>
      </c>
      <c r="AC188" s="87" t="s">
        <v>276</v>
      </c>
      <c r="AD188" s="156"/>
      <c r="AE188" s="87" t="s">
        <v>276</v>
      </c>
      <c r="AF188" s="156" t="s">
        <v>87</v>
      </c>
      <c r="AG188" s="87" t="s">
        <v>276</v>
      </c>
      <c r="AH188" s="156"/>
      <c r="AI188" s="87" t="s">
        <v>276</v>
      </c>
      <c r="AJ188" s="156"/>
      <c r="AK188" s="87" t="s">
        <v>276</v>
      </c>
      <c r="AL188" s="156"/>
      <c r="AM188" s="87"/>
      <c r="AN188" s="156"/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276</v>
      </c>
      <c r="P189" s="157" t="s">
        <v>85</v>
      </c>
      <c r="Q189" s="80" t="s">
        <v>276</v>
      </c>
      <c r="R189" s="157"/>
      <c r="S189" s="80" t="s">
        <v>276</v>
      </c>
      <c r="T189" s="157"/>
      <c r="U189" s="80" t="s">
        <v>276</v>
      </c>
      <c r="V189" s="157" t="s">
        <v>673</v>
      </c>
      <c r="W189" s="80"/>
      <c r="X189" s="157"/>
      <c r="Y189" s="80" t="s">
        <v>276</v>
      </c>
      <c r="Z189" s="157"/>
      <c r="AA189" s="80" t="s">
        <v>276</v>
      </c>
      <c r="AB189" s="157"/>
      <c r="AC189" s="80" t="s">
        <v>276</v>
      </c>
      <c r="AD189" s="157"/>
      <c r="AE189" s="80" t="s">
        <v>276</v>
      </c>
      <c r="AF189" s="157"/>
      <c r="AG189" s="80" t="s">
        <v>276</v>
      </c>
      <c r="AH189" s="157"/>
      <c r="AI189" s="80" t="s">
        <v>276</v>
      </c>
      <c r="AJ189" s="157"/>
      <c r="AK189" s="80" t="s">
        <v>276</v>
      </c>
      <c r="AL189" s="157"/>
      <c r="AM189" s="80"/>
      <c r="AN189" s="157"/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277</v>
      </c>
      <c r="P190" s="152" t="s">
        <v>85</v>
      </c>
      <c r="Q190" s="116" t="s">
        <v>277</v>
      </c>
      <c r="R190" s="152"/>
      <c r="S190" s="116" t="s">
        <v>277</v>
      </c>
      <c r="T190" s="152"/>
      <c r="U190" s="116" t="s">
        <v>277</v>
      </c>
      <c r="V190" s="152" t="s">
        <v>587</v>
      </c>
      <c r="W190" s="116"/>
      <c r="X190" s="152"/>
      <c r="Y190" s="116" t="s">
        <v>277</v>
      </c>
      <c r="Z190" s="152" t="s">
        <v>82</v>
      </c>
      <c r="AA190" s="116" t="s">
        <v>277</v>
      </c>
      <c r="AB190" s="152" t="s">
        <v>82</v>
      </c>
      <c r="AC190" s="116" t="s">
        <v>277</v>
      </c>
      <c r="AD190" s="152" t="s">
        <v>492</v>
      </c>
      <c r="AE190" s="116" t="s">
        <v>277</v>
      </c>
      <c r="AF190" s="152"/>
      <c r="AG190" s="116" t="s">
        <v>277</v>
      </c>
      <c r="AH190" s="152" t="s">
        <v>587</v>
      </c>
      <c r="AI190" s="116" t="s">
        <v>277</v>
      </c>
      <c r="AJ190" s="152"/>
      <c r="AK190" s="116" t="s">
        <v>277</v>
      </c>
      <c r="AL190" s="152"/>
      <c r="AM190" s="116"/>
      <c r="AN190" s="152"/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277</v>
      </c>
      <c r="P191" s="153" t="s">
        <v>85</v>
      </c>
      <c r="Q191" s="88" t="s">
        <v>277</v>
      </c>
      <c r="R191" s="153" t="s">
        <v>85</v>
      </c>
      <c r="S191" s="88" t="s">
        <v>277</v>
      </c>
      <c r="T191" s="153"/>
      <c r="U191" s="88" t="s">
        <v>277</v>
      </c>
      <c r="V191" s="153" t="s">
        <v>499</v>
      </c>
      <c r="W191" s="88"/>
      <c r="X191" s="153"/>
      <c r="Y191" s="88" t="s">
        <v>277</v>
      </c>
      <c r="Z191" s="153" t="s">
        <v>82</v>
      </c>
      <c r="AA191" s="88" t="s">
        <v>277</v>
      </c>
      <c r="AB191" s="153" t="s">
        <v>82</v>
      </c>
      <c r="AC191" s="88" t="s">
        <v>277</v>
      </c>
      <c r="AD191" s="153" t="s">
        <v>492</v>
      </c>
      <c r="AE191" s="88" t="s">
        <v>277</v>
      </c>
      <c r="AF191" s="153" t="s">
        <v>88</v>
      </c>
      <c r="AG191" s="88" t="s">
        <v>277</v>
      </c>
      <c r="AH191" s="153"/>
      <c r="AI191" s="88" t="s">
        <v>277</v>
      </c>
      <c r="AJ191" s="153"/>
      <c r="AK191" s="88" t="s">
        <v>277</v>
      </c>
      <c r="AL191" s="153"/>
      <c r="AM191" s="88"/>
      <c r="AN191" s="153"/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82</v>
      </c>
      <c r="P192" s="158" t="s">
        <v>85</v>
      </c>
      <c r="Q192" s="123" t="s">
        <v>82</v>
      </c>
      <c r="R192" s="158"/>
      <c r="S192" s="123" t="s">
        <v>82</v>
      </c>
      <c r="T192" s="158"/>
      <c r="U192" s="123" t="s">
        <v>82</v>
      </c>
      <c r="V192" s="158"/>
      <c r="W192" s="123"/>
      <c r="X192" s="158"/>
      <c r="Y192" s="123" t="s">
        <v>82</v>
      </c>
      <c r="Z192" s="158"/>
      <c r="AA192" s="123" t="s">
        <v>82</v>
      </c>
      <c r="AB192" s="158"/>
      <c r="AC192" s="123" t="s">
        <v>82</v>
      </c>
      <c r="AD192" s="158" t="s">
        <v>492</v>
      </c>
      <c r="AE192" s="123" t="s">
        <v>82</v>
      </c>
      <c r="AF192" s="158" t="s">
        <v>276</v>
      </c>
      <c r="AG192" s="123" t="s">
        <v>82</v>
      </c>
      <c r="AH192" s="158"/>
      <c r="AI192" s="123" t="s">
        <v>82</v>
      </c>
      <c r="AJ192" s="158"/>
      <c r="AK192" s="123" t="s">
        <v>82</v>
      </c>
      <c r="AL192" s="158"/>
      <c r="AM192" s="123"/>
      <c r="AN192" s="158"/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82</v>
      </c>
      <c r="P193" s="159" t="s">
        <v>85</v>
      </c>
      <c r="Q193" s="89" t="s">
        <v>82</v>
      </c>
      <c r="R193" s="159" t="s">
        <v>85</v>
      </c>
      <c r="S193" s="89" t="s">
        <v>82</v>
      </c>
      <c r="T193" s="159"/>
      <c r="U193" s="89" t="s">
        <v>82</v>
      </c>
      <c r="V193" s="159"/>
      <c r="W193" s="89"/>
      <c r="X193" s="159"/>
      <c r="Y193" s="89" t="s">
        <v>82</v>
      </c>
      <c r="Z193" s="159"/>
      <c r="AA193" s="89" t="s">
        <v>82</v>
      </c>
      <c r="AB193" s="159"/>
      <c r="AC193" s="89" t="s">
        <v>82</v>
      </c>
      <c r="AD193" s="159" t="s">
        <v>492</v>
      </c>
      <c r="AE193" s="89" t="s">
        <v>82</v>
      </c>
      <c r="AF193" s="159" t="s">
        <v>276</v>
      </c>
      <c r="AG193" s="89" t="s">
        <v>82</v>
      </c>
      <c r="AH193" s="159" t="s">
        <v>85</v>
      </c>
      <c r="AI193" s="89" t="s">
        <v>82</v>
      </c>
      <c r="AJ193" s="159"/>
      <c r="AK193" s="89" t="s">
        <v>82</v>
      </c>
      <c r="AL193" s="159"/>
      <c r="AM193" s="89"/>
      <c r="AN193" s="159"/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278</v>
      </c>
      <c r="P194" s="160"/>
      <c r="Q194" s="101" t="s">
        <v>278</v>
      </c>
      <c r="R194" s="160"/>
      <c r="S194" s="101" t="s">
        <v>278</v>
      </c>
      <c r="T194" s="160"/>
      <c r="U194" s="101" t="s">
        <v>278</v>
      </c>
      <c r="V194" s="160"/>
      <c r="W194" s="101"/>
      <c r="X194" s="160"/>
      <c r="Y194" s="101" t="s">
        <v>278</v>
      </c>
      <c r="Z194" s="160"/>
      <c r="AA194" s="101" t="s">
        <v>278</v>
      </c>
      <c r="AB194" s="160"/>
      <c r="AC194" s="101" t="s">
        <v>278</v>
      </c>
      <c r="AD194" s="160"/>
      <c r="AE194" s="101" t="s">
        <v>278</v>
      </c>
      <c r="AF194" s="160"/>
      <c r="AG194" s="101" t="s">
        <v>278</v>
      </c>
      <c r="AH194" s="160"/>
      <c r="AI194" s="101" t="s">
        <v>278</v>
      </c>
      <c r="AJ194" s="160"/>
      <c r="AK194" s="101" t="s">
        <v>278</v>
      </c>
      <c r="AL194" s="160"/>
      <c r="AM194" s="101"/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278</v>
      </c>
      <c r="P195" s="156"/>
      <c r="Q195" s="87" t="s">
        <v>278</v>
      </c>
      <c r="R195" s="156"/>
      <c r="S195" s="87" t="s">
        <v>278</v>
      </c>
      <c r="T195" s="156"/>
      <c r="U195" s="87" t="s">
        <v>278</v>
      </c>
      <c r="V195" s="156"/>
      <c r="W195" s="87"/>
      <c r="X195" s="156"/>
      <c r="Y195" s="87" t="s">
        <v>278</v>
      </c>
      <c r="Z195" s="156"/>
      <c r="AA195" s="87" t="s">
        <v>278</v>
      </c>
      <c r="AB195" s="156"/>
      <c r="AC195" s="87" t="s">
        <v>278</v>
      </c>
      <c r="AD195" s="156"/>
      <c r="AE195" s="87" t="s">
        <v>278</v>
      </c>
      <c r="AF195" s="156"/>
      <c r="AG195" s="87" t="s">
        <v>278</v>
      </c>
      <c r="AH195" s="156"/>
      <c r="AI195" s="87" t="s">
        <v>278</v>
      </c>
      <c r="AJ195" s="156"/>
      <c r="AK195" s="87" t="s">
        <v>278</v>
      </c>
      <c r="AL195" s="156"/>
      <c r="AM195" s="87"/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278</v>
      </c>
      <c r="P196" s="157"/>
      <c r="Q196" s="80" t="s">
        <v>278</v>
      </c>
      <c r="R196" s="157"/>
      <c r="S196" s="80" t="s">
        <v>278</v>
      </c>
      <c r="T196" s="157"/>
      <c r="U196" s="80" t="s">
        <v>278</v>
      </c>
      <c r="V196" s="157"/>
      <c r="W196" s="80"/>
      <c r="X196" s="157"/>
      <c r="Y196" s="80" t="s">
        <v>278</v>
      </c>
      <c r="Z196" s="157"/>
      <c r="AA196" s="80" t="s">
        <v>278</v>
      </c>
      <c r="AB196" s="157"/>
      <c r="AC196" s="80" t="s">
        <v>278</v>
      </c>
      <c r="AD196" s="157"/>
      <c r="AE196" s="80" t="s">
        <v>278</v>
      </c>
      <c r="AF196" s="157"/>
      <c r="AG196" s="80" t="s">
        <v>278</v>
      </c>
      <c r="AH196" s="157"/>
      <c r="AI196" s="80" t="s">
        <v>278</v>
      </c>
      <c r="AJ196" s="157"/>
      <c r="AK196" s="80" t="s">
        <v>278</v>
      </c>
      <c r="AL196" s="157"/>
      <c r="AM196" s="80"/>
      <c r="AN196" s="157"/>
    </row>
    <row r="197" spans="1:40" ht="12.7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278</v>
      </c>
      <c r="P197" s="159"/>
      <c r="Q197" s="89" t="s">
        <v>278</v>
      </c>
      <c r="R197" s="159"/>
      <c r="S197" s="89" t="s">
        <v>83</v>
      </c>
      <c r="T197" s="159" t="s">
        <v>280</v>
      </c>
      <c r="U197" s="89" t="s">
        <v>83</v>
      </c>
      <c r="V197" s="159" t="s">
        <v>90</v>
      </c>
      <c r="W197" s="89"/>
      <c r="X197" s="159"/>
      <c r="Y197" s="89" t="s">
        <v>278</v>
      </c>
      <c r="Z197" s="159"/>
      <c r="AA197" s="89" t="s">
        <v>278</v>
      </c>
      <c r="AB197" s="159"/>
      <c r="AC197" s="89" t="s">
        <v>278</v>
      </c>
      <c r="AD197" s="159"/>
      <c r="AE197" s="89" t="s">
        <v>278</v>
      </c>
      <c r="AF197" s="159"/>
      <c r="AG197" s="89" t="s">
        <v>278</v>
      </c>
      <c r="AH197" s="159" t="s">
        <v>91</v>
      </c>
      <c r="AI197" s="89" t="s">
        <v>83</v>
      </c>
      <c r="AJ197" s="159" t="s">
        <v>281</v>
      </c>
      <c r="AK197" s="89" t="s">
        <v>83</v>
      </c>
      <c r="AL197" s="159" t="s">
        <v>85</v>
      </c>
      <c r="AM197" s="89"/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278</v>
      </c>
      <c r="P198" s="160"/>
      <c r="Q198" s="101" t="s">
        <v>278</v>
      </c>
      <c r="R198" s="160"/>
      <c r="S198" s="101" t="s">
        <v>83</v>
      </c>
      <c r="T198" s="160" t="s">
        <v>280</v>
      </c>
      <c r="U198" s="101" t="s">
        <v>83</v>
      </c>
      <c r="V198" s="160" t="s">
        <v>90</v>
      </c>
      <c r="W198" s="101"/>
      <c r="X198" s="160"/>
      <c r="Y198" s="101" t="s">
        <v>278</v>
      </c>
      <c r="Z198" s="160"/>
      <c r="AA198" s="101" t="s">
        <v>278</v>
      </c>
      <c r="AB198" s="160"/>
      <c r="AC198" s="101" t="s">
        <v>278</v>
      </c>
      <c r="AD198" s="160"/>
      <c r="AE198" s="101" t="s">
        <v>278</v>
      </c>
      <c r="AF198" s="160"/>
      <c r="AG198" s="101" t="s">
        <v>278</v>
      </c>
      <c r="AH198" s="160"/>
      <c r="AI198" s="101" t="s">
        <v>83</v>
      </c>
      <c r="AJ198" s="160" t="s">
        <v>281</v>
      </c>
      <c r="AK198" s="101" t="s">
        <v>83</v>
      </c>
      <c r="AL198" s="160" t="s">
        <v>87</v>
      </c>
      <c r="AM198" s="101"/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83</v>
      </c>
      <c r="P199" s="160" t="s">
        <v>281</v>
      </c>
      <c r="Q199" s="101" t="s">
        <v>298</v>
      </c>
      <c r="R199" s="160" t="s">
        <v>88</v>
      </c>
      <c r="S199" s="101" t="s">
        <v>83</v>
      </c>
      <c r="T199" s="160" t="s">
        <v>280</v>
      </c>
      <c r="U199" s="101" t="s">
        <v>83</v>
      </c>
      <c r="V199" s="160" t="s">
        <v>90</v>
      </c>
      <c r="W199" s="101"/>
      <c r="X199" s="160"/>
      <c r="Y199" s="101" t="s">
        <v>282</v>
      </c>
      <c r="Z199" s="160" t="s">
        <v>88</v>
      </c>
      <c r="AA199" s="101" t="s">
        <v>282</v>
      </c>
      <c r="AB199" s="160" t="s">
        <v>90</v>
      </c>
      <c r="AC199" s="101" t="s">
        <v>83</v>
      </c>
      <c r="AD199" s="160" t="s">
        <v>281</v>
      </c>
      <c r="AE199" s="101" t="s">
        <v>276</v>
      </c>
      <c r="AF199" s="160"/>
      <c r="AG199" s="101" t="s">
        <v>298</v>
      </c>
      <c r="AH199" s="160" t="s">
        <v>88</v>
      </c>
      <c r="AI199" s="101" t="s">
        <v>83</v>
      </c>
      <c r="AJ199" s="160" t="s">
        <v>281</v>
      </c>
      <c r="AK199" s="101" t="s">
        <v>83</v>
      </c>
      <c r="AL199" s="160" t="s">
        <v>88</v>
      </c>
      <c r="AM199" s="101"/>
      <c r="AN199" s="160"/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83</v>
      </c>
      <c r="P200" s="159" t="s">
        <v>281</v>
      </c>
      <c r="Q200" s="89" t="s">
        <v>298</v>
      </c>
      <c r="R200" s="159"/>
      <c r="S200" s="89" t="s">
        <v>278</v>
      </c>
      <c r="T200" s="159"/>
      <c r="U200" s="89" t="s">
        <v>278</v>
      </c>
      <c r="V200" s="159"/>
      <c r="W200" s="89"/>
      <c r="X200" s="159"/>
      <c r="Y200" s="89" t="s">
        <v>282</v>
      </c>
      <c r="Z200" s="159" t="s">
        <v>88</v>
      </c>
      <c r="AA200" s="89" t="s">
        <v>282</v>
      </c>
      <c r="AB200" s="159" t="s">
        <v>90</v>
      </c>
      <c r="AC200" s="89" t="s">
        <v>83</v>
      </c>
      <c r="AD200" s="159" t="s">
        <v>281</v>
      </c>
      <c r="AE200" s="89" t="s">
        <v>276</v>
      </c>
      <c r="AF200" s="159"/>
      <c r="AG200" s="89" t="s">
        <v>298</v>
      </c>
      <c r="AH200" s="159" t="s">
        <v>88</v>
      </c>
      <c r="AI200" s="89" t="s">
        <v>278</v>
      </c>
      <c r="AJ200" s="159"/>
      <c r="AK200" s="89" t="s">
        <v>278</v>
      </c>
      <c r="AL200" s="159"/>
      <c r="AM200" s="89"/>
      <c r="AN200" s="159"/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83</v>
      </c>
      <c r="P201" s="160" t="s">
        <v>281</v>
      </c>
      <c r="Q201" s="101" t="s">
        <v>298</v>
      </c>
      <c r="R201" s="160" t="s">
        <v>85</v>
      </c>
      <c r="S201" s="101" t="s">
        <v>278</v>
      </c>
      <c r="T201" s="160"/>
      <c r="U201" s="101" t="s">
        <v>278</v>
      </c>
      <c r="V201" s="160"/>
      <c r="W201" s="101"/>
      <c r="X201" s="160"/>
      <c r="Y201" s="101" t="s">
        <v>282</v>
      </c>
      <c r="Z201" s="160" t="s">
        <v>85</v>
      </c>
      <c r="AA201" s="101" t="s">
        <v>282</v>
      </c>
      <c r="AB201" s="160" t="s">
        <v>90</v>
      </c>
      <c r="AC201" s="101" t="s">
        <v>83</v>
      </c>
      <c r="AD201" s="160" t="s">
        <v>492</v>
      </c>
      <c r="AE201" s="101" t="s">
        <v>276</v>
      </c>
      <c r="AF201" s="160" t="s">
        <v>552</v>
      </c>
      <c r="AG201" s="101" t="s">
        <v>298</v>
      </c>
      <c r="AH201" s="160" t="s">
        <v>82</v>
      </c>
      <c r="AI201" s="101" t="s">
        <v>278</v>
      </c>
      <c r="AJ201" s="160"/>
      <c r="AK201" s="101" t="s">
        <v>278</v>
      </c>
      <c r="AL201" s="160"/>
      <c r="AM201" s="101"/>
      <c r="AN201" s="160"/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278</v>
      </c>
      <c r="P202" s="156"/>
      <c r="Q202" s="87" t="s">
        <v>278</v>
      </c>
      <c r="R202" s="156"/>
      <c r="S202" s="87" t="s">
        <v>278</v>
      </c>
      <c r="T202" s="156"/>
      <c r="U202" s="87" t="s">
        <v>278</v>
      </c>
      <c r="V202" s="156"/>
      <c r="W202" s="87"/>
      <c r="X202" s="156"/>
      <c r="Y202" s="87" t="s">
        <v>278</v>
      </c>
      <c r="Z202" s="156"/>
      <c r="AA202" s="87" t="s">
        <v>278</v>
      </c>
      <c r="AB202" s="156"/>
      <c r="AC202" s="87" t="s">
        <v>278</v>
      </c>
      <c r="AD202" s="156"/>
      <c r="AE202" s="87" t="s">
        <v>278</v>
      </c>
      <c r="AF202" s="156"/>
      <c r="AG202" s="87" t="s">
        <v>278</v>
      </c>
      <c r="AH202" s="156" t="s">
        <v>82</v>
      </c>
      <c r="AI202" s="87" t="s">
        <v>278</v>
      </c>
      <c r="AJ202" s="156"/>
      <c r="AK202" s="87" t="s">
        <v>278</v>
      </c>
      <c r="AL202" s="156"/>
      <c r="AM202" s="87"/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278</v>
      </c>
      <c r="P203" s="157"/>
      <c r="Q203" s="80" t="s">
        <v>278</v>
      </c>
      <c r="R203" s="157"/>
      <c r="S203" s="80" t="s">
        <v>278</v>
      </c>
      <c r="T203" s="157"/>
      <c r="U203" s="80" t="s">
        <v>278</v>
      </c>
      <c r="V203" s="157"/>
      <c r="W203" s="80"/>
      <c r="X203" s="157"/>
      <c r="Y203" s="80" t="s">
        <v>278</v>
      </c>
      <c r="Z203" s="157"/>
      <c r="AA203" s="80" t="s">
        <v>278</v>
      </c>
      <c r="AB203" s="157"/>
      <c r="AC203" s="80" t="s">
        <v>278</v>
      </c>
      <c r="AD203" s="157"/>
      <c r="AE203" s="80" t="s">
        <v>278</v>
      </c>
      <c r="AF203" s="157"/>
      <c r="AG203" s="80" t="s">
        <v>278</v>
      </c>
      <c r="AH203" s="157" t="s">
        <v>82</v>
      </c>
      <c r="AI203" s="80" t="s">
        <v>278</v>
      </c>
      <c r="AJ203" s="157"/>
      <c r="AK203" s="80" t="s">
        <v>278</v>
      </c>
      <c r="AL203" s="157"/>
      <c r="AM203" s="80"/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276</v>
      </c>
      <c r="P204" s="159" t="s">
        <v>85</v>
      </c>
      <c r="Q204" s="89" t="s">
        <v>276</v>
      </c>
      <c r="R204" s="159"/>
      <c r="S204" s="89" t="s">
        <v>276</v>
      </c>
      <c r="T204" s="159"/>
      <c r="U204" s="89" t="s">
        <v>276</v>
      </c>
      <c r="V204" s="159"/>
      <c r="W204" s="89"/>
      <c r="X204" s="159"/>
      <c r="Y204" s="89" t="s">
        <v>276</v>
      </c>
      <c r="Z204" s="159" t="s">
        <v>88</v>
      </c>
      <c r="AA204" s="89" t="s">
        <v>276</v>
      </c>
      <c r="AB204" s="159" t="s">
        <v>88</v>
      </c>
      <c r="AC204" s="89" t="s">
        <v>276</v>
      </c>
      <c r="AD204" s="159"/>
      <c r="AE204" s="89" t="s">
        <v>277</v>
      </c>
      <c r="AF204" s="159"/>
      <c r="AG204" s="89" t="s">
        <v>276</v>
      </c>
      <c r="AH204" s="159" t="s">
        <v>88</v>
      </c>
      <c r="AI204" s="89" t="s">
        <v>276</v>
      </c>
      <c r="AJ204" s="159"/>
      <c r="AK204" s="89" t="s">
        <v>276</v>
      </c>
      <c r="AL204" s="159"/>
      <c r="AM204" s="89"/>
      <c r="AN204" s="159"/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276</v>
      </c>
      <c r="P205" s="160" t="s">
        <v>85</v>
      </c>
      <c r="Q205" s="101" t="s">
        <v>276</v>
      </c>
      <c r="R205" s="160"/>
      <c r="S205" s="101" t="s">
        <v>276</v>
      </c>
      <c r="T205" s="160"/>
      <c r="U205" s="101" t="s">
        <v>276</v>
      </c>
      <c r="V205" s="160" t="s">
        <v>673</v>
      </c>
      <c r="W205" s="101"/>
      <c r="X205" s="160"/>
      <c r="Y205" s="101" t="s">
        <v>276</v>
      </c>
      <c r="Z205" s="160" t="s">
        <v>88</v>
      </c>
      <c r="AA205" s="101" t="s">
        <v>276</v>
      </c>
      <c r="AB205" s="160" t="s">
        <v>88</v>
      </c>
      <c r="AC205" s="101" t="s">
        <v>276</v>
      </c>
      <c r="AD205" s="160"/>
      <c r="AE205" s="101" t="s">
        <v>277</v>
      </c>
      <c r="AF205" s="160"/>
      <c r="AG205" s="101" t="s">
        <v>276</v>
      </c>
      <c r="AH205" s="160"/>
      <c r="AI205" s="101" t="s">
        <v>276</v>
      </c>
      <c r="AJ205" s="160"/>
      <c r="AK205" s="101" t="s">
        <v>276</v>
      </c>
      <c r="AL205" s="160"/>
      <c r="AM205" s="101"/>
      <c r="AN205" s="160"/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277</v>
      </c>
      <c r="P206" s="160" t="s">
        <v>85</v>
      </c>
      <c r="Q206" s="101" t="s">
        <v>277</v>
      </c>
      <c r="R206" s="160"/>
      <c r="S206" s="101" t="s">
        <v>277</v>
      </c>
      <c r="T206" s="160"/>
      <c r="U206" s="101" t="s">
        <v>277</v>
      </c>
      <c r="V206" s="160" t="s">
        <v>673</v>
      </c>
      <c r="W206" s="101"/>
      <c r="X206" s="160"/>
      <c r="Y206" s="101" t="s">
        <v>277</v>
      </c>
      <c r="Z206" s="160" t="s">
        <v>85</v>
      </c>
      <c r="AA206" s="101" t="s">
        <v>277</v>
      </c>
      <c r="AB206" s="160" t="s">
        <v>88</v>
      </c>
      <c r="AC206" s="101" t="s">
        <v>277</v>
      </c>
      <c r="AD206" s="160"/>
      <c r="AE206" s="101" t="s">
        <v>82</v>
      </c>
      <c r="AF206" s="160"/>
      <c r="AG206" s="101" t="s">
        <v>277</v>
      </c>
      <c r="AH206" s="160"/>
      <c r="AI206" s="101" t="s">
        <v>277</v>
      </c>
      <c r="AJ206" s="160"/>
      <c r="AK206" s="101" t="s">
        <v>277</v>
      </c>
      <c r="AL206" s="160" t="s">
        <v>89</v>
      </c>
      <c r="AM206" s="101"/>
      <c r="AN206" s="160"/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277</v>
      </c>
      <c r="P207" s="159" t="s">
        <v>85</v>
      </c>
      <c r="Q207" s="89" t="s">
        <v>277</v>
      </c>
      <c r="R207" s="159" t="s">
        <v>85</v>
      </c>
      <c r="S207" s="89" t="s">
        <v>277</v>
      </c>
      <c r="T207" s="159"/>
      <c r="U207" s="89" t="s">
        <v>277</v>
      </c>
      <c r="V207" s="159" t="s">
        <v>85</v>
      </c>
      <c r="W207" s="89"/>
      <c r="X207" s="159"/>
      <c r="Y207" s="89" t="s">
        <v>277</v>
      </c>
      <c r="Z207" s="159" t="s">
        <v>85</v>
      </c>
      <c r="AA207" s="89" t="s">
        <v>277</v>
      </c>
      <c r="AB207" s="159" t="s">
        <v>88</v>
      </c>
      <c r="AC207" s="89" t="s">
        <v>277</v>
      </c>
      <c r="AD207" s="159"/>
      <c r="AE207" s="89" t="s">
        <v>82</v>
      </c>
      <c r="AF207" s="159"/>
      <c r="AG207" s="89" t="s">
        <v>277</v>
      </c>
      <c r="AH207" s="159"/>
      <c r="AI207" s="89" t="s">
        <v>277</v>
      </c>
      <c r="AJ207" s="159"/>
      <c r="AK207" s="89" t="s">
        <v>277</v>
      </c>
      <c r="AL207" s="159"/>
      <c r="AM207" s="89"/>
      <c r="AN207" s="159"/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82</v>
      </c>
      <c r="P208" s="160" t="s">
        <v>85</v>
      </c>
      <c r="Q208" s="101" t="s">
        <v>82</v>
      </c>
      <c r="R208" s="160" t="s">
        <v>286</v>
      </c>
      <c r="S208" s="101" t="s">
        <v>82</v>
      </c>
      <c r="T208" s="160"/>
      <c r="U208" s="101" t="s">
        <v>82</v>
      </c>
      <c r="V208" s="160"/>
      <c r="W208" s="101"/>
      <c r="X208" s="160"/>
      <c r="Y208" s="101" t="s">
        <v>82</v>
      </c>
      <c r="Z208" s="160" t="s">
        <v>85</v>
      </c>
      <c r="AA208" s="101" t="s">
        <v>82</v>
      </c>
      <c r="AB208" s="160" t="s">
        <v>88</v>
      </c>
      <c r="AC208" s="101" t="s">
        <v>82</v>
      </c>
      <c r="AD208" s="160"/>
      <c r="AE208" s="101" t="s">
        <v>278</v>
      </c>
      <c r="AF208" s="160"/>
      <c r="AG208" s="101" t="s">
        <v>82</v>
      </c>
      <c r="AH208" s="160" t="s">
        <v>277</v>
      </c>
      <c r="AI208" s="101" t="s">
        <v>82</v>
      </c>
      <c r="AJ208" s="160"/>
      <c r="AK208" s="101" t="s">
        <v>82</v>
      </c>
      <c r="AL208" s="160"/>
      <c r="AM208" s="101"/>
      <c r="AN208" s="160"/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82</v>
      </c>
      <c r="P209" s="156" t="s">
        <v>85</v>
      </c>
      <c r="Q209" s="87" t="s">
        <v>82</v>
      </c>
      <c r="R209" s="156"/>
      <c r="S209" s="87" t="s">
        <v>82</v>
      </c>
      <c r="T209" s="156"/>
      <c r="U209" s="87" t="s">
        <v>82</v>
      </c>
      <c r="V209" s="156"/>
      <c r="W209" s="87"/>
      <c r="X209" s="156"/>
      <c r="Y209" s="87" t="s">
        <v>82</v>
      </c>
      <c r="Z209" s="156" t="s">
        <v>85</v>
      </c>
      <c r="AA209" s="87" t="s">
        <v>82</v>
      </c>
      <c r="AB209" s="156" t="s">
        <v>85</v>
      </c>
      <c r="AC209" s="87" t="s">
        <v>82</v>
      </c>
      <c r="AD209" s="156"/>
      <c r="AE209" s="87" t="s">
        <v>278</v>
      </c>
      <c r="AF209" s="156"/>
      <c r="AG209" s="87" t="s">
        <v>82</v>
      </c>
      <c r="AH209" s="156"/>
      <c r="AI209" s="87" t="s">
        <v>82</v>
      </c>
      <c r="AJ209" s="156"/>
      <c r="AK209" s="87" t="s">
        <v>82</v>
      </c>
      <c r="AL209" s="156"/>
      <c r="AM209" s="87"/>
      <c r="AN209" s="156"/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82</v>
      </c>
      <c r="P210" s="157" t="s">
        <v>87</v>
      </c>
      <c r="Q210" s="80" t="s">
        <v>82</v>
      </c>
      <c r="R210" s="157"/>
      <c r="S210" s="80" t="s">
        <v>82</v>
      </c>
      <c r="T210" s="157" t="s">
        <v>10</v>
      </c>
      <c r="U210" s="80" t="s">
        <v>82</v>
      </c>
      <c r="V210" s="157"/>
      <c r="W210" s="80"/>
      <c r="X210" s="157"/>
      <c r="Y210" s="80" t="s">
        <v>82</v>
      </c>
      <c r="Z210" s="157" t="s">
        <v>85</v>
      </c>
      <c r="AA210" s="80" t="s">
        <v>82</v>
      </c>
      <c r="AB210" s="157" t="s">
        <v>89</v>
      </c>
      <c r="AC210" s="80" t="s">
        <v>82</v>
      </c>
      <c r="AD210" s="157"/>
      <c r="AE210" s="80" t="s">
        <v>278</v>
      </c>
      <c r="AF210" s="157"/>
      <c r="AG210" s="80" t="s">
        <v>82</v>
      </c>
      <c r="AH210" s="157"/>
      <c r="AI210" s="80" t="s">
        <v>82</v>
      </c>
      <c r="AJ210" s="157" t="s">
        <v>295</v>
      </c>
      <c r="AK210" s="80" t="s">
        <v>82</v>
      </c>
      <c r="AL210" s="157"/>
      <c r="AM210" s="80"/>
      <c r="AN210" s="157"/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278</v>
      </c>
      <c r="P211" s="160"/>
      <c r="Q211" s="101" t="s">
        <v>278</v>
      </c>
      <c r="R211" s="160"/>
      <c r="S211" s="101" t="s">
        <v>278</v>
      </c>
      <c r="T211" s="160"/>
      <c r="U211" s="101" t="s">
        <v>278</v>
      </c>
      <c r="V211" s="160"/>
      <c r="W211" s="101"/>
      <c r="X211" s="160"/>
      <c r="Y211" s="101" t="s">
        <v>278</v>
      </c>
      <c r="Z211" s="160"/>
      <c r="AA211" s="101" t="s">
        <v>278</v>
      </c>
      <c r="AB211" s="160"/>
      <c r="AC211" s="101" t="s">
        <v>278</v>
      </c>
      <c r="AD211" s="160"/>
      <c r="AE211" s="101" t="s">
        <v>83</v>
      </c>
      <c r="AF211" s="160"/>
      <c r="AG211" s="101" t="s">
        <v>278</v>
      </c>
      <c r="AH211" s="160"/>
      <c r="AI211" s="101" t="s">
        <v>278</v>
      </c>
      <c r="AJ211" s="160"/>
      <c r="AK211" s="101" t="s">
        <v>278</v>
      </c>
      <c r="AL211" s="160"/>
      <c r="AM211" s="101"/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278</v>
      </c>
      <c r="P212" s="156"/>
      <c r="Q212" s="87" t="s">
        <v>278</v>
      </c>
      <c r="R212" s="156"/>
      <c r="S212" s="87" t="s">
        <v>278</v>
      </c>
      <c r="T212" s="156"/>
      <c r="U212" s="87" t="s">
        <v>278</v>
      </c>
      <c r="V212" s="156"/>
      <c r="W212" s="87"/>
      <c r="X212" s="156"/>
      <c r="Y212" s="87" t="s">
        <v>278</v>
      </c>
      <c r="Z212" s="156"/>
      <c r="AA212" s="87" t="s">
        <v>278</v>
      </c>
      <c r="AB212" s="156"/>
      <c r="AC212" s="87" t="s">
        <v>278</v>
      </c>
      <c r="AD212" s="156"/>
      <c r="AE212" s="87" t="s">
        <v>83</v>
      </c>
      <c r="AF212" s="156"/>
      <c r="AG212" s="87" t="s">
        <v>278</v>
      </c>
      <c r="AH212" s="156"/>
      <c r="AI212" s="87" t="s">
        <v>278</v>
      </c>
      <c r="AJ212" s="156"/>
      <c r="AK212" s="87" t="s">
        <v>278</v>
      </c>
      <c r="AL212" s="156"/>
      <c r="AM212" s="87"/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276</v>
      </c>
      <c r="P213" s="160"/>
      <c r="Q213" s="101" t="s">
        <v>276</v>
      </c>
      <c r="R213" s="160"/>
      <c r="S213" s="101" t="s">
        <v>276</v>
      </c>
      <c r="T213" s="160" t="s">
        <v>280</v>
      </c>
      <c r="U213" s="101" t="s">
        <v>276</v>
      </c>
      <c r="V213" s="160"/>
      <c r="W213" s="101"/>
      <c r="X213" s="160"/>
      <c r="Y213" s="101" t="s">
        <v>276</v>
      </c>
      <c r="Z213" s="160" t="s">
        <v>295</v>
      </c>
      <c r="AA213" s="101" t="s">
        <v>276</v>
      </c>
      <c r="AB213" s="160" t="s">
        <v>82</v>
      </c>
      <c r="AC213" s="101" t="s">
        <v>276</v>
      </c>
      <c r="AD213" s="160"/>
      <c r="AE213" s="101" t="s">
        <v>83</v>
      </c>
      <c r="AF213" s="160"/>
      <c r="AG213" s="101" t="s">
        <v>276</v>
      </c>
      <c r="AH213" s="160"/>
      <c r="AI213" s="101" t="s">
        <v>276</v>
      </c>
      <c r="AJ213" s="160"/>
      <c r="AK213" s="101" t="s">
        <v>276</v>
      </c>
      <c r="AL213" s="160"/>
      <c r="AM213" s="101"/>
      <c r="AN213" s="160"/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276</v>
      </c>
      <c r="P214" s="159"/>
      <c r="Q214" s="89" t="s">
        <v>276</v>
      </c>
      <c r="R214" s="159"/>
      <c r="S214" s="89" t="s">
        <v>276</v>
      </c>
      <c r="T214" s="159" t="s">
        <v>280</v>
      </c>
      <c r="U214" s="89" t="s">
        <v>276</v>
      </c>
      <c r="V214" s="159"/>
      <c r="W214" s="89"/>
      <c r="X214" s="159"/>
      <c r="Y214" s="89" t="s">
        <v>276</v>
      </c>
      <c r="Z214" s="159" t="s">
        <v>283</v>
      </c>
      <c r="AA214" s="89" t="s">
        <v>276</v>
      </c>
      <c r="AB214" s="159" t="s">
        <v>82</v>
      </c>
      <c r="AC214" s="89" t="s">
        <v>276</v>
      </c>
      <c r="AD214" s="159"/>
      <c r="AE214" s="89" t="s">
        <v>278</v>
      </c>
      <c r="AF214" s="159"/>
      <c r="AG214" s="89" t="s">
        <v>276</v>
      </c>
      <c r="AH214" s="159"/>
      <c r="AI214" s="89" t="s">
        <v>276</v>
      </c>
      <c r="AJ214" s="159"/>
      <c r="AK214" s="89" t="s">
        <v>276</v>
      </c>
      <c r="AL214" s="159"/>
      <c r="AM214" s="89"/>
      <c r="AN214" s="159"/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277</v>
      </c>
      <c r="P215" s="160"/>
      <c r="Q215" s="101" t="s">
        <v>277</v>
      </c>
      <c r="R215" s="160" t="s">
        <v>288</v>
      </c>
      <c r="S215" s="101" t="s">
        <v>277</v>
      </c>
      <c r="T215" s="160"/>
      <c r="U215" s="101" t="s">
        <v>277</v>
      </c>
      <c r="V215" s="160" t="s">
        <v>82</v>
      </c>
      <c r="W215" s="101"/>
      <c r="X215" s="160"/>
      <c r="Y215" s="101" t="s">
        <v>277</v>
      </c>
      <c r="Z215" s="160"/>
      <c r="AA215" s="101" t="s">
        <v>277</v>
      </c>
      <c r="AB215" s="160" t="s">
        <v>82</v>
      </c>
      <c r="AC215" s="101" t="s">
        <v>277</v>
      </c>
      <c r="AD215" s="160"/>
      <c r="AE215" s="101" t="s">
        <v>278</v>
      </c>
      <c r="AF215" s="160"/>
      <c r="AG215" s="101" t="s">
        <v>277</v>
      </c>
      <c r="AH215" s="160"/>
      <c r="AI215" s="101" t="s">
        <v>277</v>
      </c>
      <c r="AJ215" s="160"/>
      <c r="AK215" s="101" t="s">
        <v>277</v>
      </c>
      <c r="AL215" s="160" t="s">
        <v>283</v>
      </c>
      <c r="AM215" s="101"/>
      <c r="AN215" s="160"/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277</v>
      </c>
      <c r="P216" s="156"/>
      <c r="Q216" s="87" t="s">
        <v>277</v>
      </c>
      <c r="R216" s="156" t="s">
        <v>17</v>
      </c>
      <c r="S216" s="87" t="s">
        <v>277</v>
      </c>
      <c r="T216" s="156"/>
      <c r="U216" s="87" t="s">
        <v>277</v>
      </c>
      <c r="V216" s="156" t="s">
        <v>82</v>
      </c>
      <c r="W216" s="87"/>
      <c r="X216" s="156"/>
      <c r="Y216" s="87" t="s">
        <v>277</v>
      </c>
      <c r="Z216" s="156" t="s">
        <v>85</v>
      </c>
      <c r="AA216" s="87" t="s">
        <v>277</v>
      </c>
      <c r="AB216" s="156" t="s">
        <v>82</v>
      </c>
      <c r="AC216" s="87" t="s">
        <v>277</v>
      </c>
      <c r="AD216" s="156" t="s">
        <v>288</v>
      </c>
      <c r="AE216" s="87" t="s">
        <v>278</v>
      </c>
      <c r="AF216" s="156"/>
      <c r="AG216" s="87" t="s">
        <v>277</v>
      </c>
      <c r="AH216" s="156"/>
      <c r="AI216" s="87" t="s">
        <v>277</v>
      </c>
      <c r="AJ216" s="156" t="s">
        <v>492</v>
      </c>
      <c r="AK216" s="87" t="s">
        <v>277</v>
      </c>
      <c r="AL216" s="156"/>
      <c r="AM216" s="87"/>
      <c r="AN216" s="156"/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580</v>
      </c>
      <c r="P217" s="157" t="s">
        <v>284</v>
      </c>
      <c r="Q217" s="80" t="s">
        <v>277</v>
      </c>
      <c r="R217" s="157" t="s">
        <v>290</v>
      </c>
      <c r="S217" s="80" t="s">
        <v>277</v>
      </c>
      <c r="T217" s="157"/>
      <c r="U217" s="80" t="s">
        <v>277</v>
      </c>
      <c r="V217" s="157" t="s">
        <v>82</v>
      </c>
      <c r="W217" s="80"/>
      <c r="X217" s="157"/>
      <c r="Y217" s="80" t="s">
        <v>277</v>
      </c>
      <c r="Z217" s="157"/>
      <c r="AA217" s="80" t="s">
        <v>277</v>
      </c>
      <c r="AB217" s="157" t="s">
        <v>82</v>
      </c>
      <c r="AC217" s="80" t="s">
        <v>277</v>
      </c>
      <c r="AD217" s="157"/>
      <c r="AE217" s="80" t="s">
        <v>278</v>
      </c>
      <c r="AF217" s="157"/>
      <c r="AG217" s="80" t="s">
        <v>277</v>
      </c>
      <c r="AH217" s="157" t="s">
        <v>512</v>
      </c>
      <c r="AI217" s="80" t="s">
        <v>277</v>
      </c>
      <c r="AJ217" s="157" t="s">
        <v>492</v>
      </c>
      <c r="AK217" s="80" t="s">
        <v>277</v>
      </c>
      <c r="AL217" s="157"/>
      <c r="AM217" s="80"/>
      <c r="AN217" s="157"/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82</v>
      </c>
      <c r="P218" s="159"/>
      <c r="Q218" s="89" t="s">
        <v>82</v>
      </c>
      <c r="R218" s="159"/>
      <c r="S218" s="89" t="s">
        <v>82</v>
      </c>
      <c r="T218" s="159"/>
      <c r="U218" s="89" t="s">
        <v>82</v>
      </c>
      <c r="V218" s="159"/>
      <c r="W218" s="89"/>
      <c r="X218" s="159"/>
      <c r="Y218" s="89" t="s">
        <v>82</v>
      </c>
      <c r="Z218" s="159"/>
      <c r="AA218" s="89" t="s">
        <v>82</v>
      </c>
      <c r="AB218" s="159"/>
      <c r="AC218" s="89" t="s">
        <v>82</v>
      </c>
      <c r="AD218" s="159"/>
      <c r="AE218" s="89" t="s">
        <v>276</v>
      </c>
      <c r="AF218" s="159"/>
      <c r="AG218" s="89" t="s">
        <v>82</v>
      </c>
      <c r="AH218" s="159"/>
      <c r="AI218" s="89" t="s">
        <v>82</v>
      </c>
      <c r="AJ218" s="159" t="s">
        <v>492</v>
      </c>
      <c r="AK218" s="89" t="s">
        <v>82</v>
      </c>
      <c r="AL218" s="159"/>
      <c r="AM218" s="89"/>
      <c r="AN218" s="159"/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82</v>
      </c>
      <c r="P219" s="159"/>
      <c r="Q219" s="111" t="s">
        <v>82</v>
      </c>
      <c r="R219" s="159"/>
      <c r="S219" s="111" t="s">
        <v>82</v>
      </c>
      <c r="T219" s="159"/>
      <c r="U219" s="111" t="s">
        <v>82</v>
      </c>
      <c r="V219" s="159"/>
      <c r="W219" s="111"/>
      <c r="X219" s="159"/>
      <c r="Y219" s="111" t="s">
        <v>82</v>
      </c>
      <c r="Z219" s="159"/>
      <c r="AA219" s="111" t="s">
        <v>82</v>
      </c>
      <c r="AB219" s="159"/>
      <c r="AC219" s="111" t="s">
        <v>82</v>
      </c>
      <c r="AD219" s="159"/>
      <c r="AE219" s="111" t="s">
        <v>276</v>
      </c>
      <c r="AF219" s="159"/>
      <c r="AG219" s="111" t="s">
        <v>82</v>
      </c>
      <c r="AH219" s="159"/>
      <c r="AI219" s="111" t="s">
        <v>82</v>
      </c>
      <c r="AJ219" s="159" t="s">
        <v>492</v>
      </c>
      <c r="AK219" s="111" t="s">
        <v>82</v>
      </c>
      <c r="AL219" s="159"/>
      <c r="AM219" s="111"/>
      <c r="AN219" s="159"/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278</v>
      </c>
      <c r="P220" s="159"/>
      <c r="Q220" s="111" t="s">
        <v>278</v>
      </c>
      <c r="R220" s="159"/>
      <c r="S220" s="111" t="s">
        <v>278</v>
      </c>
      <c r="T220" s="159"/>
      <c r="U220" s="111" t="s">
        <v>278</v>
      </c>
      <c r="V220" s="159"/>
      <c r="W220" s="111"/>
      <c r="X220" s="159"/>
      <c r="Y220" s="111" t="s">
        <v>278</v>
      </c>
      <c r="Z220" s="159"/>
      <c r="AA220" s="111" t="s">
        <v>278</v>
      </c>
      <c r="AB220" s="159"/>
      <c r="AC220" s="111" t="s">
        <v>278</v>
      </c>
      <c r="AD220" s="159"/>
      <c r="AE220" s="111" t="s">
        <v>277</v>
      </c>
      <c r="AF220" s="159"/>
      <c r="AG220" s="111" t="s">
        <v>278</v>
      </c>
      <c r="AH220" s="159"/>
      <c r="AI220" s="111" t="s">
        <v>278</v>
      </c>
      <c r="AJ220" s="159" t="s">
        <v>492</v>
      </c>
      <c r="AK220" s="111" t="s">
        <v>278</v>
      </c>
      <c r="AL220" s="159"/>
      <c r="AM220" s="111"/>
      <c r="AN220" s="159"/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278</v>
      </c>
      <c r="P221" s="159"/>
      <c r="Q221" s="89" t="s">
        <v>278</v>
      </c>
      <c r="R221" s="159"/>
      <c r="S221" s="89" t="s">
        <v>278</v>
      </c>
      <c r="T221" s="159"/>
      <c r="U221" s="89" t="s">
        <v>278</v>
      </c>
      <c r="V221" s="159"/>
      <c r="W221" s="89"/>
      <c r="X221" s="159"/>
      <c r="Y221" s="89" t="s">
        <v>278</v>
      </c>
      <c r="Z221" s="159"/>
      <c r="AA221" s="89" t="s">
        <v>278</v>
      </c>
      <c r="AB221" s="159"/>
      <c r="AC221" s="89" t="s">
        <v>278</v>
      </c>
      <c r="AD221" s="159"/>
      <c r="AE221" s="89" t="s">
        <v>277</v>
      </c>
      <c r="AF221" s="159"/>
      <c r="AG221" s="89" t="s">
        <v>278</v>
      </c>
      <c r="AH221" s="159"/>
      <c r="AI221" s="89" t="s">
        <v>278</v>
      </c>
      <c r="AJ221" s="159" t="s">
        <v>492</v>
      </c>
      <c r="AK221" s="89" t="s">
        <v>278</v>
      </c>
      <c r="AL221" s="159"/>
      <c r="AM221" s="89"/>
      <c r="AN221" s="159"/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276</v>
      </c>
      <c r="P222" s="161"/>
      <c r="Q222" s="102" t="s">
        <v>276</v>
      </c>
      <c r="R222" s="161"/>
      <c r="S222" s="102" t="s">
        <v>276</v>
      </c>
      <c r="T222" s="161" t="s">
        <v>85</v>
      </c>
      <c r="U222" s="102" t="s">
        <v>276</v>
      </c>
      <c r="V222" s="161" t="s">
        <v>506</v>
      </c>
      <c r="W222" s="102"/>
      <c r="X222" s="161"/>
      <c r="Y222" s="102" t="s">
        <v>276</v>
      </c>
      <c r="Z222" s="161"/>
      <c r="AA222" s="102" t="s">
        <v>276</v>
      </c>
      <c r="AB222" s="161" t="s">
        <v>82</v>
      </c>
      <c r="AC222" s="102" t="s">
        <v>276</v>
      </c>
      <c r="AD222" s="161" t="s">
        <v>288</v>
      </c>
      <c r="AE222" s="102" t="s">
        <v>82</v>
      </c>
      <c r="AF222" s="161"/>
      <c r="AG222" s="102" t="s">
        <v>276</v>
      </c>
      <c r="AH222" s="161" t="s">
        <v>538</v>
      </c>
      <c r="AI222" s="102" t="s">
        <v>276</v>
      </c>
      <c r="AJ222" s="161" t="s">
        <v>492</v>
      </c>
      <c r="AK222" s="102" t="s">
        <v>276</v>
      </c>
      <c r="AL222" s="161"/>
      <c r="AM222" s="102"/>
      <c r="AN222" s="161"/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276</v>
      </c>
      <c r="P223" s="156"/>
      <c r="Q223" s="87" t="s">
        <v>276</v>
      </c>
      <c r="R223" s="156"/>
      <c r="S223" s="87" t="s">
        <v>276</v>
      </c>
      <c r="T223" s="156"/>
      <c r="U223" s="87" t="s">
        <v>276</v>
      </c>
      <c r="V223" s="156"/>
      <c r="W223" s="87"/>
      <c r="X223" s="156"/>
      <c r="Y223" s="87" t="s">
        <v>276</v>
      </c>
      <c r="Z223" s="156"/>
      <c r="AA223" s="87" t="s">
        <v>276</v>
      </c>
      <c r="AB223" s="156" t="s">
        <v>82</v>
      </c>
      <c r="AC223" s="87" t="s">
        <v>276</v>
      </c>
      <c r="AD223" s="156"/>
      <c r="AE223" s="87" t="s">
        <v>82</v>
      </c>
      <c r="AF223" s="156"/>
      <c r="AG223" s="87" t="s">
        <v>276</v>
      </c>
      <c r="AH223" s="156" t="s">
        <v>538</v>
      </c>
      <c r="AI223" s="87" t="s">
        <v>276</v>
      </c>
      <c r="AJ223" s="156" t="s">
        <v>492</v>
      </c>
      <c r="AK223" s="87" t="s">
        <v>276</v>
      </c>
      <c r="AL223" s="156"/>
      <c r="AM223" s="87"/>
      <c r="AN223" s="156"/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276</v>
      </c>
      <c r="P224" s="157"/>
      <c r="Q224" s="80" t="s">
        <v>276</v>
      </c>
      <c r="R224" s="157"/>
      <c r="S224" s="80" t="s">
        <v>276</v>
      </c>
      <c r="T224" s="157"/>
      <c r="U224" s="80" t="s">
        <v>276</v>
      </c>
      <c r="V224" s="157"/>
      <c r="W224" s="80"/>
      <c r="X224" s="157"/>
      <c r="Y224" s="80" t="s">
        <v>276</v>
      </c>
      <c r="Z224" s="157"/>
      <c r="AA224" s="80" t="s">
        <v>276</v>
      </c>
      <c r="AB224" s="157" t="s">
        <v>82</v>
      </c>
      <c r="AC224" s="80" t="s">
        <v>276</v>
      </c>
      <c r="AD224" s="157"/>
      <c r="AE224" s="80" t="s">
        <v>82</v>
      </c>
      <c r="AF224" s="157"/>
      <c r="AG224" s="80" t="s">
        <v>276</v>
      </c>
      <c r="AH224" s="157" t="s">
        <v>538</v>
      </c>
      <c r="AI224" s="80" t="s">
        <v>276</v>
      </c>
      <c r="AJ224" s="157" t="s">
        <v>492</v>
      </c>
      <c r="AK224" s="80" t="s">
        <v>276</v>
      </c>
      <c r="AL224" s="157"/>
      <c r="AM224" s="80"/>
      <c r="AN224" s="157"/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276</v>
      </c>
      <c r="P225" s="151" t="s">
        <v>500</v>
      </c>
      <c r="Q225" s="84" t="s">
        <v>277</v>
      </c>
      <c r="R225" s="151"/>
      <c r="S225" s="84" t="s">
        <v>277</v>
      </c>
      <c r="T225" s="151" t="s">
        <v>88</v>
      </c>
      <c r="U225" s="84" t="s">
        <v>277</v>
      </c>
      <c r="V225" s="151"/>
      <c r="W225" s="84"/>
      <c r="X225" s="151"/>
      <c r="Y225" s="84" t="s">
        <v>277</v>
      </c>
      <c r="Z225" s="151"/>
      <c r="AA225" s="84" t="s">
        <v>277</v>
      </c>
      <c r="AB225" s="151" t="s">
        <v>82</v>
      </c>
      <c r="AC225" s="84" t="s">
        <v>277</v>
      </c>
      <c r="AD225" s="151" t="s">
        <v>82</v>
      </c>
      <c r="AE225" s="84" t="s">
        <v>278</v>
      </c>
      <c r="AF225" s="151"/>
      <c r="AG225" s="84" t="s">
        <v>277</v>
      </c>
      <c r="AH225" s="151" t="s">
        <v>276</v>
      </c>
      <c r="AI225" s="84" t="s">
        <v>277</v>
      </c>
      <c r="AJ225" s="151" t="s">
        <v>492</v>
      </c>
      <c r="AK225" s="84" t="s">
        <v>277</v>
      </c>
      <c r="AL225" s="151"/>
      <c r="AM225" s="84"/>
      <c r="AN225" s="151"/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276</v>
      </c>
      <c r="P226" s="155" t="s">
        <v>500</v>
      </c>
      <c r="Q226" s="40" t="s">
        <v>277</v>
      </c>
      <c r="R226" s="155"/>
      <c r="S226" s="40" t="s">
        <v>277</v>
      </c>
      <c r="T226" s="155" t="s">
        <v>88</v>
      </c>
      <c r="U226" s="40" t="s">
        <v>277</v>
      </c>
      <c r="V226" s="155"/>
      <c r="W226" s="40"/>
      <c r="X226" s="155"/>
      <c r="Y226" s="40" t="s">
        <v>277</v>
      </c>
      <c r="Z226" s="155"/>
      <c r="AA226" s="40" t="s">
        <v>277</v>
      </c>
      <c r="AB226" s="155" t="s">
        <v>82</v>
      </c>
      <c r="AC226" s="40" t="s">
        <v>277</v>
      </c>
      <c r="AD226" s="155" t="s">
        <v>82</v>
      </c>
      <c r="AE226" s="40" t="s">
        <v>278</v>
      </c>
      <c r="AF226" s="155"/>
      <c r="AG226" s="40" t="s">
        <v>277</v>
      </c>
      <c r="AH226" s="155" t="s">
        <v>276</v>
      </c>
      <c r="AI226" s="40" t="s">
        <v>277</v>
      </c>
      <c r="AJ226" s="155" t="s">
        <v>492</v>
      </c>
      <c r="AK226" s="40" t="s">
        <v>277</v>
      </c>
      <c r="AL226" s="155"/>
      <c r="AM226" s="40"/>
      <c r="AN226" s="155"/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82</v>
      </c>
      <c r="P227" s="155" t="s">
        <v>281</v>
      </c>
      <c r="Q227" s="40" t="s">
        <v>82</v>
      </c>
      <c r="R227" s="155"/>
      <c r="S227" s="40" t="s">
        <v>82</v>
      </c>
      <c r="T227" s="155" t="s">
        <v>88</v>
      </c>
      <c r="U227" s="40" t="s">
        <v>82</v>
      </c>
      <c r="V227" s="155" t="s">
        <v>669</v>
      </c>
      <c r="W227" s="40"/>
      <c r="X227" s="155"/>
      <c r="Y227" s="40" t="s">
        <v>82</v>
      </c>
      <c r="Z227" s="155"/>
      <c r="AA227" s="40" t="s">
        <v>82</v>
      </c>
      <c r="AB227" s="155"/>
      <c r="AC227" s="40" t="s">
        <v>82</v>
      </c>
      <c r="AD227" s="155"/>
      <c r="AE227" s="40" t="s">
        <v>276</v>
      </c>
      <c r="AF227" s="155"/>
      <c r="AG227" s="40" t="s">
        <v>82</v>
      </c>
      <c r="AH227" s="155"/>
      <c r="AI227" s="40" t="s">
        <v>82</v>
      </c>
      <c r="AJ227" s="155" t="s">
        <v>492</v>
      </c>
      <c r="AK227" s="40" t="s">
        <v>82</v>
      </c>
      <c r="AL227" s="155"/>
      <c r="AM227" s="40"/>
      <c r="AN227" s="155"/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82</v>
      </c>
      <c r="P228" s="151" t="s">
        <v>281</v>
      </c>
      <c r="Q228" s="84" t="s">
        <v>82</v>
      </c>
      <c r="R228" s="151"/>
      <c r="S228" s="84" t="s">
        <v>82</v>
      </c>
      <c r="T228" s="151" t="s">
        <v>88</v>
      </c>
      <c r="U228" s="84" t="s">
        <v>82</v>
      </c>
      <c r="V228" s="151" t="s">
        <v>669</v>
      </c>
      <c r="W228" s="84"/>
      <c r="X228" s="151"/>
      <c r="Y228" s="84" t="s">
        <v>695</v>
      </c>
      <c r="Z228" s="151" t="s">
        <v>295</v>
      </c>
      <c r="AA228" s="84" t="s">
        <v>82</v>
      </c>
      <c r="AB228" s="151"/>
      <c r="AC228" s="84" t="s">
        <v>82</v>
      </c>
      <c r="AD228" s="151"/>
      <c r="AE228" s="84" t="s">
        <v>276</v>
      </c>
      <c r="AF228" s="151"/>
      <c r="AG228" s="84" t="s">
        <v>82</v>
      </c>
      <c r="AH228" s="151"/>
      <c r="AI228" s="84" t="s">
        <v>82</v>
      </c>
      <c r="AJ228" s="151" t="s">
        <v>492</v>
      </c>
      <c r="AK228" s="84" t="s">
        <v>82</v>
      </c>
      <c r="AL228" s="151"/>
      <c r="AM228" s="84"/>
      <c r="AN228" s="151"/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278</v>
      </c>
      <c r="P229" s="155"/>
      <c r="Q229" s="40" t="s">
        <v>278</v>
      </c>
      <c r="R229" s="155"/>
      <c r="S229" s="40" t="s">
        <v>278</v>
      </c>
      <c r="T229" s="155"/>
      <c r="U229" s="40" t="s">
        <v>278</v>
      </c>
      <c r="V229" s="155"/>
      <c r="W229" s="40"/>
      <c r="X229" s="155"/>
      <c r="Y229" s="40" t="s">
        <v>278</v>
      </c>
      <c r="Z229" s="155"/>
      <c r="AA229" s="40" t="s">
        <v>278</v>
      </c>
      <c r="AB229" s="155"/>
      <c r="AC229" s="40" t="s">
        <v>278</v>
      </c>
      <c r="AD229" s="155"/>
      <c r="AE229" s="40" t="s">
        <v>277</v>
      </c>
      <c r="AF229" s="155" t="s">
        <v>492</v>
      </c>
      <c r="AG229" s="40" t="s">
        <v>278</v>
      </c>
      <c r="AH229" s="155"/>
      <c r="AI229" s="40" t="s">
        <v>278</v>
      </c>
      <c r="AJ229" s="155"/>
      <c r="AK229" s="40" t="s">
        <v>278</v>
      </c>
      <c r="AL229" s="155"/>
      <c r="AM229" s="40"/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278</v>
      </c>
      <c r="P230" s="156"/>
      <c r="Q230" s="87" t="s">
        <v>278</v>
      </c>
      <c r="R230" s="156"/>
      <c r="S230" s="87" t="s">
        <v>278</v>
      </c>
      <c r="T230" s="156"/>
      <c r="U230" s="87" t="s">
        <v>278</v>
      </c>
      <c r="V230" s="156"/>
      <c r="W230" s="87"/>
      <c r="X230" s="156"/>
      <c r="Y230" s="87" t="s">
        <v>278</v>
      </c>
      <c r="Z230" s="156"/>
      <c r="AA230" s="87" t="s">
        <v>278</v>
      </c>
      <c r="AB230" s="156"/>
      <c r="AC230" s="87" t="s">
        <v>278</v>
      </c>
      <c r="AD230" s="156"/>
      <c r="AE230" s="87" t="s">
        <v>277</v>
      </c>
      <c r="AF230" s="156" t="s">
        <v>492</v>
      </c>
      <c r="AG230" s="87" t="s">
        <v>278</v>
      </c>
      <c r="AH230" s="156"/>
      <c r="AI230" s="87" t="s">
        <v>278</v>
      </c>
      <c r="AJ230" s="156"/>
      <c r="AK230" s="87" t="s">
        <v>278</v>
      </c>
      <c r="AL230" s="156"/>
      <c r="AM230" s="87"/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278</v>
      </c>
      <c r="P231" s="157"/>
      <c r="Q231" s="80" t="s">
        <v>278</v>
      </c>
      <c r="R231" s="157"/>
      <c r="S231" s="80" t="s">
        <v>278</v>
      </c>
      <c r="T231" s="157"/>
      <c r="U231" s="80" t="s">
        <v>278</v>
      </c>
      <c r="V231" s="157"/>
      <c r="W231" s="80"/>
      <c r="X231" s="157"/>
      <c r="Y231" s="80" t="s">
        <v>278</v>
      </c>
      <c r="Z231" s="157"/>
      <c r="AA231" s="80" t="s">
        <v>278</v>
      </c>
      <c r="AB231" s="157"/>
      <c r="AC231" s="80" t="s">
        <v>278</v>
      </c>
      <c r="AD231" s="157"/>
      <c r="AE231" s="80" t="s">
        <v>277</v>
      </c>
      <c r="AF231" s="157" t="s">
        <v>492</v>
      </c>
      <c r="AG231" s="80" t="s">
        <v>278</v>
      </c>
      <c r="AH231" s="157"/>
      <c r="AI231" s="80" t="s">
        <v>278</v>
      </c>
      <c r="AJ231" s="157"/>
      <c r="AK231" s="80" t="s">
        <v>278</v>
      </c>
      <c r="AL231" s="157"/>
      <c r="AM231" s="80"/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83</v>
      </c>
      <c r="P232" s="151" t="s">
        <v>281</v>
      </c>
      <c r="Q232" s="84" t="s">
        <v>298</v>
      </c>
      <c r="R232" s="151" t="s">
        <v>85</v>
      </c>
      <c r="S232" s="84" t="s">
        <v>278</v>
      </c>
      <c r="T232" s="151"/>
      <c r="U232" s="84" t="s">
        <v>278</v>
      </c>
      <c r="V232" s="151"/>
      <c r="W232" s="84"/>
      <c r="X232" s="151"/>
      <c r="Y232" s="84" t="s">
        <v>282</v>
      </c>
      <c r="Z232" s="151" t="s">
        <v>88</v>
      </c>
      <c r="AA232" s="84" t="s">
        <v>282</v>
      </c>
      <c r="AB232" s="151" t="s">
        <v>90</v>
      </c>
      <c r="AC232" s="84" t="s">
        <v>83</v>
      </c>
      <c r="AD232" s="151" t="s">
        <v>281</v>
      </c>
      <c r="AE232" s="84" t="s">
        <v>82</v>
      </c>
      <c r="AF232" s="151" t="s">
        <v>87</v>
      </c>
      <c r="AG232" s="84" t="s">
        <v>298</v>
      </c>
      <c r="AH232" s="151" t="s">
        <v>277</v>
      </c>
      <c r="AI232" s="84" t="s">
        <v>278</v>
      </c>
      <c r="AJ232" s="151"/>
      <c r="AK232" s="84" t="s">
        <v>278</v>
      </c>
      <c r="AL232" s="151"/>
      <c r="AM232" s="84"/>
      <c r="AN232" s="151"/>
    </row>
    <row r="233" spans="1:40" ht="12.7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83</v>
      </c>
      <c r="P233" s="151" t="s">
        <v>281</v>
      </c>
      <c r="Q233" s="84" t="s">
        <v>298</v>
      </c>
      <c r="R233" s="151" t="s">
        <v>88</v>
      </c>
      <c r="S233" s="84" t="s">
        <v>278</v>
      </c>
      <c r="T233" s="151"/>
      <c r="U233" s="84" t="s">
        <v>278</v>
      </c>
      <c r="V233" s="151"/>
      <c r="W233" s="84"/>
      <c r="X233" s="151"/>
      <c r="Y233" s="84" t="s">
        <v>282</v>
      </c>
      <c r="Z233" s="151" t="s">
        <v>85</v>
      </c>
      <c r="AA233" s="84" t="s">
        <v>282</v>
      </c>
      <c r="AB233" s="151" t="s">
        <v>90</v>
      </c>
      <c r="AC233" s="84" t="s">
        <v>83</v>
      </c>
      <c r="AD233" s="151" t="s">
        <v>281</v>
      </c>
      <c r="AE233" s="84" t="s">
        <v>82</v>
      </c>
      <c r="AF233" s="151" t="s">
        <v>87</v>
      </c>
      <c r="AG233" s="84" t="s">
        <v>298</v>
      </c>
      <c r="AH233" s="151" t="s">
        <v>277</v>
      </c>
      <c r="AI233" s="84" t="s">
        <v>278</v>
      </c>
      <c r="AJ233" s="151"/>
      <c r="AK233" s="84" t="s">
        <v>278</v>
      </c>
      <c r="AL233" s="151"/>
      <c r="AM233" s="84"/>
      <c r="AN233" s="151"/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83</v>
      </c>
      <c r="P234" s="151" t="s">
        <v>281</v>
      </c>
      <c r="Q234" s="84" t="s">
        <v>298</v>
      </c>
      <c r="R234" s="151" t="s">
        <v>88</v>
      </c>
      <c r="S234" s="84" t="s">
        <v>83</v>
      </c>
      <c r="T234" s="151" t="s">
        <v>280</v>
      </c>
      <c r="U234" s="84" t="s">
        <v>83</v>
      </c>
      <c r="V234" s="151" t="s">
        <v>90</v>
      </c>
      <c r="W234" s="84"/>
      <c r="X234" s="151"/>
      <c r="Y234" s="84" t="s">
        <v>282</v>
      </c>
      <c r="Z234" s="151" t="s">
        <v>283</v>
      </c>
      <c r="AA234" s="84" t="s">
        <v>282</v>
      </c>
      <c r="AB234" s="151" t="s">
        <v>85</v>
      </c>
      <c r="AC234" s="84" t="s">
        <v>83</v>
      </c>
      <c r="AD234" s="151" t="s">
        <v>281</v>
      </c>
      <c r="AE234" s="84" t="s">
        <v>278</v>
      </c>
      <c r="AF234" s="151"/>
      <c r="AG234" s="84" t="s">
        <v>298</v>
      </c>
      <c r="AH234" s="151" t="s">
        <v>88</v>
      </c>
      <c r="AI234" s="84" t="s">
        <v>83</v>
      </c>
      <c r="AJ234" s="151" t="s">
        <v>281</v>
      </c>
      <c r="AK234" s="84" t="s">
        <v>83</v>
      </c>
      <c r="AL234" s="151" t="s">
        <v>82</v>
      </c>
      <c r="AM234" s="84"/>
      <c r="AN234" s="151"/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278</v>
      </c>
      <c r="P235" s="151"/>
      <c r="Q235" s="84" t="s">
        <v>278</v>
      </c>
      <c r="R235" s="151"/>
      <c r="S235" s="84" t="s">
        <v>83</v>
      </c>
      <c r="T235" s="151" t="s">
        <v>280</v>
      </c>
      <c r="U235" s="84" t="s">
        <v>83</v>
      </c>
      <c r="V235" s="151" t="s">
        <v>90</v>
      </c>
      <c r="W235" s="84"/>
      <c r="X235" s="151"/>
      <c r="Y235" s="84" t="s">
        <v>276</v>
      </c>
      <c r="Z235" s="151" t="s">
        <v>11</v>
      </c>
      <c r="AA235" s="84" t="s">
        <v>278</v>
      </c>
      <c r="AB235" s="151"/>
      <c r="AC235" s="84" t="s">
        <v>278</v>
      </c>
      <c r="AD235" s="151"/>
      <c r="AE235" s="84" t="s">
        <v>278</v>
      </c>
      <c r="AF235" s="151"/>
      <c r="AG235" s="84" t="s">
        <v>278</v>
      </c>
      <c r="AH235" s="151"/>
      <c r="AI235" s="84" t="s">
        <v>83</v>
      </c>
      <c r="AJ235" s="151" t="s">
        <v>281</v>
      </c>
      <c r="AK235" s="84" t="s">
        <v>83</v>
      </c>
      <c r="AL235" s="151" t="s">
        <v>82</v>
      </c>
      <c r="AM235" s="84"/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278</v>
      </c>
      <c r="P236" s="155"/>
      <c r="Q236" s="40" t="s">
        <v>278</v>
      </c>
      <c r="R236" s="155"/>
      <c r="S236" s="40" t="s">
        <v>83</v>
      </c>
      <c r="T236" s="155" t="s">
        <v>280</v>
      </c>
      <c r="U236" s="40" t="s">
        <v>276</v>
      </c>
      <c r="V236" s="155" t="s">
        <v>286</v>
      </c>
      <c r="W236" s="40"/>
      <c r="X236" s="155"/>
      <c r="Y236" s="40" t="s">
        <v>276</v>
      </c>
      <c r="Z236" s="155" t="s">
        <v>11</v>
      </c>
      <c r="AA236" s="40" t="s">
        <v>278</v>
      </c>
      <c r="AB236" s="155"/>
      <c r="AC236" s="40" t="s">
        <v>278</v>
      </c>
      <c r="AD236" s="155"/>
      <c r="AE236" s="40" t="s">
        <v>276</v>
      </c>
      <c r="AF236" s="155" t="s">
        <v>87</v>
      </c>
      <c r="AG236" s="40" t="s">
        <v>278</v>
      </c>
      <c r="AH236" s="155"/>
      <c r="AI236" s="40" t="s">
        <v>83</v>
      </c>
      <c r="AJ236" s="155" t="s">
        <v>281</v>
      </c>
      <c r="AK236" s="40" t="s">
        <v>83</v>
      </c>
      <c r="AL236" s="155" t="s">
        <v>88</v>
      </c>
      <c r="AM236" s="40"/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278</v>
      </c>
      <c r="P237" s="156"/>
      <c r="Q237" s="87" t="s">
        <v>278</v>
      </c>
      <c r="R237" s="156"/>
      <c r="S237" s="87" t="s">
        <v>278</v>
      </c>
      <c r="T237" s="156"/>
      <c r="U237" s="87" t="s">
        <v>278</v>
      </c>
      <c r="V237" s="156"/>
      <c r="W237" s="87"/>
      <c r="X237" s="156"/>
      <c r="Y237" s="87" t="s">
        <v>278</v>
      </c>
      <c r="Z237" s="156"/>
      <c r="AA237" s="87" t="s">
        <v>278</v>
      </c>
      <c r="AB237" s="156"/>
      <c r="AC237" s="87" t="s">
        <v>278</v>
      </c>
      <c r="AD237" s="156"/>
      <c r="AE237" s="87" t="s">
        <v>276</v>
      </c>
      <c r="AF237" s="156" t="s">
        <v>492</v>
      </c>
      <c r="AG237" s="87" t="s">
        <v>278</v>
      </c>
      <c r="AH237" s="156"/>
      <c r="AI237" s="87" t="s">
        <v>278</v>
      </c>
      <c r="AJ237" s="156"/>
      <c r="AK237" s="87" t="s">
        <v>278</v>
      </c>
      <c r="AL237" s="156"/>
      <c r="AM237" s="87"/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278</v>
      </c>
      <c r="P238" s="157"/>
      <c r="Q238" s="80" t="s">
        <v>278</v>
      </c>
      <c r="R238" s="157"/>
      <c r="S238" s="80" t="s">
        <v>278</v>
      </c>
      <c r="T238" s="157"/>
      <c r="U238" s="80" t="s">
        <v>278</v>
      </c>
      <c r="V238" s="157"/>
      <c r="W238" s="80"/>
      <c r="X238" s="157"/>
      <c r="Y238" s="80" t="s">
        <v>278</v>
      </c>
      <c r="Z238" s="157"/>
      <c r="AA238" s="80" t="s">
        <v>278</v>
      </c>
      <c r="AB238" s="157"/>
      <c r="AC238" s="80" t="s">
        <v>278</v>
      </c>
      <c r="AD238" s="157"/>
      <c r="AE238" s="80" t="s">
        <v>276</v>
      </c>
      <c r="AF238" s="157" t="s">
        <v>278</v>
      </c>
      <c r="AG238" s="80" t="s">
        <v>278</v>
      </c>
      <c r="AH238" s="157"/>
      <c r="AI238" s="80" t="s">
        <v>278</v>
      </c>
      <c r="AJ238" s="157"/>
      <c r="AK238" s="80" t="s">
        <v>278</v>
      </c>
      <c r="AL238" s="157"/>
      <c r="AM238" s="80"/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276</v>
      </c>
      <c r="P239" s="151" t="s">
        <v>281</v>
      </c>
      <c r="Q239" s="84" t="s">
        <v>276</v>
      </c>
      <c r="R239" s="151"/>
      <c r="S239" s="84" t="s">
        <v>276</v>
      </c>
      <c r="T239" s="151" t="s">
        <v>85</v>
      </c>
      <c r="U239" s="84" t="s">
        <v>276</v>
      </c>
      <c r="V239" s="151" t="s">
        <v>506</v>
      </c>
      <c r="W239" s="84"/>
      <c r="X239" s="151"/>
      <c r="Y239" s="84" t="s">
        <v>276</v>
      </c>
      <c r="Z239" s="151"/>
      <c r="AA239" s="84" t="s">
        <v>276</v>
      </c>
      <c r="AB239" s="151" t="s">
        <v>279</v>
      </c>
      <c r="AC239" s="84" t="s">
        <v>276</v>
      </c>
      <c r="AD239" s="151" t="s">
        <v>492</v>
      </c>
      <c r="AE239" s="84" t="s">
        <v>277</v>
      </c>
      <c r="AF239" s="151"/>
      <c r="AG239" s="84" t="s">
        <v>276</v>
      </c>
      <c r="AH239" s="151" t="s">
        <v>85</v>
      </c>
      <c r="AI239" s="84" t="s">
        <v>276</v>
      </c>
      <c r="AJ239" s="151"/>
      <c r="AK239" s="84" t="s">
        <v>276</v>
      </c>
      <c r="AL239" s="151" t="s">
        <v>85</v>
      </c>
      <c r="AM239" s="84"/>
      <c r="AN239" s="151"/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276</v>
      </c>
      <c r="P240" s="155" t="s">
        <v>281</v>
      </c>
      <c r="Q240" s="40" t="s">
        <v>276</v>
      </c>
      <c r="R240" s="155"/>
      <c r="S240" s="40" t="s">
        <v>276</v>
      </c>
      <c r="T240" s="155"/>
      <c r="U240" s="40" t="s">
        <v>276</v>
      </c>
      <c r="V240" s="155"/>
      <c r="W240" s="40"/>
      <c r="X240" s="155"/>
      <c r="Y240" s="40" t="s">
        <v>276</v>
      </c>
      <c r="Z240" s="155"/>
      <c r="AA240" s="40" t="s">
        <v>276</v>
      </c>
      <c r="AB240" s="155" t="s">
        <v>279</v>
      </c>
      <c r="AC240" s="40" t="s">
        <v>276</v>
      </c>
      <c r="AD240" s="155" t="s">
        <v>492</v>
      </c>
      <c r="AE240" s="40" t="s">
        <v>277</v>
      </c>
      <c r="AF240" s="155" t="s">
        <v>87</v>
      </c>
      <c r="AG240" s="40" t="s">
        <v>276</v>
      </c>
      <c r="AH240" s="155" t="s">
        <v>85</v>
      </c>
      <c r="AI240" s="40" t="s">
        <v>276</v>
      </c>
      <c r="AJ240" s="155"/>
      <c r="AK240" s="40" t="s">
        <v>276</v>
      </c>
      <c r="AL240" s="155"/>
      <c r="AM240" s="40"/>
      <c r="AN240" s="155"/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277</v>
      </c>
      <c r="P241" s="155" t="s">
        <v>281</v>
      </c>
      <c r="Q241" s="40" t="s">
        <v>277</v>
      </c>
      <c r="R241" s="155"/>
      <c r="S241" s="40" t="s">
        <v>277</v>
      </c>
      <c r="T241" s="155"/>
      <c r="U241" s="40" t="s">
        <v>277</v>
      </c>
      <c r="V241" s="155" t="s">
        <v>87</v>
      </c>
      <c r="W241" s="40"/>
      <c r="X241" s="155"/>
      <c r="Y241" s="40" t="s">
        <v>277</v>
      </c>
      <c r="Z241" s="155"/>
      <c r="AA241" s="40" t="s">
        <v>277</v>
      </c>
      <c r="AB241" s="155" t="s">
        <v>279</v>
      </c>
      <c r="AC241" s="40" t="s">
        <v>277</v>
      </c>
      <c r="AD241" s="155" t="s">
        <v>492</v>
      </c>
      <c r="AE241" s="40" t="s">
        <v>82</v>
      </c>
      <c r="AF241" s="155" t="s">
        <v>87</v>
      </c>
      <c r="AG241" s="40" t="s">
        <v>277</v>
      </c>
      <c r="AH241" s="155" t="s">
        <v>85</v>
      </c>
      <c r="AI241" s="40" t="s">
        <v>277</v>
      </c>
      <c r="AJ241" s="155"/>
      <c r="AK241" s="40" t="s">
        <v>277</v>
      </c>
      <c r="AL241" s="155"/>
      <c r="AM241" s="40"/>
      <c r="AN241" s="155"/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277</v>
      </c>
      <c r="P242" s="151" t="s">
        <v>281</v>
      </c>
      <c r="Q242" s="84" t="s">
        <v>277</v>
      </c>
      <c r="R242" s="151" t="s">
        <v>287</v>
      </c>
      <c r="S242" s="84" t="s">
        <v>277</v>
      </c>
      <c r="T242" s="151"/>
      <c r="U242" s="84" t="s">
        <v>277</v>
      </c>
      <c r="V242" s="151"/>
      <c r="W242" s="84"/>
      <c r="X242" s="151"/>
      <c r="Y242" s="84" t="s">
        <v>277</v>
      </c>
      <c r="Z242" s="151"/>
      <c r="AA242" s="84" t="s">
        <v>277</v>
      </c>
      <c r="AB242" s="151" t="s">
        <v>88</v>
      </c>
      <c r="AC242" s="84" t="s">
        <v>277</v>
      </c>
      <c r="AD242" s="151" t="s">
        <v>492</v>
      </c>
      <c r="AE242" s="84" t="s">
        <v>82</v>
      </c>
      <c r="AF242" s="151" t="s">
        <v>88</v>
      </c>
      <c r="AG242" s="84" t="s">
        <v>277</v>
      </c>
      <c r="AH242" s="151" t="s">
        <v>85</v>
      </c>
      <c r="AI242" s="84" t="s">
        <v>277</v>
      </c>
      <c r="AJ242" s="151"/>
      <c r="AK242" s="84" t="s">
        <v>277</v>
      </c>
      <c r="AL242" s="151"/>
      <c r="AM242" s="84"/>
      <c r="AN242" s="151"/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82</v>
      </c>
      <c r="P243" s="155" t="s">
        <v>281</v>
      </c>
      <c r="Q243" s="40" t="s">
        <v>82</v>
      </c>
      <c r="R243" s="155"/>
      <c r="S243" s="40" t="s">
        <v>82</v>
      </c>
      <c r="T243" s="155"/>
      <c r="U243" s="40" t="s">
        <v>82</v>
      </c>
      <c r="V243" s="155"/>
      <c r="W243" s="40"/>
      <c r="X243" s="155"/>
      <c r="Y243" s="40" t="s">
        <v>82</v>
      </c>
      <c r="Z243" s="155"/>
      <c r="AA243" s="40" t="s">
        <v>82</v>
      </c>
      <c r="AB243" s="155" t="s">
        <v>88</v>
      </c>
      <c r="AC243" s="40" t="s">
        <v>82</v>
      </c>
      <c r="AD243" s="155" t="s">
        <v>492</v>
      </c>
      <c r="AE243" s="40" t="s">
        <v>278</v>
      </c>
      <c r="AF243" s="155"/>
      <c r="AG243" s="40" t="s">
        <v>82</v>
      </c>
      <c r="AH243" s="155" t="s">
        <v>85</v>
      </c>
      <c r="AI243" s="40" t="s">
        <v>82</v>
      </c>
      <c r="AJ243" s="155"/>
      <c r="AK243" s="40" t="s">
        <v>82</v>
      </c>
      <c r="AL243" s="155"/>
      <c r="AM243" s="40"/>
      <c r="AN243" s="155"/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82</v>
      </c>
      <c r="P244" s="156" t="s">
        <v>281</v>
      </c>
      <c r="Q244" s="87" t="s">
        <v>82</v>
      </c>
      <c r="R244" s="156"/>
      <c r="S244" s="87" t="s">
        <v>82</v>
      </c>
      <c r="T244" s="156"/>
      <c r="U244" s="87" t="s">
        <v>82</v>
      </c>
      <c r="V244" s="156"/>
      <c r="W244" s="87"/>
      <c r="X244" s="156"/>
      <c r="Y244" s="87" t="s">
        <v>82</v>
      </c>
      <c r="Z244" s="156"/>
      <c r="AA244" s="87" t="s">
        <v>82</v>
      </c>
      <c r="AB244" s="156" t="s">
        <v>85</v>
      </c>
      <c r="AC244" s="87" t="s">
        <v>82</v>
      </c>
      <c r="AD244" s="156" t="s">
        <v>492</v>
      </c>
      <c r="AE244" s="87" t="s">
        <v>278</v>
      </c>
      <c r="AF244" s="156"/>
      <c r="AG244" s="87" t="s">
        <v>82</v>
      </c>
      <c r="AH244" s="156" t="s">
        <v>85</v>
      </c>
      <c r="AI244" s="87" t="s">
        <v>82</v>
      </c>
      <c r="AJ244" s="156"/>
      <c r="AK244" s="87" t="s">
        <v>82</v>
      </c>
      <c r="AL244" s="156" t="s">
        <v>284</v>
      </c>
      <c r="AM244" s="87"/>
      <c r="AN244" s="156"/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82</v>
      </c>
      <c r="P245" s="157" t="s">
        <v>281</v>
      </c>
      <c r="Q245" s="80" t="s">
        <v>82</v>
      </c>
      <c r="R245" s="157"/>
      <c r="S245" s="80" t="s">
        <v>82</v>
      </c>
      <c r="T245" s="157"/>
      <c r="U245" s="80" t="s">
        <v>82</v>
      </c>
      <c r="V245" s="157"/>
      <c r="W245" s="80"/>
      <c r="X245" s="157"/>
      <c r="Y245" s="80" t="s">
        <v>82</v>
      </c>
      <c r="Z245" s="157"/>
      <c r="AA245" s="80" t="s">
        <v>82</v>
      </c>
      <c r="AB245" s="157" t="s">
        <v>85</v>
      </c>
      <c r="AC245" s="80" t="s">
        <v>82</v>
      </c>
      <c r="AD245" s="157" t="s">
        <v>492</v>
      </c>
      <c r="AE245" s="80" t="s">
        <v>278</v>
      </c>
      <c r="AF245" s="157"/>
      <c r="AG245" s="80" t="s">
        <v>82</v>
      </c>
      <c r="AH245" s="157" t="s">
        <v>85</v>
      </c>
      <c r="AI245" s="80" t="s">
        <v>82</v>
      </c>
      <c r="AJ245" s="157"/>
      <c r="AK245" s="80" t="s">
        <v>82</v>
      </c>
      <c r="AL245" s="157"/>
      <c r="AM245" s="80"/>
      <c r="AN245" s="157"/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278</v>
      </c>
      <c r="P246" s="151"/>
      <c r="Q246" s="84" t="s">
        <v>82</v>
      </c>
      <c r="R246" s="151" t="s">
        <v>11</v>
      </c>
      <c r="S246" s="84" t="s">
        <v>278</v>
      </c>
      <c r="T246" s="151"/>
      <c r="U246" s="84" t="s">
        <v>278</v>
      </c>
      <c r="V246" s="151"/>
      <c r="W246" s="84"/>
      <c r="X246" s="151"/>
      <c r="Y246" s="84" t="s">
        <v>278</v>
      </c>
      <c r="Z246" s="151"/>
      <c r="AA246" s="84" t="s">
        <v>278</v>
      </c>
      <c r="AB246" s="151"/>
      <c r="AC246" s="84" t="s">
        <v>278</v>
      </c>
      <c r="AD246" s="151" t="s">
        <v>492</v>
      </c>
      <c r="AE246" s="84" t="s">
        <v>278</v>
      </c>
      <c r="AF246" s="151"/>
      <c r="AG246" s="84" t="s">
        <v>278</v>
      </c>
      <c r="AH246" s="151"/>
      <c r="AI246" s="84" t="s">
        <v>278</v>
      </c>
      <c r="AJ246" s="151"/>
      <c r="AK246" s="84" t="s">
        <v>278</v>
      </c>
      <c r="AL246" s="151"/>
      <c r="AM246" s="84"/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278</v>
      </c>
      <c r="P247" s="151"/>
      <c r="Q247" s="84" t="s">
        <v>82</v>
      </c>
      <c r="R247" s="151" t="s">
        <v>11</v>
      </c>
      <c r="S247" s="84" t="s">
        <v>278</v>
      </c>
      <c r="T247" s="151"/>
      <c r="U247" s="84" t="s">
        <v>278</v>
      </c>
      <c r="V247" s="151"/>
      <c r="W247" s="84"/>
      <c r="X247" s="151"/>
      <c r="Y247" s="84" t="s">
        <v>278</v>
      </c>
      <c r="Z247" s="151"/>
      <c r="AA247" s="84" t="s">
        <v>278</v>
      </c>
      <c r="AB247" s="151"/>
      <c r="AC247" s="84" t="s">
        <v>278</v>
      </c>
      <c r="AD247" s="151" t="s">
        <v>492</v>
      </c>
      <c r="AE247" s="84" t="s">
        <v>278</v>
      </c>
      <c r="AF247" s="151" t="s">
        <v>83</v>
      </c>
      <c r="AG247" s="84" t="s">
        <v>278</v>
      </c>
      <c r="AH247" s="151"/>
      <c r="AI247" s="84" t="s">
        <v>278</v>
      </c>
      <c r="AJ247" s="151"/>
      <c r="AK247" s="84" t="s">
        <v>278</v>
      </c>
      <c r="AL247" s="151"/>
      <c r="AM247" s="84"/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276</v>
      </c>
      <c r="P248" s="151"/>
      <c r="Q248" s="84" t="s">
        <v>276</v>
      </c>
      <c r="R248" s="151" t="s">
        <v>87</v>
      </c>
      <c r="S248" s="84" t="s">
        <v>276</v>
      </c>
      <c r="T248" s="151" t="s">
        <v>280</v>
      </c>
      <c r="U248" s="84" t="s">
        <v>276</v>
      </c>
      <c r="V248" s="151" t="s">
        <v>499</v>
      </c>
      <c r="W248" s="84"/>
      <c r="X248" s="151"/>
      <c r="Y248" s="84" t="s">
        <v>276</v>
      </c>
      <c r="Z248" s="151"/>
      <c r="AA248" s="84" t="s">
        <v>276</v>
      </c>
      <c r="AB248" s="151" t="s">
        <v>82</v>
      </c>
      <c r="AC248" s="84" t="s">
        <v>276</v>
      </c>
      <c r="AD248" s="151" t="s">
        <v>492</v>
      </c>
      <c r="AE248" s="84" t="s">
        <v>282</v>
      </c>
      <c r="AF248" s="151" t="s">
        <v>276</v>
      </c>
      <c r="AG248" s="84" t="s">
        <v>276</v>
      </c>
      <c r="AH248" s="151" t="s">
        <v>492</v>
      </c>
      <c r="AI248" s="84" t="s">
        <v>276</v>
      </c>
      <c r="AJ248" s="151"/>
      <c r="AK248" s="84" t="s">
        <v>276</v>
      </c>
      <c r="AL248" s="151"/>
      <c r="AM248" s="84"/>
      <c r="AN248" s="151"/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276</v>
      </c>
      <c r="P249" s="151"/>
      <c r="Q249" s="84" t="s">
        <v>276</v>
      </c>
      <c r="R249" s="151" t="s">
        <v>85</v>
      </c>
      <c r="S249" s="84" t="s">
        <v>276</v>
      </c>
      <c r="T249" s="151" t="s">
        <v>280</v>
      </c>
      <c r="U249" s="84" t="s">
        <v>276</v>
      </c>
      <c r="V249" s="151" t="s">
        <v>499</v>
      </c>
      <c r="W249" s="84"/>
      <c r="X249" s="151"/>
      <c r="Y249" s="84" t="s">
        <v>276</v>
      </c>
      <c r="Z249" s="151"/>
      <c r="AA249" s="84" t="s">
        <v>276</v>
      </c>
      <c r="AB249" s="151" t="s">
        <v>82</v>
      </c>
      <c r="AC249" s="84" t="s">
        <v>276</v>
      </c>
      <c r="AD249" s="151" t="s">
        <v>492</v>
      </c>
      <c r="AE249" s="84" t="s">
        <v>282</v>
      </c>
      <c r="AF249" s="151" t="s">
        <v>276</v>
      </c>
      <c r="AG249" s="84" t="s">
        <v>276</v>
      </c>
      <c r="AH249" s="151" t="s">
        <v>492</v>
      </c>
      <c r="AI249" s="84" t="s">
        <v>276</v>
      </c>
      <c r="AJ249" s="151"/>
      <c r="AK249" s="84" t="s">
        <v>276</v>
      </c>
      <c r="AL249" s="151"/>
      <c r="AM249" s="84"/>
      <c r="AN249" s="151"/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277</v>
      </c>
      <c r="P250" s="155"/>
      <c r="Q250" s="40" t="s">
        <v>277</v>
      </c>
      <c r="R250" s="155" t="s">
        <v>85</v>
      </c>
      <c r="S250" s="40" t="s">
        <v>277</v>
      </c>
      <c r="T250" s="155"/>
      <c r="U250" s="40" t="s">
        <v>277</v>
      </c>
      <c r="V250" s="155" t="s">
        <v>499</v>
      </c>
      <c r="W250" s="40"/>
      <c r="X250" s="155"/>
      <c r="Y250" s="40" t="s">
        <v>277</v>
      </c>
      <c r="Z250" s="155" t="s">
        <v>82</v>
      </c>
      <c r="AA250" s="40" t="s">
        <v>277</v>
      </c>
      <c r="AB250" s="155" t="s">
        <v>82</v>
      </c>
      <c r="AC250" s="40" t="s">
        <v>277</v>
      </c>
      <c r="AD250" s="155" t="s">
        <v>492</v>
      </c>
      <c r="AE250" s="40" t="s">
        <v>282</v>
      </c>
      <c r="AF250" s="155" t="s">
        <v>276</v>
      </c>
      <c r="AG250" s="40" t="s">
        <v>277</v>
      </c>
      <c r="AH250" s="155" t="s">
        <v>492</v>
      </c>
      <c r="AI250" s="40" t="s">
        <v>277</v>
      </c>
      <c r="AJ250" s="155"/>
      <c r="AK250" s="40" t="s">
        <v>277</v>
      </c>
      <c r="AL250" s="155"/>
      <c r="AM250" s="40"/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277</v>
      </c>
      <c r="P251" s="147" t="s">
        <v>281</v>
      </c>
      <c r="Q251" s="86" t="s">
        <v>277</v>
      </c>
      <c r="R251" s="147" t="s">
        <v>85</v>
      </c>
      <c r="S251" s="86" t="s">
        <v>277</v>
      </c>
      <c r="T251" s="147" t="s">
        <v>276</v>
      </c>
      <c r="U251" s="86" t="s">
        <v>277</v>
      </c>
      <c r="V251" s="147" t="s">
        <v>286</v>
      </c>
      <c r="W251" s="86"/>
      <c r="X251" s="147"/>
      <c r="Y251" s="86" t="s">
        <v>277</v>
      </c>
      <c r="Z251" s="147" t="s">
        <v>82</v>
      </c>
      <c r="AA251" s="86" t="s">
        <v>277</v>
      </c>
      <c r="AB251" s="147" t="s">
        <v>82</v>
      </c>
      <c r="AC251" s="86" t="s">
        <v>277</v>
      </c>
      <c r="AD251" s="147" t="s">
        <v>492</v>
      </c>
      <c r="AE251" s="86" t="s">
        <v>278</v>
      </c>
      <c r="AF251" s="147"/>
      <c r="AG251" s="86" t="s">
        <v>277</v>
      </c>
      <c r="AH251" s="147" t="s">
        <v>492</v>
      </c>
      <c r="AI251" s="86" t="s">
        <v>277</v>
      </c>
      <c r="AJ251" s="147"/>
      <c r="AK251" s="86" t="s">
        <v>277</v>
      </c>
      <c r="AL251" s="147"/>
      <c r="AM251" s="86"/>
      <c r="AN251" s="147"/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277</v>
      </c>
      <c r="P252" s="149"/>
      <c r="Q252" s="19" t="s">
        <v>277</v>
      </c>
      <c r="R252" s="149" t="s">
        <v>22</v>
      </c>
      <c r="S252" s="19" t="s">
        <v>277</v>
      </c>
      <c r="T252" s="149"/>
      <c r="U252" s="19" t="s">
        <v>277</v>
      </c>
      <c r="V252" s="149" t="s">
        <v>499</v>
      </c>
      <c r="W252" s="19"/>
      <c r="X252" s="149"/>
      <c r="Y252" s="19" t="s">
        <v>277</v>
      </c>
      <c r="Z252" s="149" t="s">
        <v>82</v>
      </c>
      <c r="AA252" s="19" t="s">
        <v>277</v>
      </c>
      <c r="AB252" s="149" t="s">
        <v>82</v>
      </c>
      <c r="AC252" s="19" t="s">
        <v>277</v>
      </c>
      <c r="AD252" s="149" t="s">
        <v>492</v>
      </c>
      <c r="AE252" s="19" t="s">
        <v>278</v>
      </c>
      <c r="AF252" s="149"/>
      <c r="AG252" s="19" t="s">
        <v>277</v>
      </c>
      <c r="AH252" s="149" t="s">
        <v>492</v>
      </c>
      <c r="AI252" s="19" t="s">
        <v>277</v>
      </c>
      <c r="AJ252" s="149"/>
      <c r="AK252" s="19" t="s">
        <v>277</v>
      </c>
      <c r="AL252" s="149"/>
      <c r="AM252" s="19"/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82</v>
      </c>
      <c r="P253" s="246" t="s">
        <v>500</v>
      </c>
      <c r="Q253" s="41" t="s">
        <v>82</v>
      </c>
      <c r="R253" s="246" t="s">
        <v>85</v>
      </c>
      <c r="S253" s="41" t="s">
        <v>82</v>
      </c>
      <c r="T253" s="246"/>
      <c r="U253" s="41" t="s">
        <v>82</v>
      </c>
      <c r="V253" s="246" t="s">
        <v>86</v>
      </c>
      <c r="W253" s="41"/>
      <c r="X253" s="246"/>
      <c r="Y253" s="41" t="s">
        <v>82</v>
      </c>
      <c r="Z253" s="246"/>
      <c r="AA253" s="41" t="s">
        <v>82</v>
      </c>
      <c r="AB253" s="246"/>
      <c r="AC253" s="41" t="s">
        <v>82</v>
      </c>
      <c r="AD253" s="246" t="s">
        <v>492</v>
      </c>
      <c r="AE253" s="41" t="s">
        <v>276</v>
      </c>
      <c r="AF253" s="246"/>
      <c r="AG253" s="41" t="s">
        <v>82</v>
      </c>
      <c r="AH253" s="246" t="s">
        <v>492</v>
      </c>
      <c r="AI253" s="41" t="s">
        <v>82</v>
      </c>
      <c r="AJ253" s="246" t="s">
        <v>88</v>
      </c>
      <c r="AK253" s="41" t="s">
        <v>82</v>
      </c>
      <c r="AL253" s="246"/>
      <c r="AM253" s="41"/>
      <c r="AN253" s="246"/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82</v>
      </c>
      <c r="P254" s="247" t="s">
        <v>500</v>
      </c>
      <c r="Q254" s="240" t="s">
        <v>82</v>
      </c>
      <c r="R254" s="247" t="s">
        <v>85</v>
      </c>
      <c r="S254" s="240" t="s">
        <v>82</v>
      </c>
      <c r="T254" s="247"/>
      <c r="U254" s="240" t="s">
        <v>82</v>
      </c>
      <c r="V254" s="247" t="s">
        <v>86</v>
      </c>
      <c r="W254" s="240"/>
      <c r="X254" s="247"/>
      <c r="Y254" s="240" t="s">
        <v>82</v>
      </c>
      <c r="Z254" s="247"/>
      <c r="AA254" s="240" t="s">
        <v>82</v>
      </c>
      <c r="AB254" s="247"/>
      <c r="AC254" s="240" t="s">
        <v>82</v>
      </c>
      <c r="AD254" s="247" t="s">
        <v>492</v>
      </c>
      <c r="AE254" s="240" t="s">
        <v>276</v>
      </c>
      <c r="AF254" s="247"/>
      <c r="AG254" s="240" t="s">
        <v>82</v>
      </c>
      <c r="AH254" s="247" t="s">
        <v>492</v>
      </c>
      <c r="AI254" s="240" t="s">
        <v>82</v>
      </c>
      <c r="AJ254" s="247" t="s">
        <v>88</v>
      </c>
      <c r="AK254" s="240" t="s">
        <v>82</v>
      </c>
      <c r="AL254" s="247"/>
      <c r="AM254" s="240"/>
      <c r="AN254" s="247"/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278</v>
      </c>
      <c r="P255" s="159"/>
      <c r="Q255" s="89" t="s">
        <v>278</v>
      </c>
      <c r="R255" s="159"/>
      <c r="S255" s="89" t="s">
        <v>278</v>
      </c>
      <c r="T255" s="159"/>
      <c r="U255" s="89" t="s">
        <v>278</v>
      </c>
      <c r="V255" s="159"/>
      <c r="W255" s="89"/>
      <c r="X255" s="159"/>
      <c r="Y255" s="89" t="s">
        <v>278</v>
      </c>
      <c r="Z255" s="159"/>
      <c r="AA255" s="89" t="s">
        <v>278</v>
      </c>
      <c r="AB255" s="159"/>
      <c r="AC255" s="89" t="s">
        <v>278</v>
      </c>
      <c r="AD255" s="159" t="s">
        <v>492</v>
      </c>
      <c r="AE255" s="89" t="s">
        <v>277</v>
      </c>
      <c r="AF255" s="159"/>
      <c r="AG255" s="89" t="s">
        <v>278</v>
      </c>
      <c r="AH255" s="159"/>
      <c r="AI255" s="89" t="s">
        <v>278</v>
      </c>
      <c r="AJ255" s="159"/>
      <c r="AK255" s="89" t="s">
        <v>278</v>
      </c>
      <c r="AL255" s="159" t="s">
        <v>82</v>
      </c>
      <c r="AM255" s="89"/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278</v>
      </c>
      <c r="P256" s="159"/>
      <c r="Q256" s="89" t="s">
        <v>278</v>
      </c>
      <c r="R256" s="159"/>
      <c r="S256" s="89" t="s">
        <v>278</v>
      </c>
      <c r="T256" s="159"/>
      <c r="U256" s="89" t="s">
        <v>278</v>
      </c>
      <c r="V256" s="159"/>
      <c r="W256" s="89"/>
      <c r="X256" s="159"/>
      <c r="Y256" s="89" t="s">
        <v>278</v>
      </c>
      <c r="Z256" s="159"/>
      <c r="AA256" s="89" t="s">
        <v>278</v>
      </c>
      <c r="AB256" s="159"/>
      <c r="AC256" s="89" t="s">
        <v>278</v>
      </c>
      <c r="AD256" s="159" t="s">
        <v>492</v>
      </c>
      <c r="AE256" s="89" t="s">
        <v>277</v>
      </c>
      <c r="AF256" s="159"/>
      <c r="AG256" s="89" t="s">
        <v>278</v>
      </c>
      <c r="AH256" s="159"/>
      <c r="AI256" s="89" t="s">
        <v>278</v>
      </c>
      <c r="AJ256" s="159"/>
      <c r="AK256" s="89" t="s">
        <v>278</v>
      </c>
      <c r="AL256" s="159"/>
      <c r="AM256" s="89"/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276</v>
      </c>
      <c r="P257" s="159" t="s">
        <v>510</v>
      </c>
      <c r="Q257" s="89" t="s">
        <v>276</v>
      </c>
      <c r="R257" s="159"/>
      <c r="S257" s="89" t="s">
        <v>276</v>
      </c>
      <c r="T257" s="159" t="s">
        <v>85</v>
      </c>
      <c r="U257" s="89" t="s">
        <v>276</v>
      </c>
      <c r="V257" s="159" t="s">
        <v>468</v>
      </c>
      <c r="W257" s="89"/>
      <c r="X257" s="159"/>
      <c r="Y257" s="89" t="s">
        <v>276</v>
      </c>
      <c r="Z257" s="159"/>
      <c r="AA257" s="89" t="s">
        <v>277</v>
      </c>
      <c r="AB257" s="159" t="s">
        <v>88</v>
      </c>
      <c r="AC257" s="89" t="s">
        <v>276</v>
      </c>
      <c r="AD257" s="159" t="s">
        <v>492</v>
      </c>
      <c r="AE257" s="89" t="s">
        <v>539</v>
      </c>
      <c r="AF257" s="159" t="s">
        <v>284</v>
      </c>
      <c r="AG257" s="89" t="s">
        <v>276</v>
      </c>
      <c r="AH257" s="159" t="s">
        <v>87</v>
      </c>
      <c r="AI257" s="89" t="s">
        <v>276</v>
      </c>
      <c r="AJ257" s="159" t="s">
        <v>85</v>
      </c>
      <c r="AK257" s="89" t="s">
        <v>276</v>
      </c>
      <c r="AL257" s="159"/>
      <c r="AM257" s="89"/>
      <c r="AN257" s="159"/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276</v>
      </c>
      <c r="P258" s="156" t="s">
        <v>281</v>
      </c>
      <c r="Q258" s="87" t="s">
        <v>276</v>
      </c>
      <c r="R258" s="156"/>
      <c r="S258" s="87" t="s">
        <v>276</v>
      </c>
      <c r="T258" s="156"/>
      <c r="U258" s="87" t="s">
        <v>276</v>
      </c>
      <c r="V258" s="156" t="s">
        <v>87</v>
      </c>
      <c r="W258" s="87"/>
      <c r="X258" s="156"/>
      <c r="Y258" s="87" t="s">
        <v>276</v>
      </c>
      <c r="Z258" s="156"/>
      <c r="AA258" s="87" t="s">
        <v>276</v>
      </c>
      <c r="AB258" s="156" t="s">
        <v>277</v>
      </c>
      <c r="AC258" s="87" t="s">
        <v>276</v>
      </c>
      <c r="AD258" s="156" t="s">
        <v>492</v>
      </c>
      <c r="AE258" s="87" t="s">
        <v>82</v>
      </c>
      <c r="AF258" s="156"/>
      <c r="AG258" s="87" t="s">
        <v>276</v>
      </c>
      <c r="AH258" s="156"/>
      <c r="AI258" s="87" t="s">
        <v>276</v>
      </c>
      <c r="AJ258" s="156" t="s">
        <v>85</v>
      </c>
      <c r="AK258" s="87" t="s">
        <v>276</v>
      </c>
      <c r="AL258" s="156"/>
      <c r="AM258" s="87"/>
      <c r="AN258" s="156"/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276</v>
      </c>
      <c r="P259" s="157" t="s">
        <v>510</v>
      </c>
      <c r="Q259" s="80" t="s">
        <v>276</v>
      </c>
      <c r="R259" s="157"/>
      <c r="S259" s="80" t="s">
        <v>276</v>
      </c>
      <c r="T259" s="157"/>
      <c r="U259" s="80" t="s">
        <v>276</v>
      </c>
      <c r="V259" s="157" t="s">
        <v>18</v>
      </c>
      <c r="W259" s="80"/>
      <c r="X259" s="157"/>
      <c r="Y259" s="80" t="s">
        <v>564</v>
      </c>
      <c r="Z259" s="157" t="s">
        <v>10</v>
      </c>
      <c r="AA259" s="80" t="s">
        <v>276</v>
      </c>
      <c r="AB259" s="157" t="s">
        <v>277</v>
      </c>
      <c r="AC259" s="80" t="s">
        <v>276</v>
      </c>
      <c r="AD259" s="157" t="s">
        <v>492</v>
      </c>
      <c r="AE259" s="80" t="s">
        <v>82</v>
      </c>
      <c r="AF259" s="157" t="s">
        <v>86</v>
      </c>
      <c r="AG259" s="80" t="s">
        <v>276</v>
      </c>
      <c r="AH259" s="157"/>
      <c r="AI259" s="80" t="s">
        <v>276</v>
      </c>
      <c r="AJ259" s="157" t="s">
        <v>85</v>
      </c>
      <c r="AK259" s="80" t="s">
        <v>276</v>
      </c>
      <c r="AL259" s="157"/>
      <c r="AM259" s="80"/>
      <c r="AN259" s="157"/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277</v>
      </c>
      <c r="P260" s="159" t="s">
        <v>281</v>
      </c>
      <c r="Q260" s="89" t="s">
        <v>277</v>
      </c>
      <c r="R260" s="159"/>
      <c r="S260" s="89" t="s">
        <v>277</v>
      </c>
      <c r="T260" s="159"/>
      <c r="U260" s="89" t="s">
        <v>277</v>
      </c>
      <c r="V260" s="159" t="s">
        <v>684</v>
      </c>
      <c r="W260" s="89"/>
      <c r="X260" s="159"/>
      <c r="Y260" s="89" t="s">
        <v>277</v>
      </c>
      <c r="Z260" s="159" t="s">
        <v>82</v>
      </c>
      <c r="AA260" s="89" t="s">
        <v>277</v>
      </c>
      <c r="AB260" s="159" t="s">
        <v>82</v>
      </c>
      <c r="AC260" s="89" t="s">
        <v>277</v>
      </c>
      <c r="AD260" s="159" t="s">
        <v>492</v>
      </c>
      <c r="AE260" s="89" t="s">
        <v>278</v>
      </c>
      <c r="AF260" s="159"/>
      <c r="AG260" s="89" t="s">
        <v>277</v>
      </c>
      <c r="AH260" s="159"/>
      <c r="AI260" s="89" t="s">
        <v>277</v>
      </c>
      <c r="AJ260" s="159" t="s">
        <v>85</v>
      </c>
      <c r="AK260" s="89" t="s">
        <v>277</v>
      </c>
      <c r="AL260" s="159"/>
      <c r="AM260" s="89"/>
      <c r="AN260" s="159"/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277</v>
      </c>
      <c r="P261" s="160" t="s">
        <v>281</v>
      </c>
      <c r="Q261" s="101" t="s">
        <v>277</v>
      </c>
      <c r="R261" s="160"/>
      <c r="S261" s="101" t="s">
        <v>277</v>
      </c>
      <c r="T261" s="160"/>
      <c r="U261" s="101" t="s">
        <v>277</v>
      </c>
      <c r="V261" s="160" t="s">
        <v>684</v>
      </c>
      <c r="W261" s="101"/>
      <c r="X261" s="160"/>
      <c r="Y261" s="101" t="s">
        <v>277</v>
      </c>
      <c r="Z261" s="160" t="s">
        <v>82</v>
      </c>
      <c r="AA261" s="101" t="s">
        <v>277</v>
      </c>
      <c r="AB261" s="160" t="s">
        <v>82</v>
      </c>
      <c r="AC261" s="101" t="s">
        <v>277</v>
      </c>
      <c r="AD261" s="160" t="s">
        <v>492</v>
      </c>
      <c r="AE261" s="101" t="s">
        <v>278</v>
      </c>
      <c r="AF261" s="160"/>
      <c r="AG261" s="101" t="s">
        <v>277</v>
      </c>
      <c r="AH261" s="160"/>
      <c r="AI261" s="101" t="s">
        <v>277</v>
      </c>
      <c r="AJ261" s="160" t="s">
        <v>87</v>
      </c>
      <c r="AK261" s="101" t="s">
        <v>277</v>
      </c>
      <c r="AL261" s="160"/>
      <c r="AM261" s="101"/>
      <c r="AN261" s="160"/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82</v>
      </c>
      <c r="P262" s="160" t="s">
        <v>281</v>
      </c>
      <c r="Q262" s="101" t="s">
        <v>82</v>
      </c>
      <c r="R262" s="160"/>
      <c r="S262" s="101" t="s">
        <v>82</v>
      </c>
      <c r="T262" s="160"/>
      <c r="U262" s="101" t="s">
        <v>82</v>
      </c>
      <c r="V262" s="160" t="s">
        <v>684</v>
      </c>
      <c r="W262" s="101"/>
      <c r="X262" s="160"/>
      <c r="Y262" s="101" t="s">
        <v>82</v>
      </c>
      <c r="Z262" s="160" t="s">
        <v>492</v>
      </c>
      <c r="AA262" s="101" t="s">
        <v>82</v>
      </c>
      <c r="AB262" s="160"/>
      <c r="AC262" s="101" t="s">
        <v>82</v>
      </c>
      <c r="AD262" s="160" t="s">
        <v>492</v>
      </c>
      <c r="AE262" s="101" t="s">
        <v>276</v>
      </c>
      <c r="AF262" s="160" t="s">
        <v>86</v>
      </c>
      <c r="AG262" s="101" t="s">
        <v>82</v>
      </c>
      <c r="AH262" s="160"/>
      <c r="AI262" s="101" t="s">
        <v>82</v>
      </c>
      <c r="AJ262" s="160" t="s">
        <v>281</v>
      </c>
      <c r="AK262" s="101" t="s">
        <v>82</v>
      </c>
      <c r="AL262" s="160"/>
      <c r="AM262" s="101"/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82</v>
      </c>
      <c r="P263" s="159" t="s">
        <v>500</v>
      </c>
      <c r="Q263" s="89" t="s">
        <v>82</v>
      </c>
      <c r="R263" s="159"/>
      <c r="S263" s="89" t="s">
        <v>82</v>
      </c>
      <c r="T263" s="159"/>
      <c r="U263" s="89" t="s">
        <v>82</v>
      </c>
      <c r="V263" s="159"/>
      <c r="W263" s="89"/>
      <c r="X263" s="159"/>
      <c r="Y263" s="89" t="s">
        <v>82</v>
      </c>
      <c r="Z263" s="159" t="s">
        <v>492</v>
      </c>
      <c r="AA263" s="89" t="s">
        <v>82</v>
      </c>
      <c r="AB263" s="159"/>
      <c r="AC263" s="89" t="s">
        <v>82</v>
      </c>
      <c r="AD263" s="159" t="s">
        <v>492</v>
      </c>
      <c r="AE263" s="89" t="s">
        <v>276</v>
      </c>
      <c r="AF263" s="159" t="s">
        <v>86</v>
      </c>
      <c r="AG263" s="89" t="s">
        <v>82</v>
      </c>
      <c r="AH263" s="159" t="s">
        <v>87</v>
      </c>
      <c r="AI263" s="89" t="s">
        <v>82</v>
      </c>
      <c r="AJ263" s="159" t="s">
        <v>281</v>
      </c>
      <c r="AK263" s="89" t="s">
        <v>82</v>
      </c>
      <c r="AL263" s="159"/>
      <c r="AM263" s="89"/>
      <c r="AN263" s="159"/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278</v>
      </c>
      <c r="P264" s="160"/>
      <c r="Q264" s="101" t="s">
        <v>278</v>
      </c>
      <c r="R264" s="160"/>
      <c r="S264" s="101" t="s">
        <v>278</v>
      </c>
      <c r="T264" s="160"/>
      <c r="U264" s="101" t="s">
        <v>278</v>
      </c>
      <c r="V264" s="160"/>
      <c r="W264" s="101"/>
      <c r="X264" s="160"/>
      <c r="Y264" s="101" t="s">
        <v>278</v>
      </c>
      <c r="Z264" s="160" t="s">
        <v>492</v>
      </c>
      <c r="AA264" s="101" t="s">
        <v>278</v>
      </c>
      <c r="AB264" s="160"/>
      <c r="AC264" s="101" t="s">
        <v>278</v>
      </c>
      <c r="AD264" s="160" t="s">
        <v>492</v>
      </c>
      <c r="AE264" s="101" t="s">
        <v>277</v>
      </c>
      <c r="AF264" s="160" t="s">
        <v>86</v>
      </c>
      <c r="AG264" s="101" t="s">
        <v>278</v>
      </c>
      <c r="AH264" s="160"/>
      <c r="AI264" s="101" t="s">
        <v>278</v>
      </c>
      <c r="AJ264" s="160"/>
      <c r="AK264" s="101" t="s">
        <v>278</v>
      </c>
      <c r="AL264" s="160"/>
      <c r="AM264" s="101"/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278</v>
      </c>
      <c r="P265" s="156"/>
      <c r="Q265" s="87" t="s">
        <v>278</v>
      </c>
      <c r="R265" s="156"/>
      <c r="S265" s="87" t="s">
        <v>278</v>
      </c>
      <c r="T265" s="156"/>
      <c r="U265" s="87" t="s">
        <v>278</v>
      </c>
      <c r="V265" s="156"/>
      <c r="W265" s="87"/>
      <c r="X265" s="156"/>
      <c r="Y265" s="87" t="s">
        <v>278</v>
      </c>
      <c r="Z265" s="156"/>
      <c r="AA265" s="87" t="s">
        <v>278</v>
      </c>
      <c r="AB265" s="156"/>
      <c r="AC265" s="87" t="s">
        <v>278</v>
      </c>
      <c r="AD265" s="156" t="s">
        <v>492</v>
      </c>
      <c r="AE265" s="87" t="s">
        <v>277</v>
      </c>
      <c r="AF265" s="156" t="s">
        <v>86</v>
      </c>
      <c r="AG265" s="87" t="s">
        <v>278</v>
      </c>
      <c r="AH265" s="156"/>
      <c r="AI265" s="87" t="s">
        <v>278</v>
      </c>
      <c r="AJ265" s="156"/>
      <c r="AK265" s="87" t="s">
        <v>278</v>
      </c>
      <c r="AL265" s="156"/>
      <c r="AM265" s="87"/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278</v>
      </c>
      <c r="P266" s="157"/>
      <c r="Q266" s="80" t="s">
        <v>278</v>
      </c>
      <c r="R266" s="157"/>
      <c r="S266" s="80" t="s">
        <v>278</v>
      </c>
      <c r="T266" s="157"/>
      <c r="U266" s="80" t="s">
        <v>278</v>
      </c>
      <c r="V266" s="157"/>
      <c r="W266" s="80"/>
      <c r="X266" s="157"/>
      <c r="Y266" s="80" t="s">
        <v>278</v>
      </c>
      <c r="Z266" s="157"/>
      <c r="AA266" s="80" t="s">
        <v>278</v>
      </c>
      <c r="AB266" s="157"/>
      <c r="AC266" s="80" t="s">
        <v>278</v>
      </c>
      <c r="AD266" s="157" t="s">
        <v>492</v>
      </c>
      <c r="AE266" s="80" t="s">
        <v>277</v>
      </c>
      <c r="AF266" s="157"/>
      <c r="AG266" s="80" t="s">
        <v>278</v>
      </c>
      <c r="AH266" s="157"/>
      <c r="AI266" s="80" t="s">
        <v>278</v>
      </c>
      <c r="AJ266" s="157"/>
      <c r="AK266" s="80" t="s">
        <v>278</v>
      </c>
      <c r="AL266" s="157"/>
      <c r="AM266" s="80"/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278</v>
      </c>
      <c r="P267" s="159"/>
      <c r="Q267" s="89" t="s">
        <v>298</v>
      </c>
      <c r="R267" s="159" t="s">
        <v>287</v>
      </c>
      <c r="S267" s="89" t="s">
        <v>83</v>
      </c>
      <c r="T267" s="159" t="s">
        <v>280</v>
      </c>
      <c r="U267" s="89" t="s">
        <v>83</v>
      </c>
      <c r="V267" s="159" t="s">
        <v>90</v>
      </c>
      <c r="W267" s="89"/>
      <c r="X267" s="159"/>
      <c r="Y267" s="89" t="s">
        <v>278</v>
      </c>
      <c r="Z267" s="159"/>
      <c r="AA267" s="89" t="s">
        <v>278</v>
      </c>
      <c r="AB267" s="159"/>
      <c r="AC267" s="89" t="s">
        <v>278</v>
      </c>
      <c r="AD267" s="159" t="s">
        <v>492</v>
      </c>
      <c r="AE267" s="89" t="s">
        <v>82</v>
      </c>
      <c r="AF267" s="159"/>
      <c r="AG267" s="89" t="s">
        <v>278</v>
      </c>
      <c r="AH267" s="159"/>
      <c r="AI267" s="89" t="s">
        <v>83</v>
      </c>
      <c r="AJ267" s="159" t="s">
        <v>281</v>
      </c>
      <c r="AK267" s="89" t="s">
        <v>83</v>
      </c>
      <c r="AL267" s="159" t="s">
        <v>85</v>
      </c>
      <c r="AM267" s="89"/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278</v>
      </c>
      <c r="P268" s="160"/>
      <c r="Q268" s="101" t="s">
        <v>298</v>
      </c>
      <c r="R268" s="160" t="s">
        <v>287</v>
      </c>
      <c r="S268" s="101" t="s">
        <v>83</v>
      </c>
      <c r="T268" s="160" t="s">
        <v>280</v>
      </c>
      <c r="U268" s="101" t="s">
        <v>83</v>
      </c>
      <c r="V268" s="160" t="s">
        <v>90</v>
      </c>
      <c r="W268" s="101"/>
      <c r="X268" s="160"/>
      <c r="Y268" s="101" t="s">
        <v>278</v>
      </c>
      <c r="Z268" s="160"/>
      <c r="AA268" s="101" t="s">
        <v>278</v>
      </c>
      <c r="AB268" s="160"/>
      <c r="AC268" s="101" t="s">
        <v>278</v>
      </c>
      <c r="AD268" s="160" t="s">
        <v>492</v>
      </c>
      <c r="AE268" s="101" t="s">
        <v>82</v>
      </c>
      <c r="AF268" s="160"/>
      <c r="AG268" s="101" t="s">
        <v>278</v>
      </c>
      <c r="AH268" s="160" t="s">
        <v>298</v>
      </c>
      <c r="AI268" s="101" t="s">
        <v>83</v>
      </c>
      <c r="AJ268" s="160" t="s">
        <v>281</v>
      </c>
      <c r="AK268" s="101" t="s">
        <v>83</v>
      </c>
      <c r="AL268" s="160" t="s">
        <v>85</v>
      </c>
      <c r="AM268" s="101"/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83</v>
      </c>
      <c r="P269" s="160" t="s">
        <v>281</v>
      </c>
      <c r="Q269" s="101" t="s">
        <v>298</v>
      </c>
      <c r="R269" s="160" t="s">
        <v>278</v>
      </c>
      <c r="S269" s="101" t="s">
        <v>83</v>
      </c>
      <c r="T269" s="160" t="s">
        <v>280</v>
      </c>
      <c r="U269" s="101" t="s">
        <v>83</v>
      </c>
      <c r="V269" s="160" t="s">
        <v>90</v>
      </c>
      <c r="W269" s="101"/>
      <c r="X269" s="160"/>
      <c r="Y269" s="101" t="s">
        <v>282</v>
      </c>
      <c r="Z269" s="160"/>
      <c r="AA269" s="101" t="s">
        <v>282</v>
      </c>
      <c r="AB269" s="160" t="s">
        <v>90</v>
      </c>
      <c r="AC269" s="101" t="s">
        <v>83</v>
      </c>
      <c r="AD269" s="160" t="s">
        <v>281</v>
      </c>
      <c r="AE269" s="101" t="s">
        <v>278</v>
      </c>
      <c r="AF269" s="160"/>
      <c r="AG269" s="101" t="s">
        <v>298</v>
      </c>
      <c r="AH269" s="160" t="s">
        <v>90</v>
      </c>
      <c r="AI269" s="101" t="s">
        <v>83</v>
      </c>
      <c r="AJ269" s="160" t="s">
        <v>281</v>
      </c>
      <c r="AK269" s="101" t="s">
        <v>83</v>
      </c>
      <c r="AL269" s="160" t="s">
        <v>88</v>
      </c>
      <c r="AM269" s="101"/>
      <c r="AN269" s="160"/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83</v>
      </c>
      <c r="P270" s="159" t="s">
        <v>281</v>
      </c>
      <c r="Q270" s="89" t="s">
        <v>298</v>
      </c>
      <c r="R270" s="159" t="s">
        <v>278</v>
      </c>
      <c r="S270" s="89" t="s">
        <v>278</v>
      </c>
      <c r="T270" s="159"/>
      <c r="U270" s="89" t="s">
        <v>278</v>
      </c>
      <c r="V270" s="159"/>
      <c r="W270" s="89"/>
      <c r="X270" s="159"/>
      <c r="Y270" s="89" t="s">
        <v>282</v>
      </c>
      <c r="Z270" s="159" t="s">
        <v>287</v>
      </c>
      <c r="AA270" s="89" t="s">
        <v>282</v>
      </c>
      <c r="AB270" s="159" t="s">
        <v>90</v>
      </c>
      <c r="AC270" s="89" t="s">
        <v>83</v>
      </c>
      <c r="AD270" s="159" t="s">
        <v>281</v>
      </c>
      <c r="AE270" s="89" t="s">
        <v>278</v>
      </c>
      <c r="AF270" s="159"/>
      <c r="AG270" s="89" t="s">
        <v>298</v>
      </c>
      <c r="AH270" s="159" t="s">
        <v>90</v>
      </c>
      <c r="AI270" s="89" t="s">
        <v>278</v>
      </c>
      <c r="AJ270" s="159"/>
      <c r="AK270" s="89" t="s">
        <v>278</v>
      </c>
      <c r="AL270" s="159"/>
      <c r="AM270" s="89"/>
      <c r="AN270" s="159"/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83</v>
      </c>
      <c r="P271" s="160" t="s">
        <v>281</v>
      </c>
      <c r="Q271" s="101" t="s">
        <v>298</v>
      </c>
      <c r="R271" s="160" t="s">
        <v>287</v>
      </c>
      <c r="S271" s="101" t="s">
        <v>278</v>
      </c>
      <c r="T271" s="160"/>
      <c r="U271" s="101" t="s">
        <v>278</v>
      </c>
      <c r="V271" s="160"/>
      <c r="W271" s="101"/>
      <c r="X271" s="160"/>
      <c r="Y271" s="101" t="s">
        <v>282</v>
      </c>
      <c r="Z271" s="160" t="s">
        <v>84</v>
      </c>
      <c r="AA271" s="101" t="s">
        <v>282</v>
      </c>
      <c r="AB271" s="160" t="s">
        <v>90</v>
      </c>
      <c r="AC271" s="101" t="s">
        <v>83</v>
      </c>
      <c r="AD271" s="160" t="s">
        <v>492</v>
      </c>
      <c r="AE271" s="101" t="s">
        <v>276</v>
      </c>
      <c r="AF271" s="160" t="s">
        <v>84</v>
      </c>
      <c r="AG271" s="101" t="s">
        <v>298</v>
      </c>
      <c r="AH271" s="160" t="s">
        <v>278</v>
      </c>
      <c r="AI271" s="101" t="s">
        <v>278</v>
      </c>
      <c r="AJ271" s="160"/>
      <c r="AK271" s="101" t="s">
        <v>278</v>
      </c>
      <c r="AL271" s="160"/>
      <c r="AM271" s="101"/>
      <c r="AN271" s="160"/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278</v>
      </c>
      <c r="P272" s="156"/>
      <c r="Q272" s="87" t="s">
        <v>278</v>
      </c>
      <c r="R272" s="156"/>
      <c r="S272" s="87" t="s">
        <v>278</v>
      </c>
      <c r="T272" s="156"/>
      <c r="U272" s="87" t="s">
        <v>278</v>
      </c>
      <c r="V272" s="156"/>
      <c r="W272" s="87"/>
      <c r="X272" s="156"/>
      <c r="Y272" s="87" t="s">
        <v>278</v>
      </c>
      <c r="Z272" s="156"/>
      <c r="AA272" s="87" t="s">
        <v>278</v>
      </c>
      <c r="AB272" s="156"/>
      <c r="AC272" s="87" t="s">
        <v>278</v>
      </c>
      <c r="AD272" s="156" t="s">
        <v>492</v>
      </c>
      <c r="AE272" s="87" t="s">
        <v>276</v>
      </c>
      <c r="AF272" s="156"/>
      <c r="AG272" s="87" t="s">
        <v>278</v>
      </c>
      <c r="AH272" s="156"/>
      <c r="AI272" s="87" t="s">
        <v>278</v>
      </c>
      <c r="AJ272" s="156"/>
      <c r="AK272" s="87" t="s">
        <v>278</v>
      </c>
      <c r="AL272" s="156"/>
      <c r="AM272" s="87"/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278</v>
      </c>
      <c r="P273" s="157"/>
      <c r="Q273" s="80" t="s">
        <v>278</v>
      </c>
      <c r="R273" s="157"/>
      <c r="S273" s="80" t="s">
        <v>278</v>
      </c>
      <c r="T273" s="157"/>
      <c r="U273" s="80" t="s">
        <v>278</v>
      </c>
      <c r="V273" s="157"/>
      <c r="W273" s="80"/>
      <c r="X273" s="157"/>
      <c r="Y273" s="80" t="s">
        <v>278</v>
      </c>
      <c r="Z273" s="157"/>
      <c r="AA273" s="80" t="s">
        <v>278</v>
      </c>
      <c r="AB273" s="157"/>
      <c r="AC273" s="80" t="s">
        <v>278</v>
      </c>
      <c r="AD273" s="157" t="s">
        <v>492</v>
      </c>
      <c r="AE273" s="80" t="s">
        <v>276</v>
      </c>
      <c r="AF273" s="157"/>
      <c r="AG273" s="80" t="s">
        <v>278</v>
      </c>
      <c r="AH273" s="157"/>
      <c r="AI273" s="80" t="s">
        <v>278</v>
      </c>
      <c r="AJ273" s="157"/>
      <c r="AK273" s="80" t="s">
        <v>278</v>
      </c>
      <c r="AL273" s="157"/>
      <c r="AM273" s="80"/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276</v>
      </c>
      <c r="P274" s="159" t="s">
        <v>84</v>
      </c>
      <c r="Q274" s="89" t="s">
        <v>276</v>
      </c>
      <c r="R274" s="159"/>
      <c r="S274" s="89" t="s">
        <v>276</v>
      </c>
      <c r="T274" s="159"/>
      <c r="U274" s="89" t="s">
        <v>276</v>
      </c>
      <c r="V274" s="159" t="s">
        <v>684</v>
      </c>
      <c r="W274" s="89"/>
      <c r="X274" s="159"/>
      <c r="Y274" s="89" t="s">
        <v>276</v>
      </c>
      <c r="Z274" s="159"/>
      <c r="AA274" s="89" t="s">
        <v>276</v>
      </c>
      <c r="AB274" s="159" t="s">
        <v>82</v>
      </c>
      <c r="AC274" s="89" t="s">
        <v>276</v>
      </c>
      <c r="AD274" s="159" t="s">
        <v>492</v>
      </c>
      <c r="AE274" s="89" t="s">
        <v>276</v>
      </c>
      <c r="AF274" s="159"/>
      <c r="AG274" s="89" t="s">
        <v>276</v>
      </c>
      <c r="AH274" s="159"/>
      <c r="AI274" s="89" t="s">
        <v>276</v>
      </c>
      <c r="AJ274" s="159" t="s">
        <v>84</v>
      </c>
      <c r="AK274" s="89" t="s">
        <v>276</v>
      </c>
      <c r="AL274" s="159"/>
      <c r="AM274" s="89"/>
      <c r="AN274" s="159"/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276</v>
      </c>
      <c r="P275" s="160" t="s">
        <v>500</v>
      </c>
      <c r="Q275" s="101" t="s">
        <v>276</v>
      </c>
      <c r="R275" s="160"/>
      <c r="S275" s="101" t="s">
        <v>276</v>
      </c>
      <c r="T275" s="160"/>
      <c r="U275" s="101" t="s">
        <v>276</v>
      </c>
      <c r="V275" s="160" t="s">
        <v>468</v>
      </c>
      <c r="W275" s="101"/>
      <c r="X275" s="160"/>
      <c r="Y275" s="101" t="s">
        <v>276</v>
      </c>
      <c r="Z275" s="160" t="s">
        <v>10</v>
      </c>
      <c r="AA275" s="101" t="s">
        <v>276</v>
      </c>
      <c r="AB275" s="160" t="s">
        <v>82</v>
      </c>
      <c r="AC275" s="101" t="s">
        <v>276</v>
      </c>
      <c r="AD275" s="160" t="s">
        <v>492</v>
      </c>
      <c r="AE275" s="101" t="s">
        <v>276</v>
      </c>
      <c r="AF275" s="160"/>
      <c r="AG275" s="101" t="s">
        <v>276</v>
      </c>
      <c r="AH275" s="160"/>
      <c r="AI275" s="101" t="s">
        <v>276</v>
      </c>
      <c r="AJ275" s="160" t="s">
        <v>484</v>
      </c>
      <c r="AK275" s="101" t="s">
        <v>276</v>
      </c>
      <c r="AL275" s="160"/>
      <c r="AM275" s="101"/>
      <c r="AN275" s="160"/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277</v>
      </c>
      <c r="P276" s="160" t="s">
        <v>84</v>
      </c>
      <c r="Q276" s="101" t="s">
        <v>277</v>
      </c>
      <c r="R276" s="160" t="s">
        <v>16</v>
      </c>
      <c r="S276" s="101" t="s">
        <v>277</v>
      </c>
      <c r="T276" s="160"/>
      <c r="U276" s="101" t="s">
        <v>277</v>
      </c>
      <c r="V276" s="160" t="s">
        <v>85</v>
      </c>
      <c r="W276" s="101"/>
      <c r="X276" s="160"/>
      <c r="Y276" s="101" t="s">
        <v>277</v>
      </c>
      <c r="Z276" s="160"/>
      <c r="AA276" s="101" t="s">
        <v>277</v>
      </c>
      <c r="AB276" s="160" t="s">
        <v>85</v>
      </c>
      <c r="AC276" s="101" t="s">
        <v>277</v>
      </c>
      <c r="AD276" s="160" t="s">
        <v>492</v>
      </c>
      <c r="AE276" s="101" t="s">
        <v>277</v>
      </c>
      <c r="AF276" s="160"/>
      <c r="AG276" s="101" t="s">
        <v>277</v>
      </c>
      <c r="AH276" s="160"/>
      <c r="AI276" s="101" t="s">
        <v>277</v>
      </c>
      <c r="AJ276" s="160"/>
      <c r="AK276" s="101" t="s">
        <v>277</v>
      </c>
      <c r="AL276" s="160"/>
      <c r="AM276" s="101"/>
      <c r="AN276" s="160"/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277</v>
      </c>
      <c r="P277" s="159"/>
      <c r="Q277" s="89" t="s">
        <v>277</v>
      </c>
      <c r="R277" s="159" t="s">
        <v>492</v>
      </c>
      <c r="S277" s="89" t="s">
        <v>277</v>
      </c>
      <c r="T277" s="159"/>
      <c r="U277" s="89" t="s">
        <v>277</v>
      </c>
      <c r="V277" s="159" t="s">
        <v>87</v>
      </c>
      <c r="W277" s="89"/>
      <c r="X277" s="159"/>
      <c r="Y277" s="89" t="s">
        <v>277</v>
      </c>
      <c r="Z277" s="159"/>
      <c r="AA277" s="89" t="s">
        <v>277</v>
      </c>
      <c r="AB277" s="159" t="s">
        <v>85</v>
      </c>
      <c r="AC277" s="89" t="s">
        <v>277</v>
      </c>
      <c r="AD277" s="159" t="s">
        <v>492</v>
      </c>
      <c r="AE277" s="89" t="s">
        <v>277</v>
      </c>
      <c r="AF277" s="159"/>
      <c r="AG277" s="89" t="s">
        <v>277</v>
      </c>
      <c r="AH277" s="159" t="s">
        <v>492</v>
      </c>
      <c r="AI277" s="89" t="s">
        <v>277</v>
      </c>
      <c r="AJ277" s="159"/>
      <c r="AK277" s="89" t="s">
        <v>277</v>
      </c>
      <c r="AL277" s="159" t="s">
        <v>492</v>
      </c>
      <c r="AM277" s="89"/>
      <c r="AN277" s="159"/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82</v>
      </c>
      <c r="P278" s="160"/>
      <c r="Q278" s="101" t="s">
        <v>82</v>
      </c>
      <c r="R278" s="160"/>
      <c r="S278" s="101" t="s">
        <v>82</v>
      </c>
      <c r="T278" s="160" t="s">
        <v>88</v>
      </c>
      <c r="U278" s="101" t="s">
        <v>82</v>
      </c>
      <c r="V278" s="160" t="s">
        <v>665</v>
      </c>
      <c r="W278" s="101"/>
      <c r="X278" s="160"/>
      <c r="Y278" s="101" t="s">
        <v>82</v>
      </c>
      <c r="Z278" s="160"/>
      <c r="AA278" s="101" t="s">
        <v>82</v>
      </c>
      <c r="AB278" s="160"/>
      <c r="AC278" s="101" t="s">
        <v>82</v>
      </c>
      <c r="AD278" s="160" t="s">
        <v>492</v>
      </c>
      <c r="AE278" s="101" t="s">
        <v>82</v>
      </c>
      <c r="AF278" s="160" t="s">
        <v>277</v>
      </c>
      <c r="AG278" s="101" t="s">
        <v>82</v>
      </c>
      <c r="AH278" s="160" t="s">
        <v>85</v>
      </c>
      <c r="AI278" s="101" t="s">
        <v>82</v>
      </c>
      <c r="AJ278" s="160"/>
      <c r="AK278" s="101" t="s">
        <v>82</v>
      </c>
      <c r="AL278" s="160"/>
      <c r="AM278" s="101"/>
      <c r="AN278" s="160"/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285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17</v>
      </c>
      <c r="O279" s="87" t="s">
        <v>82</v>
      </c>
      <c r="P279" s="156"/>
      <c r="Q279" s="87" t="s">
        <v>82</v>
      </c>
      <c r="R279" s="156"/>
      <c r="S279" s="87" t="s">
        <v>82</v>
      </c>
      <c r="T279" s="156" t="s">
        <v>22</v>
      </c>
      <c r="U279" s="87" t="s">
        <v>82</v>
      </c>
      <c r="V279" s="156" t="s">
        <v>665</v>
      </c>
      <c r="W279" s="87"/>
      <c r="X279" s="156"/>
      <c r="Y279" s="87" t="s">
        <v>82</v>
      </c>
      <c r="Z279" s="156"/>
      <c r="AA279" s="87" t="s">
        <v>82</v>
      </c>
      <c r="AB279" s="156"/>
      <c r="AC279" s="87" t="s">
        <v>82</v>
      </c>
      <c r="AD279" s="156" t="s">
        <v>492</v>
      </c>
      <c r="AE279" s="87" t="s">
        <v>82</v>
      </c>
      <c r="AF279" s="156"/>
      <c r="AG279" s="87" t="s">
        <v>82</v>
      </c>
      <c r="AH279" s="156"/>
      <c r="AI279" s="87" t="s">
        <v>82</v>
      </c>
      <c r="AJ279" s="156"/>
      <c r="AK279" s="87" t="s">
        <v>82</v>
      </c>
      <c r="AL279" s="156"/>
      <c r="AM279" s="87"/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82</v>
      </c>
      <c r="P280" s="157"/>
      <c r="Q280" s="80" t="s">
        <v>82</v>
      </c>
      <c r="R280" s="157"/>
      <c r="S280" s="80" t="s">
        <v>82</v>
      </c>
      <c r="T280" s="157" t="s">
        <v>22</v>
      </c>
      <c r="U280" s="80" t="s">
        <v>82</v>
      </c>
      <c r="V280" s="157" t="s">
        <v>665</v>
      </c>
      <c r="W280" s="80"/>
      <c r="X280" s="157"/>
      <c r="Y280" s="80" t="s">
        <v>82</v>
      </c>
      <c r="Z280" s="157"/>
      <c r="AA280" s="80" t="s">
        <v>82</v>
      </c>
      <c r="AB280" s="157"/>
      <c r="AC280" s="80" t="s">
        <v>82</v>
      </c>
      <c r="AD280" s="157" t="s">
        <v>492</v>
      </c>
      <c r="AE280" s="80" t="s">
        <v>82</v>
      </c>
      <c r="AF280" s="157"/>
      <c r="AG280" s="80" t="s">
        <v>82</v>
      </c>
      <c r="AH280" s="157"/>
      <c r="AI280" s="80" t="s">
        <v>82</v>
      </c>
      <c r="AJ280" s="157"/>
      <c r="AK280" s="80" t="s">
        <v>82</v>
      </c>
      <c r="AL280" s="157"/>
      <c r="AM280" s="80"/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/>
      <c r="I281" s="89" t="s">
        <v>83</v>
      </c>
      <c r="J281" s="159" t="s">
        <v>492</v>
      </c>
      <c r="K281" s="89" t="s">
        <v>277</v>
      </c>
      <c r="L281" s="159"/>
      <c r="M281" s="89" t="s">
        <v>82</v>
      </c>
      <c r="N281" s="159" t="s">
        <v>701</v>
      </c>
      <c r="O281" s="89" t="s">
        <v>278</v>
      </c>
      <c r="P281" s="159"/>
      <c r="Q281" s="89" t="s">
        <v>278</v>
      </c>
      <c r="R281" s="159"/>
      <c r="S281" s="89" t="s">
        <v>278</v>
      </c>
      <c r="T281" s="159"/>
      <c r="U281" s="89" t="s">
        <v>278</v>
      </c>
      <c r="V281" s="159"/>
      <c r="W281" s="89"/>
      <c r="X281" s="159"/>
      <c r="Y281" s="89" t="s">
        <v>278</v>
      </c>
      <c r="Z281" s="159"/>
      <c r="AA281" s="89" t="s">
        <v>278</v>
      </c>
      <c r="AB281" s="159"/>
      <c r="AC281" s="89" t="s">
        <v>278</v>
      </c>
      <c r="AD281" s="159" t="s">
        <v>492</v>
      </c>
      <c r="AE281" s="89" t="s">
        <v>278</v>
      </c>
      <c r="AF281" s="159"/>
      <c r="AG281" s="89" t="s">
        <v>278</v>
      </c>
      <c r="AH281" s="159"/>
      <c r="AI281" s="89" t="s">
        <v>278</v>
      </c>
      <c r="AJ281" s="159"/>
      <c r="AK281" s="89" t="s">
        <v>278</v>
      </c>
      <c r="AL281" s="159"/>
      <c r="AM281" s="89"/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/>
      <c r="M282" s="89" t="s">
        <v>82</v>
      </c>
      <c r="N282" s="159" t="s">
        <v>500</v>
      </c>
      <c r="O282" s="89" t="s">
        <v>278</v>
      </c>
      <c r="P282" s="159"/>
      <c r="Q282" s="89" t="s">
        <v>278</v>
      </c>
      <c r="R282" s="159"/>
      <c r="S282" s="89" t="s">
        <v>278</v>
      </c>
      <c r="T282" s="159"/>
      <c r="U282" s="89" t="s">
        <v>278</v>
      </c>
      <c r="V282" s="159"/>
      <c r="W282" s="89"/>
      <c r="X282" s="159"/>
      <c r="Y282" s="89" t="s">
        <v>278</v>
      </c>
      <c r="Z282" s="159"/>
      <c r="AA282" s="89" t="s">
        <v>278</v>
      </c>
      <c r="AB282" s="159"/>
      <c r="AC282" s="89" t="s">
        <v>278</v>
      </c>
      <c r="AD282" s="159" t="s">
        <v>492</v>
      </c>
      <c r="AE282" s="89" t="s">
        <v>278</v>
      </c>
      <c r="AF282" s="159"/>
      <c r="AG282" s="89" t="s">
        <v>278</v>
      </c>
      <c r="AH282" s="159"/>
      <c r="AI282" s="89" t="s">
        <v>278</v>
      </c>
      <c r="AJ282" s="159"/>
      <c r="AK282" s="89" t="s">
        <v>278</v>
      </c>
      <c r="AL282" s="159"/>
      <c r="AM282" s="89"/>
      <c r="AN282" s="159"/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276</v>
      </c>
      <c r="P283" s="163" t="s">
        <v>84</v>
      </c>
      <c r="Q283" s="90" t="s">
        <v>276</v>
      </c>
      <c r="R283" s="163"/>
      <c r="S283" s="90" t="s">
        <v>276</v>
      </c>
      <c r="T283" s="163" t="s">
        <v>280</v>
      </c>
      <c r="U283" s="90" t="s">
        <v>276</v>
      </c>
      <c r="V283" s="163" t="s">
        <v>685</v>
      </c>
      <c r="W283" s="90"/>
      <c r="X283" s="163"/>
      <c r="Y283" s="90" t="s">
        <v>276</v>
      </c>
      <c r="Z283" s="163"/>
      <c r="AA283" s="90" t="s">
        <v>276</v>
      </c>
      <c r="AB283" s="163" t="s">
        <v>712</v>
      </c>
      <c r="AC283" s="90" t="s">
        <v>276</v>
      </c>
      <c r="AD283" s="163" t="s">
        <v>492</v>
      </c>
      <c r="AE283" s="90" t="s">
        <v>276</v>
      </c>
      <c r="AF283" s="163"/>
      <c r="AG283" s="90" t="s">
        <v>276</v>
      </c>
      <c r="AH283" s="163" t="s">
        <v>481</v>
      </c>
      <c r="AI283" s="90" t="s">
        <v>276</v>
      </c>
      <c r="AJ283" s="163"/>
      <c r="AK283" s="90" t="s">
        <v>276</v>
      </c>
      <c r="AL283" s="163" t="s">
        <v>85</v>
      </c>
      <c r="AM283" s="90"/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276</v>
      </c>
      <c r="P284" s="151"/>
      <c r="Q284" s="84" t="s">
        <v>276</v>
      </c>
      <c r="R284" s="151"/>
      <c r="S284" s="84" t="s">
        <v>276</v>
      </c>
      <c r="T284" s="151" t="s">
        <v>280</v>
      </c>
      <c r="U284" s="84" t="s">
        <v>276</v>
      </c>
      <c r="V284" s="151" t="s">
        <v>665</v>
      </c>
      <c r="W284" s="84"/>
      <c r="X284" s="151"/>
      <c r="Y284" s="84" t="s">
        <v>276</v>
      </c>
      <c r="Z284" s="151"/>
      <c r="AA284" s="84" t="s">
        <v>276</v>
      </c>
      <c r="AB284" s="151" t="s">
        <v>82</v>
      </c>
      <c r="AC284" s="84" t="s">
        <v>276</v>
      </c>
      <c r="AD284" s="151" t="s">
        <v>587</v>
      </c>
      <c r="AE284" s="84" t="s">
        <v>276</v>
      </c>
      <c r="AF284" s="151"/>
      <c r="AG284" s="84" t="s">
        <v>276</v>
      </c>
      <c r="AH284" s="151"/>
      <c r="AI284" s="84" t="s">
        <v>276</v>
      </c>
      <c r="AJ284" s="151"/>
      <c r="AK284" s="84" t="s">
        <v>276</v>
      </c>
      <c r="AL284" s="151"/>
      <c r="AM284" s="84"/>
      <c r="AN284" s="151"/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277</v>
      </c>
      <c r="P285" s="151"/>
      <c r="Q285" s="84" t="s">
        <v>277</v>
      </c>
      <c r="R285" s="151"/>
      <c r="S285" s="84" t="s">
        <v>277</v>
      </c>
      <c r="T285" s="151" t="s">
        <v>280</v>
      </c>
      <c r="U285" s="84" t="s">
        <v>277</v>
      </c>
      <c r="V285" s="151" t="s">
        <v>665</v>
      </c>
      <c r="W285" s="84"/>
      <c r="X285" s="151"/>
      <c r="Y285" s="84" t="s">
        <v>277</v>
      </c>
      <c r="Z285" s="151"/>
      <c r="AA285" s="84" t="s">
        <v>277</v>
      </c>
      <c r="AB285" s="151" t="s">
        <v>85</v>
      </c>
      <c r="AC285" s="84" t="s">
        <v>277</v>
      </c>
      <c r="AD285" s="151" t="s">
        <v>82</v>
      </c>
      <c r="AE285" s="84" t="s">
        <v>277</v>
      </c>
      <c r="AF285" s="151"/>
      <c r="AG285" s="84" t="s">
        <v>277</v>
      </c>
      <c r="AH285" s="151" t="s">
        <v>88</v>
      </c>
      <c r="AI285" s="84" t="s">
        <v>277</v>
      </c>
      <c r="AJ285" s="151"/>
      <c r="AK285" s="84" t="s">
        <v>277</v>
      </c>
      <c r="AL285" s="151"/>
      <c r="AM285" s="84"/>
      <c r="AN285" s="151"/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277</v>
      </c>
      <c r="P286" s="156"/>
      <c r="Q286" s="87" t="s">
        <v>277</v>
      </c>
      <c r="R286" s="156"/>
      <c r="S286" s="87" t="s">
        <v>277</v>
      </c>
      <c r="T286" s="156" t="s">
        <v>22</v>
      </c>
      <c r="U286" s="87" t="s">
        <v>277</v>
      </c>
      <c r="V286" s="156" t="s">
        <v>665</v>
      </c>
      <c r="W286" s="87"/>
      <c r="X286" s="156"/>
      <c r="Y286" s="87" t="s">
        <v>277</v>
      </c>
      <c r="Z286" s="156"/>
      <c r="AA286" s="87" t="s">
        <v>277</v>
      </c>
      <c r="AB286" s="156" t="s">
        <v>82</v>
      </c>
      <c r="AC286" s="87" t="s">
        <v>277</v>
      </c>
      <c r="AD286" s="156" t="s">
        <v>82</v>
      </c>
      <c r="AE286" s="87" t="s">
        <v>277</v>
      </c>
      <c r="AF286" s="156"/>
      <c r="AG286" s="87" t="s">
        <v>277</v>
      </c>
      <c r="AH286" s="156"/>
      <c r="AI286" s="87" t="s">
        <v>277</v>
      </c>
      <c r="AJ286" s="156"/>
      <c r="AK286" s="87" t="s">
        <v>277</v>
      </c>
      <c r="AL286" s="156"/>
      <c r="AM286" s="87"/>
      <c r="AN286" s="156"/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277</v>
      </c>
      <c r="P287" s="157" t="s">
        <v>502</v>
      </c>
      <c r="Q287" s="80" t="s">
        <v>277</v>
      </c>
      <c r="R287" s="157"/>
      <c r="S287" s="80" t="s">
        <v>277</v>
      </c>
      <c r="T287" s="157"/>
      <c r="U287" s="80" t="s">
        <v>277</v>
      </c>
      <c r="V287" s="157" t="s">
        <v>684</v>
      </c>
      <c r="W287" s="80"/>
      <c r="X287" s="157"/>
      <c r="Y287" s="80" t="s">
        <v>277</v>
      </c>
      <c r="Z287" s="157" t="s">
        <v>22</v>
      </c>
      <c r="AA287" s="80" t="s">
        <v>82</v>
      </c>
      <c r="AB287" s="157" t="s">
        <v>278</v>
      </c>
      <c r="AC287" s="80" t="s">
        <v>82</v>
      </c>
      <c r="AD287" s="157" t="s">
        <v>278</v>
      </c>
      <c r="AE287" s="80" t="s">
        <v>82</v>
      </c>
      <c r="AF287" s="157" t="s">
        <v>86</v>
      </c>
      <c r="AG287" s="80" t="s">
        <v>277</v>
      </c>
      <c r="AH287" s="157"/>
      <c r="AI287" s="80" t="s">
        <v>277</v>
      </c>
      <c r="AJ287" s="157" t="s">
        <v>510</v>
      </c>
      <c r="AK287" s="80" t="s">
        <v>277</v>
      </c>
      <c r="AL287" s="157"/>
      <c r="AM287" s="80"/>
      <c r="AN287" s="157"/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82</v>
      </c>
      <c r="P288" s="151"/>
      <c r="Q288" s="84" t="s">
        <v>82</v>
      </c>
      <c r="R288" s="151"/>
      <c r="S288" s="84" t="s">
        <v>82</v>
      </c>
      <c r="T288" s="151"/>
      <c r="U288" s="84" t="s">
        <v>82</v>
      </c>
      <c r="V288" s="151" t="s">
        <v>83</v>
      </c>
      <c r="W288" s="84"/>
      <c r="X288" s="151"/>
      <c r="Y288" s="84" t="s">
        <v>82</v>
      </c>
      <c r="Z288" s="151"/>
      <c r="AA288" s="84" t="s">
        <v>82</v>
      </c>
      <c r="AB288" s="151" t="s">
        <v>91</v>
      </c>
      <c r="AC288" s="84" t="s">
        <v>82</v>
      </c>
      <c r="AD288" s="151" t="s">
        <v>91</v>
      </c>
      <c r="AE288" s="84" t="s">
        <v>82</v>
      </c>
      <c r="AF288" s="151"/>
      <c r="AG288" s="84" t="s">
        <v>82</v>
      </c>
      <c r="AH288" s="151" t="s">
        <v>91</v>
      </c>
      <c r="AI288" s="84" t="s">
        <v>82</v>
      </c>
      <c r="AJ288" s="151"/>
      <c r="AK288" s="84" t="s">
        <v>82</v>
      </c>
      <c r="AL288" s="151"/>
      <c r="AM288" s="84"/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82</v>
      </c>
      <c r="P289" s="155"/>
      <c r="Q289" s="40" t="s">
        <v>82</v>
      </c>
      <c r="R289" s="155"/>
      <c r="S289" s="40" t="s">
        <v>82</v>
      </c>
      <c r="T289" s="155"/>
      <c r="U289" s="40" t="s">
        <v>83</v>
      </c>
      <c r="V289" s="155" t="s">
        <v>84</v>
      </c>
      <c r="W289" s="40"/>
      <c r="X289" s="155"/>
      <c r="Y289" s="40" t="s">
        <v>82</v>
      </c>
      <c r="Z289" s="155"/>
      <c r="AA289" s="40" t="s">
        <v>82</v>
      </c>
      <c r="AB289" s="155"/>
      <c r="AC289" s="40" t="s">
        <v>82</v>
      </c>
      <c r="AD289" s="155"/>
      <c r="AE289" s="40" t="s">
        <v>82</v>
      </c>
      <c r="AF289" s="155"/>
      <c r="AG289" s="40" t="s">
        <v>82</v>
      </c>
      <c r="AH289" s="155" t="s">
        <v>87</v>
      </c>
      <c r="AI289" s="40" t="s">
        <v>82</v>
      </c>
      <c r="AJ289" s="155"/>
      <c r="AK289" s="40" t="s">
        <v>82</v>
      </c>
      <c r="AL289" s="155"/>
      <c r="AM289" s="40"/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278</v>
      </c>
      <c r="P290" s="155"/>
      <c r="Q290" s="40" t="s">
        <v>278</v>
      </c>
      <c r="R290" s="155"/>
      <c r="S290" s="40" t="s">
        <v>278</v>
      </c>
      <c r="T290" s="155"/>
      <c r="U290" s="40" t="s">
        <v>278</v>
      </c>
      <c r="V290" s="155"/>
      <c r="W290" s="40"/>
      <c r="X290" s="155"/>
      <c r="Y290" s="40" t="s">
        <v>278</v>
      </c>
      <c r="Z290" s="155"/>
      <c r="AA290" s="40" t="s">
        <v>278</v>
      </c>
      <c r="AB290" s="155"/>
      <c r="AC290" s="40" t="s">
        <v>278</v>
      </c>
      <c r="AD290" s="155"/>
      <c r="AE290" s="40" t="s">
        <v>278</v>
      </c>
      <c r="AF290" s="155"/>
      <c r="AG290" s="40" t="s">
        <v>278</v>
      </c>
      <c r="AH290" s="155"/>
      <c r="AI290" s="40" t="s">
        <v>278</v>
      </c>
      <c r="AJ290" s="155"/>
      <c r="AK290" s="40" t="s">
        <v>278</v>
      </c>
      <c r="AL290" s="155"/>
      <c r="AM290" s="40"/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278</v>
      </c>
      <c r="P291" s="151"/>
      <c r="Q291" s="84" t="s">
        <v>278</v>
      </c>
      <c r="R291" s="151"/>
      <c r="S291" s="84" t="s">
        <v>278</v>
      </c>
      <c r="T291" s="151"/>
      <c r="U291" s="84" t="s">
        <v>278</v>
      </c>
      <c r="V291" s="151"/>
      <c r="W291" s="84"/>
      <c r="X291" s="151"/>
      <c r="Y291" s="84" t="s">
        <v>278</v>
      </c>
      <c r="Z291" s="151"/>
      <c r="AA291" s="84" t="s">
        <v>278</v>
      </c>
      <c r="AB291" s="151"/>
      <c r="AC291" s="84" t="s">
        <v>278</v>
      </c>
      <c r="AD291" s="151"/>
      <c r="AE291" s="84" t="s">
        <v>278</v>
      </c>
      <c r="AF291" s="151"/>
      <c r="AG291" s="84" t="s">
        <v>278</v>
      </c>
      <c r="AH291" s="151"/>
      <c r="AI291" s="84" t="s">
        <v>278</v>
      </c>
      <c r="AJ291" s="151"/>
      <c r="AK291" s="84" t="s">
        <v>278</v>
      </c>
      <c r="AL291" s="151"/>
      <c r="AM291" s="84"/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276</v>
      </c>
      <c r="P292" s="155" t="s">
        <v>500</v>
      </c>
      <c r="Q292" s="40" t="s">
        <v>276</v>
      </c>
      <c r="R292" s="155"/>
      <c r="S292" s="40" t="s">
        <v>276</v>
      </c>
      <c r="T292" s="155" t="s">
        <v>85</v>
      </c>
      <c r="U292" s="40" t="s">
        <v>684</v>
      </c>
      <c r="V292" s="155" t="s">
        <v>84</v>
      </c>
      <c r="W292" s="40"/>
      <c r="X292" s="155"/>
      <c r="Y292" s="40" t="s">
        <v>276</v>
      </c>
      <c r="Z292" s="155"/>
      <c r="AA292" s="40" t="s">
        <v>276</v>
      </c>
      <c r="AB292" s="155"/>
      <c r="AC292" s="40" t="s">
        <v>276</v>
      </c>
      <c r="AD292" s="155" t="s">
        <v>85</v>
      </c>
      <c r="AE292" s="40" t="s">
        <v>276</v>
      </c>
      <c r="AF292" s="155"/>
      <c r="AG292" s="40" t="s">
        <v>276</v>
      </c>
      <c r="AH292" s="155" t="s">
        <v>87</v>
      </c>
      <c r="AI292" s="40" t="s">
        <v>276</v>
      </c>
      <c r="AJ292" s="155" t="s">
        <v>88</v>
      </c>
      <c r="AK292" s="40" t="s">
        <v>276</v>
      </c>
      <c r="AL292" s="155" t="s">
        <v>87</v>
      </c>
      <c r="AM292" s="40"/>
      <c r="AN292" s="155"/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276</v>
      </c>
      <c r="P293" s="156"/>
      <c r="Q293" s="87" t="s">
        <v>276</v>
      </c>
      <c r="R293" s="156"/>
      <c r="S293" s="87" t="s">
        <v>276</v>
      </c>
      <c r="T293" s="156"/>
      <c r="U293" s="87" t="s">
        <v>276</v>
      </c>
      <c r="V293" s="156"/>
      <c r="W293" s="87"/>
      <c r="X293" s="156"/>
      <c r="Y293" s="87" t="s">
        <v>276</v>
      </c>
      <c r="Z293" s="156" t="s">
        <v>85</v>
      </c>
      <c r="AA293" s="87" t="s">
        <v>276</v>
      </c>
      <c r="AB293" s="156"/>
      <c r="AC293" s="87" t="s">
        <v>276</v>
      </c>
      <c r="AD293" s="156" t="s">
        <v>88</v>
      </c>
      <c r="AE293" s="87" t="s">
        <v>276</v>
      </c>
      <c r="AF293" s="156"/>
      <c r="AG293" s="87" t="s">
        <v>276</v>
      </c>
      <c r="AH293" s="156"/>
      <c r="AI293" s="87" t="s">
        <v>276</v>
      </c>
      <c r="AJ293" s="156" t="s">
        <v>88</v>
      </c>
      <c r="AK293" s="87" t="s">
        <v>276</v>
      </c>
      <c r="AL293" s="156"/>
      <c r="AM293" s="87"/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276</v>
      </c>
      <c r="P294" s="157"/>
      <c r="Q294" s="80" t="s">
        <v>276</v>
      </c>
      <c r="R294" s="157" t="s">
        <v>88</v>
      </c>
      <c r="S294" s="80" t="s">
        <v>276</v>
      </c>
      <c r="T294" s="157"/>
      <c r="U294" s="80" t="s">
        <v>276</v>
      </c>
      <c r="V294" s="157" t="s">
        <v>499</v>
      </c>
      <c r="W294" s="80"/>
      <c r="X294" s="157"/>
      <c r="Y294" s="80" t="s">
        <v>276</v>
      </c>
      <c r="Z294" s="157"/>
      <c r="AA294" s="80" t="s">
        <v>276</v>
      </c>
      <c r="AB294" s="157"/>
      <c r="AC294" s="80" t="s">
        <v>276</v>
      </c>
      <c r="AD294" s="157" t="s">
        <v>88</v>
      </c>
      <c r="AE294" s="80" t="s">
        <v>276</v>
      </c>
      <c r="AF294" s="157"/>
      <c r="AG294" s="80" t="s">
        <v>276</v>
      </c>
      <c r="AH294" s="157"/>
      <c r="AI294" s="80" t="s">
        <v>276</v>
      </c>
      <c r="AJ294" s="157" t="s">
        <v>88</v>
      </c>
      <c r="AK294" s="80" t="s">
        <v>276</v>
      </c>
      <c r="AL294" s="157"/>
      <c r="AM294" s="80"/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277</v>
      </c>
      <c r="P295" s="151"/>
      <c r="Q295" s="234" t="s">
        <v>277</v>
      </c>
      <c r="R295" s="151"/>
      <c r="S295" s="234" t="s">
        <v>277</v>
      </c>
      <c r="T295" s="151"/>
      <c r="U295" s="234" t="s">
        <v>277</v>
      </c>
      <c r="V295" s="151"/>
      <c r="W295" s="234"/>
      <c r="X295" s="151"/>
      <c r="Y295" s="234" t="s">
        <v>277</v>
      </c>
      <c r="Z295" s="151"/>
      <c r="AA295" s="234" t="s">
        <v>277</v>
      </c>
      <c r="AB295" s="151" t="s">
        <v>82</v>
      </c>
      <c r="AC295" s="234" t="s">
        <v>277</v>
      </c>
      <c r="AD295" s="151" t="s">
        <v>279</v>
      </c>
      <c r="AE295" s="234" t="s">
        <v>277</v>
      </c>
      <c r="AF295" s="151"/>
      <c r="AG295" s="234" t="s">
        <v>277</v>
      </c>
      <c r="AH295" s="151"/>
      <c r="AI295" s="234" t="s">
        <v>277</v>
      </c>
      <c r="AJ295" s="151" t="s">
        <v>85</v>
      </c>
      <c r="AK295" s="234" t="s">
        <v>277</v>
      </c>
      <c r="AL295" s="151"/>
      <c r="AM295" s="234"/>
      <c r="AN295" s="151"/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277</v>
      </c>
      <c r="P296" s="155"/>
      <c r="Q296" s="40" t="s">
        <v>277</v>
      </c>
      <c r="R296" s="155"/>
      <c r="S296" s="40" t="s">
        <v>277</v>
      </c>
      <c r="T296" s="155"/>
      <c r="U296" s="40" t="s">
        <v>277</v>
      </c>
      <c r="V296" s="155"/>
      <c r="W296" s="40"/>
      <c r="X296" s="155"/>
      <c r="Y296" s="40" t="s">
        <v>277</v>
      </c>
      <c r="Z296" s="155"/>
      <c r="AA296" s="40" t="s">
        <v>277</v>
      </c>
      <c r="AB296" s="155" t="s">
        <v>82</v>
      </c>
      <c r="AC296" s="40" t="s">
        <v>277</v>
      </c>
      <c r="AD296" s="155"/>
      <c r="AE296" s="40" t="s">
        <v>277</v>
      </c>
      <c r="AF296" s="155"/>
      <c r="AG296" s="40" t="s">
        <v>277</v>
      </c>
      <c r="AH296" s="155"/>
      <c r="AI296" s="40" t="s">
        <v>277</v>
      </c>
      <c r="AJ296" s="155" t="s">
        <v>85</v>
      </c>
      <c r="AK296" s="40" t="s">
        <v>277</v>
      </c>
      <c r="AL296" s="155"/>
      <c r="AM296" s="40"/>
      <c r="AN296" s="155"/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82</v>
      </c>
      <c r="P297" s="155"/>
      <c r="Q297" s="40" t="s">
        <v>82</v>
      </c>
      <c r="R297" s="155"/>
      <c r="S297" s="40" t="s">
        <v>82</v>
      </c>
      <c r="T297" s="155"/>
      <c r="U297" s="40" t="s">
        <v>82</v>
      </c>
      <c r="V297" s="155" t="s">
        <v>88</v>
      </c>
      <c r="W297" s="40"/>
      <c r="X297" s="155"/>
      <c r="Y297" s="40" t="s">
        <v>82</v>
      </c>
      <c r="Z297" s="155"/>
      <c r="AA297" s="40" t="s">
        <v>82</v>
      </c>
      <c r="AB297" s="155"/>
      <c r="AC297" s="40" t="s">
        <v>82</v>
      </c>
      <c r="AD297" s="155"/>
      <c r="AE297" s="40" t="s">
        <v>82</v>
      </c>
      <c r="AF297" s="155"/>
      <c r="AG297" s="40" t="s">
        <v>82</v>
      </c>
      <c r="AH297" s="155" t="s">
        <v>283</v>
      </c>
      <c r="AI297" s="40" t="s">
        <v>82</v>
      </c>
      <c r="AJ297" s="155" t="s">
        <v>281</v>
      </c>
      <c r="AK297" s="40" t="s">
        <v>82</v>
      </c>
      <c r="AL297" s="155"/>
      <c r="AM297" s="40"/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82</v>
      </c>
      <c r="P298" s="151"/>
      <c r="Q298" s="84" t="s">
        <v>82</v>
      </c>
      <c r="R298" s="151"/>
      <c r="S298" s="84" t="s">
        <v>82</v>
      </c>
      <c r="T298" s="151"/>
      <c r="U298" s="84" t="s">
        <v>82</v>
      </c>
      <c r="V298" s="151" t="s">
        <v>88</v>
      </c>
      <c r="W298" s="84"/>
      <c r="X298" s="151"/>
      <c r="Y298" s="84" t="s">
        <v>82</v>
      </c>
      <c r="Z298" s="151"/>
      <c r="AA298" s="84" t="s">
        <v>82</v>
      </c>
      <c r="AB298" s="151"/>
      <c r="AC298" s="84" t="s">
        <v>82</v>
      </c>
      <c r="AD298" s="151"/>
      <c r="AE298" s="84" t="s">
        <v>82</v>
      </c>
      <c r="AF298" s="151" t="s">
        <v>278</v>
      </c>
      <c r="AG298" s="84" t="s">
        <v>82</v>
      </c>
      <c r="AH298" s="151" t="s">
        <v>88</v>
      </c>
      <c r="AI298" s="84" t="s">
        <v>82</v>
      </c>
      <c r="AJ298" s="151" t="s">
        <v>281</v>
      </c>
      <c r="AK298" s="84" t="s">
        <v>82</v>
      </c>
      <c r="AL298" s="151"/>
      <c r="AM298" s="84"/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278</v>
      </c>
      <c r="P299" s="155"/>
      <c r="Q299" s="40" t="s">
        <v>278</v>
      </c>
      <c r="R299" s="155"/>
      <c r="S299" s="40" t="s">
        <v>278</v>
      </c>
      <c r="T299" s="155"/>
      <c r="U299" s="40" t="s">
        <v>278</v>
      </c>
      <c r="V299" s="155"/>
      <c r="W299" s="40"/>
      <c r="X299" s="155"/>
      <c r="Y299" s="40" t="s">
        <v>278</v>
      </c>
      <c r="Z299" s="155"/>
      <c r="AA299" s="40" t="s">
        <v>278</v>
      </c>
      <c r="AB299" s="155"/>
      <c r="AC299" s="40" t="s">
        <v>278</v>
      </c>
      <c r="AD299" s="155"/>
      <c r="AE299" s="40" t="s">
        <v>278</v>
      </c>
      <c r="AF299" s="155" t="s">
        <v>84</v>
      </c>
      <c r="AG299" s="40" t="s">
        <v>278</v>
      </c>
      <c r="AH299" s="155" t="s">
        <v>286</v>
      </c>
      <c r="AI299" s="40" t="s">
        <v>278</v>
      </c>
      <c r="AJ299" s="155"/>
      <c r="AK299" s="40" t="s">
        <v>278</v>
      </c>
      <c r="AL299" s="155"/>
      <c r="AM299" s="40"/>
      <c r="AN299" s="155"/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 t="s">
        <v>278</v>
      </c>
      <c r="R300" s="156"/>
      <c r="S300" s="87" t="s">
        <v>278</v>
      </c>
      <c r="T300" s="156"/>
      <c r="U300" s="87" t="s">
        <v>278</v>
      </c>
      <c r="V300" s="156"/>
      <c r="W300" s="87"/>
      <c r="X300" s="156"/>
      <c r="Y300" s="87" t="s">
        <v>278</v>
      </c>
      <c r="Z300" s="156"/>
      <c r="AA300" s="87" t="s">
        <v>278</v>
      </c>
      <c r="AB300" s="156"/>
      <c r="AC300" s="87" t="s">
        <v>278</v>
      </c>
      <c r="AD300" s="156"/>
      <c r="AE300" s="87" t="s">
        <v>278</v>
      </c>
      <c r="AF300" s="156"/>
      <c r="AG300" s="87" t="s">
        <v>278</v>
      </c>
      <c r="AH300" s="156"/>
      <c r="AI300" s="87" t="s">
        <v>278</v>
      </c>
      <c r="AJ300" s="156"/>
      <c r="AK300" s="87" t="s">
        <v>278</v>
      </c>
      <c r="AL300" s="156"/>
      <c r="AM300" s="87"/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 t="s">
        <v>278</v>
      </c>
      <c r="R301" s="157"/>
      <c r="S301" s="80" t="s">
        <v>278</v>
      </c>
      <c r="T301" s="157"/>
      <c r="U301" s="80" t="s">
        <v>278</v>
      </c>
      <c r="V301" s="157"/>
      <c r="W301" s="80"/>
      <c r="X301" s="157"/>
      <c r="Y301" s="80" t="s">
        <v>278</v>
      </c>
      <c r="Z301" s="157"/>
      <c r="AA301" s="80" t="s">
        <v>278</v>
      </c>
      <c r="AB301" s="157"/>
      <c r="AC301" s="80" t="s">
        <v>278</v>
      </c>
      <c r="AD301" s="157"/>
      <c r="AE301" s="80" t="s">
        <v>278</v>
      </c>
      <c r="AF301" s="157"/>
      <c r="AG301" s="80" t="s">
        <v>278</v>
      </c>
      <c r="AH301" s="157"/>
      <c r="AI301" s="80" t="s">
        <v>278</v>
      </c>
      <c r="AJ301" s="157"/>
      <c r="AK301" s="80" t="s">
        <v>278</v>
      </c>
      <c r="AL301" s="157"/>
      <c r="AM301" s="80"/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83</v>
      </c>
      <c r="P302" s="151" t="s">
        <v>85</v>
      </c>
      <c r="Q302" s="84" t="s">
        <v>298</v>
      </c>
      <c r="R302" s="151"/>
      <c r="S302" s="84" t="s">
        <v>278</v>
      </c>
      <c r="T302" s="151"/>
      <c r="U302" s="84" t="s">
        <v>278</v>
      </c>
      <c r="V302" s="151"/>
      <c r="W302" s="84"/>
      <c r="X302" s="151"/>
      <c r="Y302" s="84" t="s">
        <v>282</v>
      </c>
      <c r="Z302" s="151" t="s">
        <v>87</v>
      </c>
      <c r="AA302" s="84" t="s">
        <v>282</v>
      </c>
      <c r="AB302" s="151" t="s">
        <v>90</v>
      </c>
      <c r="AC302" s="84" t="s">
        <v>83</v>
      </c>
      <c r="AD302" s="151" t="s">
        <v>281</v>
      </c>
      <c r="AE302" s="84" t="s">
        <v>278</v>
      </c>
      <c r="AF302" s="151"/>
      <c r="AG302" s="84" t="s">
        <v>298</v>
      </c>
      <c r="AH302" s="151" t="s">
        <v>90</v>
      </c>
      <c r="AI302" s="84" t="s">
        <v>278</v>
      </c>
      <c r="AJ302" s="151"/>
      <c r="AK302" s="84" t="s">
        <v>278</v>
      </c>
      <c r="AL302" s="151"/>
      <c r="AM302" s="84"/>
      <c r="AN302" s="151"/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83</v>
      </c>
      <c r="P303" s="155" t="s">
        <v>85</v>
      </c>
      <c r="Q303" s="40" t="s">
        <v>298</v>
      </c>
      <c r="R303" s="155"/>
      <c r="S303" s="40" t="s">
        <v>278</v>
      </c>
      <c r="T303" s="155"/>
      <c r="U303" s="40" t="s">
        <v>278</v>
      </c>
      <c r="V303" s="155"/>
      <c r="W303" s="40"/>
      <c r="X303" s="155"/>
      <c r="Y303" s="40" t="s">
        <v>282</v>
      </c>
      <c r="Z303" s="155" t="s">
        <v>87</v>
      </c>
      <c r="AA303" s="40" t="s">
        <v>282</v>
      </c>
      <c r="AB303" s="155" t="s">
        <v>90</v>
      </c>
      <c r="AC303" s="40" t="s">
        <v>83</v>
      </c>
      <c r="AD303" s="155" t="s">
        <v>281</v>
      </c>
      <c r="AE303" s="40" t="s">
        <v>278</v>
      </c>
      <c r="AF303" s="155"/>
      <c r="AG303" s="40" t="s">
        <v>298</v>
      </c>
      <c r="AH303" s="155" t="s">
        <v>90</v>
      </c>
      <c r="AI303" s="40" t="s">
        <v>278</v>
      </c>
      <c r="AJ303" s="155"/>
      <c r="AK303" s="40" t="s">
        <v>278</v>
      </c>
      <c r="AL303" s="155"/>
      <c r="AM303" s="40"/>
      <c r="AN303" s="155"/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83</v>
      </c>
      <c r="P304" s="155" t="s">
        <v>85</v>
      </c>
      <c r="Q304" s="40" t="s">
        <v>298</v>
      </c>
      <c r="R304" s="155"/>
      <c r="S304" s="40" t="s">
        <v>83</v>
      </c>
      <c r="T304" s="155" t="s">
        <v>280</v>
      </c>
      <c r="U304" s="40" t="s">
        <v>83</v>
      </c>
      <c r="V304" s="155" t="s">
        <v>90</v>
      </c>
      <c r="W304" s="40"/>
      <c r="X304" s="155"/>
      <c r="Y304" s="40" t="s">
        <v>282</v>
      </c>
      <c r="Z304" s="155" t="s">
        <v>88</v>
      </c>
      <c r="AA304" s="40" t="s">
        <v>282</v>
      </c>
      <c r="AB304" s="155" t="s">
        <v>85</v>
      </c>
      <c r="AC304" s="40" t="s">
        <v>83</v>
      </c>
      <c r="AD304" s="155" t="s">
        <v>281</v>
      </c>
      <c r="AE304" s="40" t="s">
        <v>83</v>
      </c>
      <c r="AF304" s="155" t="s">
        <v>84</v>
      </c>
      <c r="AG304" s="40" t="s">
        <v>298</v>
      </c>
      <c r="AH304" s="155" t="s">
        <v>90</v>
      </c>
      <c r="AI304" s="40" t="s">
        <v>83</v>
      </c>
      <c r="AJ304" s="155" t="s">
        <v>281</v>
      </c>
      <c r="AK304" s="40" t="s">
        <v>83</v>
      </c>
      <c r="AL304" s="155" t="s">
        <v>85</v>
      </c>
      <c r="AM304" s="40"/>
      <c r="AN304" s="155"/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278</v>
      </c>
      <c r="P305" s="151"/>
      <c r="Q305" s="84" t="s">
        <v>278</v>
      </c>
      <c r="R305" s="151"/>
      <c r="S305" s="84" t="s">
        <v>83</v>
      </c>
      <c r="T305" s="151" t="s">
        <v>280</v>
      </c>
      <c r="U305" s="84" t="s">
        <v>83</v>
      </c>
      <c r="V305" s="151" t="s">
        <v>90</v>
      </c>
      <c r="W305" s="84"/>
      <c r="X305" s="151"/>
      <c r="Y305" s="84" t="s">
        <v>278</v>
      </c>
      <c r="Z305" s="151"/>
      <c r="AA305" s="84" t="s">
        <v>278</v>
      </c>
      <c r="AB305" s="151"/>
      <c r="AC305" s="84" t="s">
        <v>278</v>
      </c>
      <c r="AD305" s="151"/>
      <c r="AE305" s="84" t="s">
        <v>282</v>
      </c>
      <c r="AF305" s="151"/>
      <c r="AG305" s="84" t="s">
        <v>278</v>
      </c>
      <c r="AH305" s="151"/>
      <c r="AI305" s="84" t="s">
        <v>83</v>
      </c>
      <c r="AJ305" s="151" t="s">
        <v>281</v>
      </c>
      <c r="AK305" s="84" t="s">
        <v>83</v>
      </c>
      <c r="AL305" s="151" t="s">
        <v>87</v>
      </c>
      <c r="AM305" s="84"/>
      <c r="AN305" s="151"/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278</v>
      </c>
      <c r="P306" s="155"/>
      <c r="Q306" s="40" t="s">
        <v>278</v>
      </c>
      <c r="R306" s="155"/>
      <c r="S306" s="40" t="s">
        <v>83</v>
      </c>
      <c r="T306" s="155" t="s">
        <v>280</v>
      </c>
      <c r="U306" s="40" t="s">
        <v>83</v>
      </c>
      <c r="V306" s="155" t="s">
        <v>722</v>
      </c>
      <c r="W306" s="40"/>
      <c r="X306" s="155"/>
      <c r="Y306" s="40" t="s">
        <v>278</v>
      </c>
      <c r="Z306" s="155"/>
      <c r="AA306" s="40" t="s">
        <v>278</v>
      </c>
      <c r="AB306" s="155"/>
      <c r="AC306" s="40" t="s">
        <v>278</v>
      </c>
      <c r="AD306" s="155"/>
      <c r="AE306" s="40" t="s">
        <v>83</v>
      </c>
      <c r="AF306" s="155" t="s">
        <v>276</v>
      </c>
      <c r="AG306" s="40" t="s">
        <v>278</v>
      </c>
      <c r="AH306" s="155"/>
      <c r="AI306" s="40" t="s">
        <v>83</v>
      </c>
      <c r="AJ306" s="155" t="s">
        <v>281</v>
      </c>
      <c r="AK306" s="40" t="s">
        <v>83</v>
      </c>
      <c r="AL306" s="155" t="s">
        <v>88</v>
      </c>
      <c r="AM306" s="40"/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278</v>
      </c>
      <c r="P307" s="156"/>
      <c r="Q307" s="87" t="s">
        <v>278</v>
      </c>
      <c r="R307" s="156"/>
      <c r="S307" s="87" t="s">
        <v>278</v>
      </c>
      <c r="T307" s="156"/>
      <c r="U307" s="87" t="s">
        <v>278</v>
      </c>
      <c r="V307" s="156"/>
      <c r="W307" s="87"/>
      <c r="X307" s="156"/>
      <c r="Y307" s="87" t="s">
        <v>278</v>
      </c>
      <c r="Z307" s="156"/>
      <c r="AA307" s="87" t="s">
        <v>278</v>
      </c>
      <c r="AB307" s="156"/>
      <c r="AC307" s="87" t="s">
        <v>278</v>
      </c>
      <c r="AD307" s="156"/>
      <c r="AE307" s="87" t="s">
        <v>278</v>
      </c>
      <c r="AF307" s="156"/>
      <c r="AG307" s="87" t="s">
        <v>278</v>
      </c>
      <c r="AH307" s="156"/>
      <c r="AI307" s="87" t="s">
        <v>278</v>
      </c>
      <c r="AJ307" s="156"/>
      <c r="AK307" s="87" t="s">
        <v>278</v>
      </c>
      <c r="AL307" s="156"/>
      <c r="AM307" s="87"/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278</v>
      </c>
      <c r="P308" s="157"/>
      <c r="Q308" s="80" t="s">
        <v>278</v>
      </c>
      <c r="R308" s="157"/>
      <c r="S308" s="80" t="s">
        <v>278</v>
      </c>
      <c r="T308" s="157"/>
      <c r="U308" s="80" t="s">
        <v>278</v>
      </c>
      <c r="V308" s="157"/>
      <c r="W308" s="80"/>
      <c r="X308" s="157"/>
      <c r="Y308" s="80" t="s">
        <v>278</v>
      </c>
      <c r="Z308" s="157"/>
      <c r="AA308" s="80" t="s">
        <v>278</v>
      </c>
      <c r="AB308" s="157"/>
      <c r="AC308" s="80" t="s">
        <v>278</v>
      </c>
      <c r="AD308" s="157"/>
      <c r="AE308" s="80" t="s">
        <v>278</v>
      </c>
      <c r="AF308" s="157"/>
      <c r="AG308" s="80" t="s">
        <v>278</v>
      </c>
      <c r="AH308" s="157"/>
      <c r="AI308" s="80" t="s">
        <v>278</v>
      </c>
      <c r="AJ308" s="157"/>
      <c r="AK308" s="80" t="s">
        <v>278</v>
      </c>
      <c r="AL308" s="157"/>
      <c r="AM308" s="80"/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276</v>
      </c>
      <c r="P309" s="151" t="s">
        <v>84</v>
      </c>
      <c r="Q309" s="84" t="s">
        <v>276</v>
      </c>
      <c r="R309" s="151"/>
      <c r="S309" s="84" t="s">
        <v>276</v>
      </c>
      <c r="T309" s="151" t="s">
        <v>84</v>
      </c>
      <c r="U309" s="84" t="s">
        <v>276</v>
      </c>
      <c r="V309" s="151" t="s">
        <v>506</v>
      </c>
      <c r="W309" s="84"/>
      <c r="X309" s="151"/>
      <c r="Y309" s="84" t="s">
        <v>276</v>
      </c>
      <c r="Z309" s="151"/>
      <c r="AA309" s="84" t="s">
        <v>276</v>
      </c>
      <c r="AB309" s="151" t="s">
        <v>82</v>
      </c>
      <c r="AC309" s="84" t="s">
        <v>276</v>
      </c>
      <c r="AD309" s="151"/>
      <c r="AE309" s="84" t="s">
        <v>276</v>
      </c>
      <c r="AF309" s="151"/>
      <c r="AG309" s="84" t="s">
        <v>276</v>
      </c>
      <c r="AH309" s="151"/>
      <c r="AI309" s="84" t="s">
        <v>276</v>
      </c>
      <c r="AJ309" s="151"/>
      <c r="AK309" s="84" t="s">
        <v>276</v>
      </c>
      <c r="AL309" s="151" t="s">
        <v>85</v>
      </c>
      <c r="AM309" s="84"/>
      <c r="AN309" s="151"/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276</v>
      </c>
      <c r="P310" s="155"/>
      <c r="Q310" s="40" t="s">
        <v>276</v>
      </c>
      <c r="R310" s="155"/>
      <c r="S310" s="40" t="s">
        <v>276</v>
      </c>
      <c r="T310" s="155"/>
      <c r="U310" s="40" t="s">
        <v>276</v>
      </c>
      <c r="V310" s="155"/>
      <c r="W310" s="40"/>
      <c r="X310" s="155"/>
      <c r="Y310" s="40" t="s">
        <v>276</v>
      </c>
      <c r="Z310" s="155"/>
      <c r="AA310" s="40" t="s">
        <v>276</v>
      </c>
      <c r="AB310" s="155" t="s">
        <v>82</v>
      </c>
      <c r="AC310" s="40" t="s">
        <v>276</v>
      </c>
      <c r="AD310" s="155"/>
      <c r="AE310" s="40" t="s">
        <v>276</v>
      </c>
      <c r="AF310" s="155"/>
      <c r="AG310" s="40" t="s">
        <v>276</v>
      </c>
      <c r="AH310" s="155"/>
      <c r="AI310" s="40" t="s">
        <v>276</v>
      </c>
      <c r="AJ310" s="155"/>
      <c r="AK310" s="40" t="s">
        <v>276</v>
      </c>
      <c r="AL310" s="155"/>
      <c r="AM310" s="40"/>
      <c r="AN310" s="155"/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277</v>
      </c>
      <c r="P311" s="155"/>
      <c r="Q311" s="40" t="s">
        <v>277</v>
      </c>
      <c r="R311" s="155"/>
      <c r="S311" s="40" t="s">
        <v>277</v>
      </c>
      <c r="T311" s="155"/>
      <c r="U311" s="40" t="s">
        <v>277</v>
      </c>
      <c r="V311" s="155"/>
      <c r="W311" s="40"/>
      <c r="X311" s="155"/>
      <c r="Y311" s="40" t="s">
        <v>82</v>
      </c>
      <c r="Z311" s="155" t="s">
        <v>88</v>
      </c>
      <c r="AA311" s="40" t="s">
        <v>277</v>
      </c>
      <c r="AB311" s="155" t="s">
        <v>85</v>
      </c>
      <c r="AC311" s="40" t="s">
        <v>277</v>
      </c>
      <c r="AD311" s="155" t="s">
        <v>82</v>
      </c>
      <c r="AE311" s="40" t="s">
        <v>277</v>
      </c>
      <c r="AF311" s="155" t="s">
        <v>276</v>
      </c>
      <c r="AG311" s="40" t="s">
        <v>277</v>
      </c>
      <c r="AH311" s="155" t="s">
        <v>507</v>
      </c>
      <c r="AI311" s="40" t="s">
        <v>277</v>
      </c>
      <c r="AJ311" s="155"/>
      <c r="AK311" s="40" t="s">
        <v>277</v>
      </c>
      <c r="AL311" s="155"/>
      <c r="AM311" s="40"/>
      <c r="AN311" s="155"/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277</v>
      </c>
      <c r="P312" s="151"/>
      <c r="Q312" s="84" t="s">
        <v>277</v>
      </c>
      <c r="R312" s="151"/>
      <c r="S312" s="84" t="s">
        <v>277</v>
      </c>
      <c r="T312" s="151"/>
      <c r="U312" s="84" t="s">
        <v>277</v>
      </c>
      <c r="V312" s="151"/>
      <c r="W312" s="84"/>
      <c r="X312" s="151"/>
      <c r="Y312" s="84" t="s">
        <v>277</v>
      </c>
      <c r="Z312" s="151"/>
      <c r="AA312" s="84" t="s">
        <v>277</v>
      </c>
      <c r="AB312" s="151" t="s">
        <v>85</v>
      </c>
      <c r="AC312" s="84" t="s">
        <v>277</v>
      </c>
      <c r="AD312" s="151" t="s">
        <v>82</v>
      </c>
      <c r="AE312" s="84" t="s">
        <v>277</v>
      </c>
      <c r="AF312" s="151" t="s">
        <v>276</v>
      </c>
      <c r="AG312" s="84" t="s">
        <v>277</v>
      </c>
      <c r="AH312" s="151"/>
      <c r="AI312" s="84" t="s">
        <v>277</v>
      </c>
      <c r="AJ312" s="151"/>
      <c r="AK312" s="84" t="s">
        <v>277</v>
      </c>
      <c r="AL312" s="151"/>
      <c r="AM312" s="84"/>
      <c r="AN312" s="151"/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82</v>
      </c>
      <c r="P313" s="155"/>
      <c r="Q313" s="40" t="s">
        <v>82</v>
      </c>
      <c r="R313" s="155"/>
      <c r="S313" s="40" t="s">
        <v>82</v>
      </c>
      <c r="T313" s="155"/>
      <c r="U313" s="40" t="s">
        <v>82</v>
      </c>
      <c r="V313" s="155"/>
      <c r="W313" s="40"/>
      <c r="X313" s="155"/>
      <c r="Y313" s="40" t="s">
        <v>82</v>
      </c>
      <c r="Z313" s="155"/>
      <c r="AA313" s="40" t="s">
        <v>82</v>
      </c>
      <c r="AB313" s="155" t="s">
        <v>88</v>
      </c>
      <c r="AC313" s="40" t="s">
        <v>82</v>
      </c>
      <c r="AD313" s="155"/>
      <c r="AE313" s="40" t="s">
        <v>82</v>
      </c>
      <c r="AF313" s="155"/>
      <c r="AG313" s="40" t="s">
        <v>82</v>
      </c>
      <c r="AH313" s="155"/>
      <c r="AI313" s="40" t="s">
        <v>82</v>
      </c>
      <c r="AJ313" s="155"/>
      <c r="AK313" s="40" t="s">
        <v>82</v>
      </c>
      <c r="AL313" s="155"/>
      <c r="AM313" s="40"/>
      <c r="AN313" s="155"/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82</v>
      </c>
      <c r="P314" s="243"/>
      <c r="Q314" s="241" t="s">
        <v>82</v>
      </c>
      <c r="R314" s="243"/>
      <c r="S314" s="241" t="s">
        <v>82</v>
      </c>
      <c r="T314" s="243"/>
      <c r="U314" s="241" t="s">
        <v>82</v>
      </c>
      <c r="V314" s="243"/>
      <c r="W314" s="241"/>
      <c r="X314" s="243"/>
      <c r="Y314" s="241" t="s">
        <v>82</v>
      </c>
      <c r="Z314" s="243"/>
      <c r="AA314" s="241" t="s">
        <v>82</v>
      </c>
      <c r="AB314" s="243"/>
      <c r="AC314" s="241" t="s">
        <v>82</v>
      </c>
      <c r="AD314" s="243"/>
      <c r="AE314" s="241" t="s">
        <v>82</v>
      </c>
      <c r="AF314" s="243"/>
      <c r="AG314" s="241" t="s">
        <v>82</v>
      </c>
      <c r="AH314" s="243"/>
      <c r="AI314" s="241" t="s">
        <v>82</v>
      </c>
      <c r="AJ314" s="243"/>
      <c r="AK314" s="241" t="s">
        <v>82</v>
      </c>
      <c r="AL314" s="243"/>
      <c r="AM314" s="241"/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82</v>
      </c>
      <c r="P315" s="156"/>
      <c r="Q315" s="87" t="s">
        <v>82</v>
      </c>
      <c r="R315" s="156"/>
      <c r="S315" s="87" t="s">
        <v>82</v>
      </c>
      <c r="T315" s="156"/>
      <c r="U315" s="87" t="s">
        <v>82</v>
      </c>
      <c r="V315" s="156"/>
      <c r="W315" s="87"/>
      <c r="X315" s="156"/>
      <c r="Y315" s="87" t="s">
        <v>82</v>
      </c>
      <c r="Z315" s="156"/>
      <c r="AA315" s="87" t="s">
        <v>82</v>
      </c>
      <c r="AB315" s="156"/>
      <c r="AC315" s="87" t="s">
        <v>82</v>
      </c>
      <c r="AD315" s="156"/>
      <c r="AE315" s="87" t="s">
        <v>82</v>
      </c>
      <c r="AF315" s="156"/>
      <c r="AG315" s="87" t="s">
        <v>82</v>
      </c>
      <c r="AH315" s="156"/>
      <c r="AI315" s="87" t="s">
        <v>82</v>
      </c>
      <c r="AJ315" s="156"/>
      <c r="AK315" s="87" t="s">
        <v>82</v>
      </c>
      <c r="AL315" s="156"/>
      <c r="AM315" s="87"/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278</v>
      </c>
      <c r="P316" s="159"/>
      <c r="Q316" s="89" t="s">
        <v>278</v>
      </c>
      <c r="R316" s="159"/>
      <c r="S316" s="89" t="s">
        <v>278</v>
      </c>
      <c r="T316" s="159"/>
      <c r="U316" s="89" t="s">
        <v>278</v>
      </c>
      <c r="V316" s="159"/>
      <c r="W316" s="89"/>
      <c r="X316" s="159"/>
      <c r="Y316" s="89" t="s">
        <v>278</v>
      </c>
      <c r="Z316" s="159"/>
      <c r="AA316" s="89" t="s">
        <v>278</v>
      </c>
      <c r="AB316" s="159"/>
      <c r="AC316" s="89" t="s">
        <v>278</v>
      </c>
      <c r="AD316" s="159"/>
      <c r="AE316" s="89" t="s">
        <v>278</v>
      </c>
      <c r="AF316" s="159"/>
      <c r="AG316" s="89" t="s">
        <v>278</v>
      </c>
      <c r="AH316" s="159"/>
      <c r="AI316" s="89" t="s">
        <v>278</v>
      </c>
      <c r="AJ316" s="159"/>
      <c r="AK316" s="89" t="s">
        <v>278</v>
      </c>
      <c r="AL316" s="159"/>
      <c r="AM316" s="89"/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278</v>
      </c>
      <c r="P317" s="159"/>
      <c r="Q317" s="89" t="s">
        <v>278</v>
      </c>
      <c r="R317" s="159"/>
      <c r="S317" s="89" t="s">
        <v>278</v>
      </c>
      <c r="T317" s="159"/>
      <c r="U317" s="89" t="s">
        <v>278</v>
      </c>
      <c r="V317" s="159"/>
      <c r="W317" s="89"/>
      <c r="X317" s="159"/>
      <c r="Y317" s="89" t="s">
        <v>278</v>
      </c>
      <c r="Z317" s="159"/>
      <c r="AA317" s="89" t="s">
        <v>278</v>
      </c>
      <c r="AB317" s="159"/>
      <c r="AC317" s="89" t="s">
        <v>278</v>
      </c>
      <c r="AD317" s="159"/>
      <c r="AE317" s="89" t="s">
        <v>278</v>
      </c>
      <c r="AF317" s="159"/>
      <c r="AG317" s="89" t="s">
        <v>278</v>
      </c>
      <c r="AH317" s="159"/>
      <c r="AI317" s="89" t="s">
        <v>278</v>
      </c>
      <c r="AJ317" s="159"/>
      <c r="AK317" s="89" t="s">
        <v>278</v>
      </c>
      <c r="AL317" s="159"/>
      <c r="AM317" s="89"/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276</v>
      </c>
      <c r="P318" s="159"/>
      <c r="Q318" s="89" t="s">
        <v>276</v>
      </c>
      <c r="R318" s="159"/>
      <c r="S318" s="89" t="s">
        <v>276</v>
      </c>
      <c r="T318" s="159" t="s">
        <v>280</v>
      </c>
      <c r="U318" s="89" t="s">
        <v>276</v>
      </c>
      <c r="V318" s="159" t="s">
        <v>665</v>
      </c>
      <c r="W318" s="89"/>
      <c r="X318" s="159"/>
      <c r="Y318" s="89" t="s">
        <v>276</v>
      </c>
      <c r="Z318" s="159" t="s">
        <v>85</v>
      </c>
      <c r="AA318" s="89" t="s">
        <v>276</v>
      </c>
      <c r="AB318" s="159" t="s">
        <v>82</v>
      </c>
      <c r="AC318" s="89" t="s">
        <v>276</v>
      </c>
      <c r="AD318" s="159"/>
      <c r="AE318" s="89" t="s">
        <v>276</v>
      </c>
      <c r="AF318" s="159"/>
      <c r="AG318" s="89" t="s">
        <v>276</v>
      </c>
      <c r="AH318" s="159"/>
      <c r="AI318" s="89" t="s">
        <v>276</v>
      </c>
      <c r="AJ318" s="159"/>
      <c r="AK318" s="89" t="s">
        <v>276</v>
      </c>
      <c r="AL318" s="159" t="s">
        <v>88</v>
      </c>
      <c r="AM318" s="89"/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276</v>
      </c>
      <c r="P319" s="159"/>
      <c r="Q319" s="89" t="s">
        <v>276</v>
      </c>
      <c r="R319" s="159"/>
      <c r="S319" s="89" t="s">
        <v>276</v>
      </c>
      <c r="T319" s="159" t="s">
        <v>280</v>
      </c>
      <c r="U319" s="89" t="s">
        <v>276</v>
      </c>
      <c r="V319" s="159" t="s">
        <v>665</v>
      </c>
      <c r="W319" s="89"/>
      <c r="X319" s="159"/>
      <c r="Y319" s="89" t="s">
        <v>276</v>
      </c>
      <c r="Z319" s="159" t="s">
        <v>85</v>
      </c>
      <c r="AA319" s="89" t="s">
        <v>276</v>
      </c>
      <c r="AB319" s="159" t="s">
        <v>82</v>
      </c>
      <c r="AC319" s="89" t="s">
        <v>276</v>
      </c>
      <c r="AD319" s="159"/>
      <c r="AE319" s="89" t="s">
        <v>276</v>
      </c>
      <c r="AF319" s="159"/>
      <c r="AG319" s="89" t="s">
        <v>276</v>
      </c>
      <c r="AH319" s="159"/>
      <c r="AI319" s="89" t="s">
        <v>276</v>
      </c>
      <c r="AJ319" s="159"/>
      <c r="AK319" s="89" t="s">
        <v>276</v>
      </c>
      <c r="AL319" s="159" t="s">
        <v>85</v>
      </c>
      <c r="AM319" s="89"/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277</v>
      </c>
      <c r="P320" s="159"/>
      <c r="Q320" s="89" t="s">
        <v>277</v>
      </c>
      <c r="R320" s="159" t="s">
        <v>279</v>
      </c>
      <c r="S320" s="89" t="s">
        <v>277</v>
      </c>
      <c r="T320" s="159"/>
      <c r="U320" s="89" t="s">
        <v>277</v>
      </c>
      <c r="V320" s="159" t="s">
        <v>499</v>
      </c>
      <c r="W320" s="89"/>
      <c r="X320" s="159"/>
      <c r="Y320" s="89" t="s">
        <v>277</v>
      </c>
      <c r="Z320" s="159" t="s">
        <v>82</v>
      </c>
      <c r="AA320" s="89" t="s">
        <v>277</v>
      </c>
      <c r="AB320" s="159"/>
      <c r="AC320" s="89" t="s">
        <v>277</v>
      </c>
      <c r="AD320" s="159" t="s">
        <v>82</v>
      </c>
      <c r="AE320" s="89" t="s">
        <v>277</v>
      </c>
      <c r="AF320" s="159"/>
      <c r="AG320" s="89" t="s">
        <v>277</v>
      </c>
      <c r="AH320" s="159" t="s">
        <v>87</v>
      </c>
      <c r="AI320" s="89" t="s">
        <v>277</v>
      </c>
      <c r="AJ320" s="159"/>
      <c r="AK320" s="89" t="s">
        <v>277</v>
      </c>
      <c r="AL320" s="159"/>
      <c r="AM320" s="89"/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277</v>
      </c>
      <c r="P321" s="156"/>
      <c r="Q321" s="87" t="s">
        <v>277</v>
      </c>
      <c r="R321" s="156"/>
      <c r="S321" s="87" t="s">
        <v>277</v>
      </c>
      <c r="T321" s="156"/>
      <c r="U321" s="87" t="s">
        <v>277</v>
      </c>
      <c r="V321" s="156"/>
      <c r="W321" s="87"/>
      <c r="X321" s="156"/>
      <c r="Y321" s="87" t="s">
        <v>277</v>
      </c>
      <c r="Z321" s="156" t="s">
        <v>82</v>
      </c>
      <c r="AA321" s="87" t="s">
        <v>277</v>
      </c>
      <c r="AB321" s="156"/>
      <c r="AC321" s="87" t="s">
        <v>277</v>
      </c>
      <c r="AD321" s="156" t="s">
        <v>82</v>
      </c>
      <c r="AE321" s="87" t="s">
        <v>277</v>
      </c>
      <c r="AF321" s="156"/>
      <c r="AG321" s="87" t="s">
        <v>277</v>
      </c>
      <c r="AH321" s="156"/>
      <c r="AI321" s="87" t="s">
        <v>277</v>
      </c>
      <c r="AJ321" s="156"/>
      <c r="AK321" s="87" t="s">
        <v>277</v>
      </c>
      <c r="AL321" s="156"/>
      <c r="AM321" s="87"/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277</v>
      </c>
      <c r="P322" s="156"/>
      <c r="Q322" s="87" t="s">
        <v>277</v>
      </c>
      <c r="R322" s="156"/>
      <c r="S322" s="87" t="s">
        <v>277</v>
      </c>
      <c r="T322" s="156"/>
      <c r="U322" s="87" t="s">
        <v>277</v>
      </c>
      <c r="V322" s="156"/>
      <c r="W322" s="87"/>
      <c r="X322" s="156"/>
      <c r="Y322" s="87" t="s">
        <v>277</v>
      </c>
      <c r="Z322" s="156" t="s">
        <v>82</v>
      </c>
      <c r="AA322" s="87" t="s">
        <v>277</v>
      </c>
      <c r="AB322" s="156"/>
      <c r="AC322" s="87" t="s">
        <v>277</v>
      </c>
      <c r="AD322" s="156" t="s">
        <v>82</v>
      </c>
      <c r="AE322" s="87" t="s">
        <v>277</v>
      </c>
      <c r="AF322" s="156"/>
      <c r="AG322" s="87" t="s">
        <v>277</v>
      </c>
      <c r="AH322" s="156"/>
      <c r="AI322" s="87" t="s">
        <v>277</v>
      </c>
      <c r="AJ322" s="156"/>
      <c r="AK322" s="87" t="s">
        <v>277</v>
      </c>
      <c r="AL322" s="156"/>
      <c r="AM322" s="87"/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82</v>
      </c>
      <c r="P323" s="159"/>
      <c r="Q323" s="89" t="s">
        <v>82</v>
      </c>
      <c r="R323" s="159"/>
      <c r="S323" s="89" t="s">
        <v>82</v>
      </c>
      <c r="T323" s="159"/>
      <c r="U323" s="89" t="s">
        <v>82</v>
      </c>
      <c r="V323" s="159"/>
      <c r="W323" s="89"/>
      <c r="X323" s="159"/>
      <c r="Y323" s="89" t="s">
        <v>82</v>
      </c>
      <c r="Z323" s="159"/>
      <c r="AA323" s="89" t="s">
        <v>82</v>
      </c>
      <c r="AB323" s="159"/>
      <c r="AC323" s="89" t="s">
        <v>82</v>
      </c>
      <c r="AD323" s="159"/>
      <c r="AE323" s="89" t="s">
        <v>82</v>
      </c>
      <c r="AF323" s="159"/>
      <c r="AG323" s="89" t="s">
        <v>82</v>
      </c>
      <c r="AH323" s="159"/>
      <c r="AI323" s="89" t="s">
        <v>82</v>
      </c>
      <c r="AJ323" s="159"/>
      <c r="AK323" s="89" t="s">
        <v>82</v>
      </c>
      <c r="AL323" s="159"/>
      <c r="AM323" s="89"/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82</v>
      </c>
      <c r="P324" s="159"/>
      <c r="Q324" s="89" t="s">
        <v>82</v>
      </c>
      <c r="R324" s="159"/>
      <c r="S324" s="89" t="s">
        <v>82</v>
      </c>
      <c r="T324" s="159"/>
      <c r="U324" s="89" t="s">
        <v>82</v>
      </c>
      <c r="V324" s="159"/>
      <c r="W324" s="89"/>
      <c r="X324" s="159"/>
      <c r="Y324" s="89" t="s">
        <v>82</v>
      </c>
      <c r="Z324" s="159"/>
      <c r="AA324" s="89" t="s">
        <v>82</v>
      </c>
      <c r="AB324" s="159"/>
      <c r="AC324" s="89" t="s">
        <v>82</v>
      </c>
      <c r="AD324" s="159"/>
      <c r="AE324" s="89" t="s">
        <v>82</v>
      </c>
      <c r="AF324" s="159"/>
      <c r="AG324" s="89" t="s">
        <v>82</v>
      </c>
      <c r="AH324" s="159"/>
      <c r="AI324" s="89" t="s">
        <v>82</v>
      </c>
      <c r="AJ324" s="159"/>
      <c r="AK324" s="89" t="s">
        <v>82</v>
      </c>
      <c r="AL324" s="159"/>
      <c r="AM324" s="89"/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278</v>
      </c>
      <c r="P325" s="156"/>
      <c r="Q325" s="87" t="s">
        <v>278</v>
      </c>
      <c r="R325" s="156"/>
      <c r="S325" s="87" t="s">
        <v>278</v>
      </c>
      <c r="T325" s="156"/>
      <c r="U325" s="87" t="s">
        <v>278</v>
      </c>
      <c r="V325" s="156"/>
      <c r="W325" s="87"/>
      <c r="X325" s="156"/>
      <c r="Y325" s="87" t="s">
        <v>278</v>
      </c>
      <c r="Z325" s="156"/>
      <c r="AA325" s="87" t="s">
        <v>278</v>
      </c>
      <c r="AB325" s="156"/>
      <c r="AC325" s="87" t="s">
        <v>278</v>
      </c>
      <c r="AD325" s="156"/>
      <c r="AE325" s="87" t="s">
        <v>278</v>
      </c>
      <c r="AF325" s="156"/>
      <c r="AG325" s="87" t="s">
        <v>278</v>
      </c>
      <c r="AH325" s="156"/>
      <c r="AI325" s="87" t="s">
        <v>278</v>
      </c>
      <c r="AJ325" s="156"/>
      <c r="AK325" s="87" t="s">
        <v>278</v>
      </c>
      <c r="AL325" s="156"/>
      <c r="AM325" s="87"/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278</v>
      </c>
      <c r="P326" s="159"/>
      <c r="Q326" s="89" t="s">
        <v>278</v>
      </c>
      <c r="R326" s="159" t="s">
        <v>283</v>
      </c>
      <c r="S326" s="89" t="s">
        <v>278</v>
      </c>
      <c r="T326" s="159"/>
      <c r="U326" s="89" t="s">
        <v>278</v>
      </c>
      <c r="V326" s="159"/>
      <c r="W326" s="89"/>
      <c r="X326" s="159"/>
      <c r="Y326" s="89" t="s">
        <v>278</v>
      </c>
      <c r="Z326" s="159"/>
      <c r="AA326" s="89" t="s">
        <v>278</v>
      </c>
      <c r="AB326" s="159"/>
      <c r="AC326" s="89" t="s">
        <v>278</v>
      </c>
      <c r="AD326" s="159"/>
      <c r="AE326" s="89" t="s">
        <v>278</v>
      </c>
      <c r="AF326" s="159"/>
      <c r="AG326" s="89" t="s">
        <v>278</v>
      </c>
      <c r="AH326" s="159"/>
      <c r="AI326" s="89" t="s">
        <v>278</v>
      </c>
      <c r="AJ326" s="159"/>
      <c r="AK326" s="89" t="s">
        <v>278</v>
      </c>
      <c r="AL326" s="159"/>
      <c r="AM326" s="89"/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276</v>
      </c>
      <c r="P327" s="159" t="s">
        <v>500</v>
      </c>
      <c r="Q327" s="89" t="s">
        <v>276</v>
      </c>
      <c r="R327" s="159" t="s">
        <v>286</v>
      </c>
      <c r="S327" s="89" t="s">
        <v>276</v>
      </c>
      <c r="T327" s="159" t="s">
        <v>85</v>
      </c>
      <c r="U327" s="89" t="s">
        <v>276</v>
      </c>
      <c r="V327" s="159" t="s">
        <v>686</v>
      </c>
      <c r="W327" s="89"/>
      <c r="X327" s="159"/>
      <c r="Y327" s="89" t="s">
        <v>276</v>
      </c>
      <c r="Z327" s="159"/>
      <c r="AA327" s="89" t="s">
        <v>276</v>
      </c>
      <c r="AB327" s="159" t="s">
        <v>85</v>
      </c>
      <c r="AC327" s="89" t="s">
        <v>276</v>
      </c>
      <c r="AD327" s="159"/>
      <c r="AE327" s="89" t="s">
        <v>276</v>
      </c>
      <c r="AF327" s="159"/>
      <c r="AG327" s="89" t="s">
        <v>276</v>
      </c>
      <c r="AH327" s="159" t="s">
        <v>88</v>
      </c>
      <c r="AI327" s="89" t="s">
        <v>276</v>
      </c>
      <c r="AJ327" s="159" t="s">
        <v>85</v>
      </c>
      <c r="AK327" s="89" t="s">
        <v>276</v>
      </c>
      <c r="AL327" s="159"/>
      <c r="AM327" s="89"/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276</v>
      </c>
      <c r="P328" s="156"/>
      <c r="Q328" s="87" t="s">
        <v>276</v>
      </c>
      <c r="R328" s="156"/>
      <c r="S328" s="87" t="s">
        <v>276</v>
      </c>
      <c r="T328" s="156"/>
      <c r="U328" s="87" t="s">
        <v>276</v>
      </c>
      <c r="V328" s="156"/>
      <c r="W328" s="87"/>
      <c r="X328" s="156"/>
      <c r="Y328" s="87" t="s">
        <v>276</v>
      </c>
      <c r="Z328" s="156" t="s">
        <v>88</v>
      </c>
      <c r="AA328" s="87" t="s">
        <v>276</v>
      </c>
      <c r="AB328" s="156" t="s">
        <v>85</v>
      </c>
      <c r="AC328" s="87" t="s">
        <v>276</v>
      </c>
      <c r="AD328" s="156"/>
      <c r="AE328" s="87" t="s">
        <v>276</v>
      </c>
      <c r="AF328" s="156"/>
      <c r="AG328" s="87" t="s">
        <v>276</v>
      </c>
      <c r="AH328" s="156"/>
      <c r="AI328" s="87" t="s">
        <v>276</v>
      </c>
      <c r="AJ328" s="156" t="s">
        <v>85</v>
      </c>
      <c r="AK328" s="87" t="s">
        <v>276</v>
      </c>
      <c r="AL328" s="156"/>
      <c r="AM328" s="87"/>
      <c r="AN328" s="156"/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276</v>
      </c>
      <c r="P329" s="157"/>
      <c r="Q329" s="80" t="s">
        <v>276</v>
      </c>
      <c r="R329" s="157"/>
      <c r="S329" s="80" t="s">
        <v>276</v>
      </c>
      <c r="T329" s="157"/>
      <c r="U329" s="80" t="s">
        <v>276</v>
      </c>
      <c r="V329" s="157"/>
      <c r="W329" s="80"/>
      <c r="X329" s="157"/>
      <c r="Y329" s="80" t="s">
        <v>276</v>
      </c>
      <c r="Z329" s="157"/>
      <c r="AA329" s="80" t="s">
        <v>276</v>
      </c>
      <c r="AB329" s="157" t="s">
        <v>85</v>
      </c>
      <c r="AC329" s="80" t="s">
        <v>276</v>
      </c>
      <c r="AD329" s="157"/>
      <c r="AE329" s="80" t="s">
        <v>276</v>
      </c>
      <c r="AF329" s="157"/>
      <c r="AG329" s="80" t="s">
        <v>276</v>
      </c>
      <c r="AH329" s="157"/>
      <c r="AI329" s="80" t="s">
        <v>276</v>
      </c>
      <c r="AJ329" s="157" t="s">
        <v>85</v>
      </c>
      <c r="AK329" s="80" t="s">
        <v>276</v>
      </c>
      <c r="AL329" s="157"/>
      <c r="AM329" s="80"/>
      <c r="AN329" s="157"/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277</v>
      </c>
      <c r="P330" s="159"/>
      <c r="Q330" s="89" t="s">
        <v>277</v>
      </c>
      <c r="R330" s="159"/>
      <c r="S330" s="89" t="s">
        <v>277</v>
      </c>
      <c r="T330" s="159"/>
      <c r="U330" s="89" t="s">
        <v>277</v>
      </c>
      <c r="V330" s="159"/>
      <c r="W330" s="89"/>
      <c r="X330" s="159"/>
      <c r="Y330" s="89" t="s">
        <v>277</v>
      </c>
      <c r="Z330" s="159" t="s">
        <v>82</v>
      </c>
      <c r="AA330" s="89" t="s">
        <v>277</v>
      </c>
      <c r="AB330" s="159" t="s">
        <v>82</v>
      </c>
      <c r="AC330" s="89" t="s">
        <v>277</v>
      </c>
      <c r="AD330" s="159" t="s">
        <v>82</v>
      </c>
      <c r="AE330" s="89" t="s">
        <v>277</v>
      </c>
      <c r="AF330" s="159"/>
      <c r="AG330" s="89" t="s">
        <v>277</v>
      </c>
      <c r="AH330" s="159" t="s">
        <v>84</v>
      </c>
      <c r="AI330" s="89" t="s">
        <v>277</v>
      </c>
      <c r="AJ330" s="159" t="s">
        <v>88</v>
      </c>
      <c r="AK330" s="89" t="s">
        <v>277</v>
      </c>
      <c r="AL330" s="159"/>
      <c r="AM330" s="89"/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277</v>
      </c>
      <c r="P331" s="160"/>
      <c r="Q331" s="101" t="s">
        <v>277</v>
      </c>
      <c r="R331" s="160"/>
      <c r="S331" s="101" t="s">
        <v>277</v>
      </c>
      <c r="T331" s="160"/>
      <c r="U331" s="101" t="s">
        <v>277</v>
      </c>
      <c r="V331" s="160"/>
      <c r="W331" s="101"/>
      <c r="X331" s="160"/>
      <c r="Y331" s="101" t="s">
        <v>277</v>
      </c>
      <c r="Z331" s="160" t="s">
        <v>82</v>
      </c>
      <c r="AA331" s="101" t="s">
        <v>277</v>
      </c>
      <c r="AB331" s="160" t="s">
        <v>82</v>
      </c>
      <c r="AC331" s="101" t="s">
        <v>277</v>
      </c>
      <c r="AD331" s="160" t="s">
        <v>82</v>
      </c>
      <c r="AE331" s="101" t="s">
        <v>82</v>
      </c>
      <c r="AF331" s="160"/>
      <c r="AG331" s="101" t="s">
        <v>277</v>
      </c>
      <c r="AH331" s="160" t="s">
        <v>84</v>
      </c>
      <c r="AI331" s="101" t="s">
        <v>277</v>
      </c>
      <c r="AJ331" s="160" t="s">
        <v>88</v>
      </c>
      <c r="AK331" s="101" t="s">
        <v>277</v>
      </c>
      <c r="AL331" s="160"/>
      <c r="AM331" s="101"/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722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82</v>
      </c>
      <c r="P332" s="160"/>
      <c r="Q332" s="101" t="s">
        <v>82</v>
      </c>
      <c r="R332" s="160"/>
      <c r="S332" s="101" t="s">
        <v>82</v>
      </c>
      <c r="T332" s="160"/>
      <c r="U332" s="101" t="s">
        <v>82</v>
      </c>
      <c r="V332" s="160" t="s">
        <v>88</v>
      </c>
      <c r="W332" s="101"/>
      <c r="X332" s="160"/>
      <c r="Y332" s="101" t="s">
        <v>82</v>
      </c>
      <c r="Z332" s="160"/>
      <c r="AA332" s="101" t="s">
        <v>82</v>
      </c>
      <c r="AB332" s="160"/>
      <c r="AC332" s="101" t="s">
        <v>82</v>
      </c>
      <c r="AD332" s="160"/>
      <c r="AE332" s="101" t="s">
        <v>82</v>
      </c>
      <c r="AF332" s="160"/>
      <c r="AG332" s="101" t="s">
        <v>82</v>
      </c>
      <c r="AH332" s="160" t="s">
        <v>84</v>
      </c>
      <c r="AI332" s="101" t="s">
        <v>82</v>
      </c>
      <c r="AJ332" s="160" t="s">
        <v>281</v>
      </c>
      <c r="AK332" s="101" t="s">
        <v>82</v>
      </c>
      <c r="AL332" s="160"/>
      <c r="AM332" s="101"/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82</v>
      </c>
      <c r="P333" s="159" t="s">
        <v>500</v>
      </c>
      <c r="Q333" s="89" t="s">
        <v>82</v>
      </c>
      <c r="R333" s="159"/>
      <c r="S333" s="89" t="s">
        <v>82</v>
      </c>
      <c r="T333" s="159"/>
      <c r="U333" s="89" t="s">
        <v>82</v>
      </c>
      <c r="V333" s="159" t="s">
        <v>88</v>
      </c>
      <c r="W333" s="89"/>
      <c r="X333" s="159"/>
      <c r="Y333" s="89" t="s">
        <v>82</v>
      </c>
      <c r="Z333" s="159"/>
      <c r="AA333" s="89" t="s">
        <v>82</v>
      </c>
      <c r="AB333" s="159"/>
      <c r="AC333" s="89" t="s">
        <v>82</v>
      </c>
      <c r="AD333" s="159"/>
      <c r="AE333" s="89" t="s">
        <v>82</v>
      </c>
      <c r="AF333" s="159"/>
      <c r="AG333" s="89" t="s">
        <v>82</v>
      </c>
      <c r="AH333" s="159" t="s">
        <v>85</v>
      </c>
      <c r="AI333" s="89" t="s">
        <v>82</v>
      </c>
      <c r="AJ333" s="159" t="s">
        <v>281</v>
      </c>
      <c r="AK333" s="89" t="s">
        <v>82</v>
      </c>
      <c r="AL333" s="159"/>
      <c r="AM333" s="89"/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278</v>
      </c>
      <c r="P334" s="160"/>
      <c r="Q334" s="101" t="s">
        <v>278</v>
      </c>
      <c r="R334" s="160"/>
      <c r="S334" s="101" t="s">
        <v>278</v>
      </c>
      <c r="T334" s="160"/>
      <c r="U334" s="101" t="s">
        <v>278</v>
      </c>
      <c r="V334" s="160"/>
      <c r="W334" s="101"/>
      <c r="X334" s="160"/>
      <c r="Y334" s="101" t="s">
        <v>278</v>
      </c>
      <c r="Z334" s="160"/>
      <c r="AA334" s="101" t="s">
        <v>278</v>
      </c>
      <c r="AB334" s="160"/>
      <c r="AC334" s="101" t="s">
        <v>278</v>
      </c>
      <c r="AD334" s="160"/>
      <c r="AE334" s="101" t="s">
        <v>278</v>
      </c>
      <c r="AF334" s="160"/>
      <c r="AG334" s="101" t="s">
        <v>278</v>
      </c>
      <c r="AH334" s="160"/>
      <c r="AI334" s="101" t="s">
        <v>278</v>
      </c>
      <c r="AJ334" s="160"/>
      <c r="AK334" s="101" t="s">
        <v>278</v>
      </c>
      <c r="AL334" s="160"/>
      <c r="AM334" s="101"/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278</v>
      </c>
      <c r="P335" s="156"/>
      <c r="Q335" s="87" t="s">
        <v>278</v>
      </c>
      <c r="R335" s="156"/>
      <c r="S335" s="87" t="s">
        <v>278</v>
      </c>
      <c r="T335" s="156"/>
      <c r="U335" s="87" t="s">
        <v>278</v>
      </c>
      <c r="V335" s="156"/>
      <c r="W335" s="87"/>
      <c r="X335" s="156"/>
      <c r="Y335" s="87" t="s">
        <v>278</v>
      </c>
      <c r="Z335" s="156"/>
      <c r="AA335" s="87" t="s">
        <v>278</v>
      </c>
      <c r="AB335" s="156"/>
      <c r="AC335" s="87" t="s">
        <v>278</v>
      </c>
      <c r="AD335" s="156"/>
      <c r="AE335" s="87" t="s">
        <v>278</v>
      </c>
      <c r="AF335" s="156"/>
      <c r="AG335" s="87" t="s">
        <v>278</v>
      </c>
      <c r="AH335" s="156"/>
      <c r="AI335" s="87" t="s">
        <v>278</v>
      </c>
      <c r="AJ335" s="156"/>
      <c r="AK335" s="87" t="s">
        <v>278</v>
      </c>
      <c r="AL335" s="156"/>
      <c r="AM335" s="87"/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278</v>
      </c>
      <c r="P336" s="157"/>
      <c r="Q336" s="80" t="s">
        <v>278</v>
      </c>
      <c r="R336" s="157"/>
      <c r="S336" s="80" t="s">
        <v>278</v>
      </c>
      <c r="T336" s="157"/>
      <c r="U336" s="80" t="s">
        <v>278</v>
      </c>
      <c r="V336" s="157"/>
      <c r="W336" s="80"/>
      <c r="X336" s="157"/>
      <c r="Y336" s="80" t="s">
        <v>278</v>
      </c>
      <c r="Z336" s="157"/>
      <c r="AA336" s="80" t="s">
        <v>278</v>
      </c>
      <c r="AB336" s="157"/>
      <c r="AC336" s="80" t="s">
        <v>278</v>
      </c>
      <c r="AD336" s="157"/>
      <c r="AE336" s="80" t="s">
        <v>278</v>
      </c>
      <c r="AF336" s="157"/>
      <c r="AG336" s="80" t="s">
        <v>278</v>
      </c>
      <c r="AH336" s="157"/>
      <c r="AI336" s="80" t="s">
        <v>278</v>
      </c>
      <c r="AJ336" s="157"/>
      <c r="AK336" s="80" t="s">
        <v>278</v>
      </c>
      <c r="AL336" s="157"/>
      <c r="AM336" s="80"/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278</v>
      </c>
      <c r="P337" s="159"/>
      <c r="Q337" s="89" t="s">
        <v>278</v>
      </c>
      <c r="R337" s="159"/>
      <c r="S337" s="89" t="s">
        <v>83</v>
      </c>
      <c r="T337" s="159" t="s">
        <v>280</v>
      </c>
      <c r="U337" s="89" t="s">
        <v>83</v>
      </c>
      <c r="V337" s="159" t="s">
        <v>90</v>
      </c>
      <c r="W337" s="89"/>
      <c r="X337" s="159"/>
      <c r="Y337" s="89" t="s">
        <v>278</v>
      </c>
      <c r="Z337" s="159"/>
      <c r="AA337" s="89" t="s">
        <v>278</v>
      </c>
      <c r="AB337" s="159"/>
      <c r="AC337" s="89" t="s">
        <v>278</v>
      </c>
      <c r="AD337" s="159"/>
      <c r="AE337" s="89" t="s">
        <v>282</v>
      </c>
      <c r="AF337" s="159"/>
      <c r="AG337" s="89" t="s">
        <v>278</v>
      </c>
      <c r="AH337" s="159"/>
      <c r="AI337" s="89" t="s">
        <v>83</v>
      </c>
      <c r="AJ337" s="159" t="s">
        <v>281</v>
      </c>
      <c r="AK337" s="89" t="s">
        <v>83</v>
      </c>
      <c r="AL337" s="159" t="s">
        <v>85</v>
      </c>
      <c r="AM337" s="89"/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278</v>
      </c>
      <c r="P338" s="160"/>
      <c r="Q338" s="101" t="s">
        <v>278</v>
      </c>
      <c r="R338" s="160"/>
      <c r="S338" s="101" t="s">
        <v>83</v>
      </c>
      <c r="T338" s="160" t="s">
        <v>280</v>
      </c>
      <c r="U338" s="101" t="s">
        <v>83</v>
      </c>
      <c r="V338" s="160" t="s">
        <v>90</v>
      </c>
      <c r="W338" s="101"/>
      <c r="X338" s="160"/>
      <c r="Y338" s="101" t="s">
        <v>278</v>
      </c>
      <c r="Z338" s="160"/>
      <c r="AA338" s="101" t="s">
        <v>278</v>
      </c>
      <c r="AB338" s="160"/>
      <c r="AC338" s="101" t="s">
        <v>278</v>
      </c>
      <c r="AD338" s="160"/>
      <c r="AE338" s="101" t="s">
        <v>282</v>
      </c>
      <c r="AF338" s="160"/>
      <c r="AG338" s="101" t="s">
        <v>481</v>
      </c>
      <c r="AH338" s="160" t="s">
        <v>710</v>
      </c>
      <c r="AI338" s="101" t="s">
        <v>83</v>
      </c>
      <c r="AJ338" s="160" t="s">
        <v>281</v>
      </c>
      <c r="AK338" s="101" t="s">
        <v>83</v>
      </c>
      <c r="AL338" s="160" t="s">
        <v>88</v>
      </c>
      <c r="AM338" s="101"/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83</v>
      </c>
      <c r="P339" s="160"/>
      <c r="Q339" s="101" t="s">
        <v>298</v>
      </c>
      <c r="R339" s="160"/>
      <c r="S339" s="101" t="s">
        <v>83</v>
      </c>
      <c r="T339" s="160" t="s">
        <v>280</v>
      </c>
      <c r="U339" s="101" t="s">
        <v>83</v>
      </c>
      <c r="V339" s="160" t="s">
        <v>90</v>
      </c>
      <c r="W339" s="101"/>
      <c r="X339" s="160"/>
      <c r="Y339" s="101" t="s">
        <v>282</v>
      </c>
      <c r="Z339" s="160"/>
      <c r="AA339" s="101" t="s">
        <v>282</v>
      </c>
      <c r="AB339" s="160" t="s">
        <v>90</v>
      </c>
      <c r="AC339" s="101" t="s">
        <v>83</v>
      </c>
      <c r="AD339" s="160" t="s">
        <v>281</v>
      </c>
      <c r="AE339" s="101" t="s">
        <v>282</v>
      </c>
      <c r="AF339" s="160"/>
      <c r="AG339" s="101" t="s">
        <v>298</v>
      </c>
      <c r="AH339" s="160"/>
      <c r="AI339" s="101" t="s">
        <v>83</v>
      </c>
      <c r="AJ339" s="160" t="s">
        <v>281</v>
      </c>
      <c r="AK339" s="101" t="s">
        <v>83</v>
      </c>
      <c r="AL339" s="160" t="s">
        <v>85</v>
      </c>
      <c r="AM339" s="101"/>
      <c r="AN339" s="160"/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83</v>
      </c>
      <c r="P340" s="159"/>
      <c r="Q340" s="89" t="s">
        <v>298</v>
      </c>
      <c r="R340" s="159"/>
      <c r="S340" s="89" t="s">
        <v>278</v>
      </c>
      <c r="T340" s="159"/>
      <c r="U340" s="89" t="s">
        <v>278</v>
      </c>
      <c r="V340" s="159"/>
      <c r="W340" s="89"/>
      <c r="X340" s="159"/>
      <c r="Y340" s="89" t="s">
        <v>282</v>
      </c>
      <c r="Z340" s="159"/>
      <c r="AA340" s="89" t="s">
        <v>282</v>
      </c>
      <c r="AB340" s="159" t="s">
        <v>90</v>
      </c>
      <c r="AC340" s="89" t="s">
        <v>83</v>
      </c>
      <c r="AD340" s="159" t="s">
        <v>281</v>
      </c>
      <c r="AE340" s="89" t="s">
        <v>278</v>
      </c>
      <c r="AF340" s="159"/>
      <c r="AG340" s="89" t="s">
        <v>298</v>
      </c>
      <c r="AH340" s="159" t="s">
        <v>90</v>
      </c>
      <c r="AI340" s="89" t="s">
        <v>278</v>
      </c>
      <c r="AJ340" s="159"/>
      <c r="AK340" s="89" t="s">
        <v>278</v>
      </c>
      <c r="AL340" s="159"/>
      <c r="AM340" s="89"/>
      <c r="AN340" s="159"/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83</v>
      </c>
      <c r="P341" s="160"/>
      <c r="Q341" s="101" t="s">
        <v>298</v>
      </c>
      <c r="R341" s="160"/>
      <c r="S341" s="101" t="s">
        <v>278</v>
      </c>
      <c r="T341" s="160"/>
      <c r="U341" s="101" t="s">
        <v>278</v>
      </c>
      <c r="V341" s="160"/>
      <c r="W341" s="101"/>
      <c r="X341" s="160"/>
      <c r="Y341" s="101" t="s">
        <v>282</v>
      </c>
      <c r="Z341" s="160" t="s">
        <v>86</v>
      </c>
      <c r="AA341" s="101" t="s">
        <v>282</v>
      </c>
      <c r="AB341" s="160" t="s">
        <v>90</v>
      </c>
      <c r="AC341" s="101" t="s">
        <v>83</v>
      </c>
      <c r="AD341" s="160"/>
      <c r="AE341" s="101" t="s">
        <v>278</v>
      </c>
      <c r="AF341" s="160"/>
      <c r="AG341" s="101" t="s">
        <v>298</v>
      </c>
      <c r="AH341" s="160" t="s">
        <v>90</v>
      </c>
      <c r="AI341" s="101" t="s">
        <v>278</v>
      </c>
      <c r="AJ341" s="160"/>
      <c r="AK341" s="101" t="s">
        <v>278</v>
      </c>
      <c r="AL341" s="160"/>
      <c r="AM341" s="101"/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 t="s">
        <v>278</v>
      </c>
      <c r="R342" s="156"/>
      <c r="S342" s="87" t="s">
        <v>278</v>
      </c>
      <c r="T342" s="156"/>
      <c r="U342" s="87" t="s">
        <v>278</v>
      </c>
      <c r="V342" s="156"/>
      <c r="W342" s="87"/>
      <c r="X342" s="156"/>
      <c r="Y342" s="87" t="s">
        <v>278</v>
      </c>
      <c r="Z342" s="156"/>
      <c r="AA342" s="87" t="s">
        <v>278</v>
      </c>
      <c r="AB342" s="156"/>
      <c r="AC342" s="87" t="s">
        <v>278</v>
      </c>
      <c r="AD342" s="156"/>
      <c r="AE342" s="87" t="s">
        <v>278</v>
      </c>
      <c r="AF342" s="156"/>
      <c r="AG342" s="87" t="s">
        <v>278</v>
      </c>
      <c r="AH342" s="156"/>
      <c r="AI342" s="87" t="s">
        <v>278</v>
      </c>
      <c r="AJ342" s="156"/>
      <c r="AK342" s="87" t="s">
        <v>278</v>
      </c>
      <c r="AL342" s="156"/>
      <c r="AM342" s="87"/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 t="s">
        <v>278</v>
      </c>
      <c r="R343" s="157"/>
      <c r="S343" s="80" t="s">
        <v>278</v>
      </c>
      <c r="T343" s="157"/>
      <c r="U343" s="80" t="s">
        <v>278</v>
      </c>
      <c r="V343" s="157"/>
      <c r="W343" s="80"/>
      <c r="X343" s="157"/>
      <c r="Y343" s="80" t="s">
        <v>278</v>
      </c>
      <c r="Z343" s="157"/>
      <c r="AA343" s="80" t="s">
        <v>278</v>
      </c>
      <c r="AB343" s="157"/>
      <c r="AC343" s="80" t="s">
        <v>278</v>
      </c>
      <c r="AD343" s="157"/>
      <c r="AE343" s="80" t="s">
        <v>278</v>
      </c>
      <c r="AF343" s="157"/>
      <c r="AG343" s="80" t="s">
        <v>278</v>
      </c>
      <c r="AH343" s="157"/>
      <c r="AI343" s="80" t="s">
        <v>278</v>
      </c>
      <c r="AJ343" s="157"/>
      <c r="AK343" s="80" t="s">
        <v>278</v>
      </c>
      <c r="AL343" s="157"/>
      <c r="AM343" s="80"/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276</v>
      </c>
      <c r="P344" s="161"/>
      <c r="Q344" s="102" t="s">
        <v>276</v>
      </c>
      <c r="R344" s="161"/>
      <c r="S344" s="102" t="s">
        <v>276</v>
      </c>
      <c r="T344" s="161"/>
      <c r="U344" s="102" t="s">
        <v>276</v>
      </c>
      <c r="V344" s="161"/>
      <c r="W344" s="102"/>
      <c r="X344" s="161"/>
      <c r="Y344" s="102" t="s">
        <v>276</v>
      </c>
      <c r="Z344" s="161"/>
      <c r="AA344" s="102" t="s">
        <v>276</v>
      </c>
      <c r="AB344" s="161"/>
      <c r="AC344" s="102" t="s">
        <v>276</v>
      </c>
      <c r="AD344" s="161"/>
      <c r="AE344" s="102" t="s">
        <v>276</v>
      </c>
      <c r="AF344" s="161"/>
      <c r="AG344" s="102" t="s">
        <v>276</v>
      </c>
      <c r="AH344" s="161"/>
      <c r="AI344" s="102" t="s">
        <v>276</v>
      </c>
      <c r="AJ344" s="161"/>
      <c r="AK344" s="102" t="s">
        <v>276</v>
      </c>
      <c r="AL344" s="161" t="s">
        <v>85</v>
      </c>
      <c r="AM344" s="102"/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276</v>
      </c>
      <c r="P345" s="151"/>
      <c r="Q345" s="84" t="s">
        <v>276</v>
      </c>
      <c r="R345" s="151"/>
      <c r="S345" s="84" t="s">
        <v>276</v>
      </c>
      <c r="T345" s="151"/>
      <c r="U345" s="84" t="s">
        <v>276</v>
      </c>
      <c r="V345" s="151"/>
      <c r="W345" s="84"/>
      <c r="X345" s="151"/>
      <c r="Y345" s="84" t="s">
        <v>276</v>
      </c>
      <c r="Z345" s="151"/>
      <c r="AA345" s="84" t="s">
        <v>276</v>
      </c>
      <c r="AB345" s="151"/>
      <c r="AC345" s="84" t="s">
        <v>276</v>
      </c>
      <c r="AD345" s="151"/>
      <c r="AE345" s="84" t="s">
        <v>276</v>
      </c>
      <c r="AF345" s="151"/>
      <c r="AG345" s="84" t="s">
        <v>276</v>
      </c>
      <c r="AH345" s="151"/>
      <c r="AI345" s="84" t="s">
        <v>276</v>
      </c>
      <c r="AJ345" s="151"/>
      <c r="AK345" s="84" t="s">
        <v>276</v>
      </c>
      <c r="AL345" s="151"/>
      <c r="AM345" s="84"/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277</v>
      </c>
      <c r="P346" s="151"/>
      <c r="Q346" s="84" t="s">
        <v>277</v>
      </c>
      <c r="R346" s="151"/>
      <c r="S346" s="84" t="s">
        <v>277</v>
      </c>
      <c r="T346" s="151"/>
      <c r="U346" s="84" t="s">
        <v>277</v>
      </c>
      <c r="V346" s="151"/>
      <c r="W346" s="84"/>
      <c r="X346" s="151"/>
      <c r="Y346" s="84" t="s">
        <v>277</v>
      </c>
      <c r="Z346" s="151"/>
      <c r="AA346" s="84" t="s">
        <v>277</v>
      </c>
      <c r="AB346" s="151"/>
      <c r="AC346" s="84" t="s">
        <v>277</v>
      </c>
      <c r="AD346" s="151"/>
      <c r="AE346" s="84" t="s">
        <v>277</v>
      </c>
      <c r="AF346" s="151"/>
      <c r="AG346" s="84" t="s">
        <v>277</v>
      </c>
      <c r="AH346" s="151"/>
      <c r="AI346" s="84" t="s">
        <v>277</v>
      </c>
      <c r="AJ346" s="151"/>
      <c r="AK346" s="84" t="s">
        <v>277</v>
      </c>
      <c r="AL346" s="151"/>
      <c r="AM346" s="84"/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277</v>
      </c>
      <c r="P347" s="151"/>
      <c r="Q347" s="84" t="s">
        <v>277</v>
      </c>
      <c r="R347" s="151"/>
      <c r="S347" s="84" t="s">
        <v>277</v>
      </c>
      <c r="T347" s="151"/>
      <c r="U347" s="84" t="s">
        <v>277</v>
      </c>
      <c r="V347" s="151"/>
      <c r="W347" s="84"/>
      <c r="X347" s="151"/>
      <c r="Y347" s="84" t="s">
        <v>277</v>
      </c>
      <c r="Z347" s="151"/>
      <c r="AA347" s="84" t="s">
        <v>277</v>
      </c>
      <c r="AB347" s="151"/>
      <c r="AC347" s="84" t="s">
        <v>277</v>
      </c>
      <c r="AD347" s="151"/>
      <c r="AE347" s="84" t="s">
        <v>277</v>
      </c>
      <c r="AF347" s="151"/>
      <c r="AG347" s="84" t="s">
        <v>277</v>
      </c>
      <c r="AH347" s="151"/>
      <c r="AI347" s="84" t="s">
        <v>277</v>
      </c>
      <c r="AJ347" s="151"/>
      <c r="AK347" s="84" t="s">
        <v>277</v>
      </c>
      <c r="AL347" s="151"/>
      <c r="AM347" s="84"/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82</v>
      </c>
      <c r="P348" s="151"/>
      <c r="Q348" s="84" t="s">
        <v>82</v>
      </c>
      <c r="R348" s="151"/>
      <c r="S348" s="84" t="s">
        <v>82</v>
      </c>
      <c r="T348" s="151"/>
      <c r="U348" s="84" t="s">
        <v>82</v>
      </c>
      <c r="V348" s="151"/>
      <c r="W348" s="84"/>
      <c r="X348" s="151"/>
      <c r="Y348" s="84" t="s">
        <v>82</v>
      </c>
      <c r="Z348" s="151"/>
      <c r="AA348" s="84" t="s">
        <v>82</v>
      </c>
      <c r="AB348" s="151"/>
      <c r="AC348" s="84" t="s">
        <v>82</v>
      </c>
      <c r="AD348" s="151"/>
      <c r="AE348" s="84" t="s">
        <v>82</v>
      </c>
      <c r="AF348" s="151"/>
      <c r="AG348" s="84" t="s">
        <v>82</v>
      </c>
      <c r="AH348" s="151" t="s">
        <v>85</v>
      </c>
      <c r="AI348" s="84" t="s">
        <v>82</v>
      </c>
      <c r="AJ348" s="151"/>
      <c r="AK348" s="84" t="s">
        <v>82</v>
      </c>
      <c r="AL348" s="151"/>
      <c r="AM348" s="84"/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82</v>
      </c>
      <c r="P349" s="156"/>
      <c r="Q349" s="87" t="s">
        <v>82</v>
      </c>
      <c r="R349" s="156"/>
      <c r="S349" s="87" t="s">
        <v>82</v>
      </c>
      <c r="T349" s="156"/>
      <c r="U349" s="87" t="s">
        <v>82</v>
      </c>
      <c r="V349" s="156"/>
      <c r="W349" s="87"/>
      <c r="X349" s="156"/>
      <c r="Y349" s="87" t="s">
        <v>82</v>
      </c>
      <c r="Z349" s="156"/>
      <c r="AA349" s="87" t="s">
        <v>82</v>
      </c>
      <c r="AB349" s="156"/>
      <c r="AC349" s="87" t="s">
        <v>82</v>
      </c>
      <c r="AD349" s="156"/>
      <c r="AE349" s="87" t="s">
        <v>82</v>
      </c>
      <c r="AF349" s="156"/>
      <c r="AG349" s="87" t="s">
        <v>82</v>
      </c>
      <c r="AH349" s="156"/>
      <c r="AI349" s="87" t="s">
        <v>82</v>
      </c>
      <c r="AJ349" s="156"/>
      <c r="AK349" s="87" t="s">
        <v>82</v>
      </c>
      <c r="AL349" s="156"/>
      <c r="AM349" s="87"/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82</v>
      </c>
      <c r="P350" s="157"/>
      <c r="Q350" s="80" t="s">
        <v>82</v>
      </c>
      <c r="R350" s="157"/>
      <c r="S350" s="80" t="s">
        <v>82</v>
      </c>
      <c r="T350" s="157"/>
      <c r="U350" s="80" t="s">
        <v>82</v>
      </c>
      <c r="V350" s="157"/>
      <c r="W350" s="80"/>
      <c r="X350" s="157"/>
      <c r="Y350" s="80" t="s">
        <v>82</v>
      </c>
      <c r="Z350" s="157"/>
      <c r="AA350" s="80" t="s">
        <v>82</v>
      </c>
      <c r="AB350" s="157"/>
      <c r="AC350" s="80" t="s">
        <v>82</v>
      </c>
      <c r="AD350" s="157"/>
      <c r="AE350" s="80" t="s">
        <v>82</v>
      </c>
      <c r="AF350" s="157"/>
      <c r="AG350" s="80" t="s">
        <v>82</v>
      </c>
      <c r="AH350" s="157"/>
      <c r="AI350" s="80" t="s">
        <v>82</v>
      </c>
      <c r="AJ350" s="157"/>
      <c r="AK350" s="80" t="s">
        <v>82</v>
      </c>
      <c r="AL350" s="157"/>
      <c r="AM350" s="80"/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278</v>
      </c>
      <c r="P351" s="151"/>
      <c r="Q351" s="84" t="s">
        <v>278</v>
      </c>
      <c r="R351" s="151"/>
      <c r="S351" s="84" t="s">
        <v>278</v>
      </c>
      <c r="T351" s="151"/>
      <c r="U351" s="84" t="s">
        <v>278</v>
      </c>
      <c r="V351" s="151"/>
      <c r="W351" s="84"/>
      <c r="X351" s="151"/>
      <c r="Y351" s="84" t="s">
        <v>278</v>
      </c>
      <c r="Z351" s="151"/>
      <c r="AA351" s="84" t="s">
        <v>278</v>
      </c>
      <c r="AB351" s="151"/>
      <c r="AC351" s="84" t="s">
        <v>278</v>
      </c>
      <c r="AD351" s="151"/>
      <c r="AE351" s="84" t="s">
        <v>278</v>
      </c>
      <c r="AF351" s="151"/>
      <c r="AG351" s="84" t="s">
        <v>278</v>
      </c>
      <c r="AH351" s="151"/>
      <c r="AI351" s="84" t="s">
        <v>278</v>
      </c>
      <c r="AJ351" s="151"/>
      <c r="AK351" s="84" t="s">
        <v>278</v>
      </c>
      <c r="AL351" s="151"/>
      <c r="AM351" s="84"/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278</v>
      </c>
      <c r="P352" s="155"/>
      <c r="Q352" s="40" t="s">
        <v>278</v>
      </c>
      <c r="R352" s="155"/>
      <c r="S352" s="40" t="s">
        <v>278</v>
      </c>
      <c r="T352" s="155"/>
      <c r="U352" s="40" t="s">
        <v>278</v>
      </c>
      <c r="V352" s="155"/>
      <c r="W352" s="40"/>
      <c r="X352" s="155"/>
      <c r="Y352" s="40" t="s">
        <v>278</v>
      </c>
      <c r="Z352" s="155"/>
      <c r="AA352" s="40" t="s">
        <v>278</v>
      </c>
      <c r="AB352" s="155"/>
      <c r="AC352" s="40" t="s">
        <v>278</v>
      </c>
      <c r="AD352" s="155"/>
      <c r="AE352" s="40" t="s">
        <v>278</v>
      </c>
      <c r="AF352" s="155"/>
      <c r="AG352" s="40" t="s">
        <v>278</v>
      </c>
      <c r="AH352" s="155"/>
      <c r="AI352" s="40" t="s">
        <v>278</v>
      </c>
      <c r="AJ352" s="155"/>
      <c r="AK352" s="40" t="s">
        <v>278</v>
      </c>
      <c r="AL352" s="155"/>
      <c r="AM352" s="40"/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276</v>
      </c>
      <c r="P353" s="155"/>
      <c r="Q353" s="40" t="s">
        <v>276</v>
      </c>
      <c r="R353" s="155"/>
      <c r="S353" s="40" t="s">
        <v>276</v>
      </c>
      <c r="T353" s="155" t="s">
        <v>280</v>
      </c>
      <c r="U353" s="40" t="s">
        <v>276</v>
      </c>
      <c r="V353" s="155" t="s">
        <v>665</v>
      </c>
      <c r="W353" s="40"/>
      <c r="X353" s="155"/>
      <c r="Y353" s="40" t="s">
        <v>276</v>
      </c>
      <c r="Z353" s="155" t="s">
        <v>85</v>
      </c>
      <c r="AA353" s="40" t="s">
        <v>276</v>
      </c>
      <c r="AB353" s="155" t="s">
        <v>82</v>
      </c>
      <c r="AC353" s="40" t="s">
        <v>276</v>
      </c>
      <c r="AD353" s="155"/>
      <c r="AE353" s="40" t="s">
        <v>276</v>
      </c>
      <c r="AF353" s="155"/>
      <c r="AG353" s="40" t="s">
        <v>276</v>
      </c>
      <c r="AH353" s="155"/>
      <c r="AI353" s="40" t="s">
        <v>276</v>
      </c>
      <c r="AJ353" s="155"/>
      <c r="AK353" s="40" t="s">
        <v>276</v>
      </c>
      <c r="AL353" s="155" t="s">
        <v>85</v>
      </c>
      <c r="AM353" s="40"/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276</v>
      </c>
      <c r="P354" s="151"/>
      <c r="Q354" s="84" t="s">
        <v>276</v>
      </c>
      <c r="R354" s="151"/>
      <c r="S354" s="84" t="s">
        <v>276</v>
      </c>
      <c r="T354" s="151" t="s">
        <v>280</v>
      </c>
      <c r="U354" s="84" t="s">
        <v>276</v>
      </c>
      <c r="V354" s="151" t="s">
        <v>665</v>
      </c>
      <c r="W354" s="84"/>
      <c r="X354" s="151"/>
      <c r="Y354" s="84" t="s">
        <v>276</v>
      </c>
      <c r="Z354" s="151"/>
      <c r="AA354" s="84" t="s">
        <v>276</v>
      </c>
      <c r="AB354" s="151" t="s">
        <v>82</v>
      </c>
      <c r="AC354" s="84" t="s">
        <v>276</v>
      </c>
      <c r="AD354" s="151"/>
      <c r="AE354" s="84" t="s">
        <v>276</v>
      </c>
      <c r="AF354" s="151"/>
      <c r="AG354" s="84" t="s">
        <v>276</v>
      </c>
      <c r="AH354" s="151"/>
      <c r="AI354" s="84" t="s">
        <v>276</v>
      </c>
      <c r="AJ354" s="151"/>
      <c r="AK354" s="84" t="s">
        <v>276</v>
      </c>
      <c r="AL354" s="151"/>
      <c r="AM354" s="84"/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277</v>
      </c>
      <c r="P355" s="155"/>
      <c r="Q355" s="40" t="s">
        <v>277</v>
      </c>
      <c r="R355" s="155"/>
      <c r="S355" s="40" t="s">
        <v>277</v>
      </c>
      <c r="T355" s="155" t="s">
        <v>85</v>
      </c>
      <c r="U355" s="40" t="s">
        <v>277</v>
      </c>
      <c r="V355" s="155" t="s">
        <v>665</v>
      </c>
      <c r="W355" s="40"/>
      <c r="X355" s="155"/>
      <c r="Y355" s="40" t="s">
        <v>277</v>
      </c>
      <c r="Z355" s="155"/>
      <c r="AA355" s="40" t="s">
        <v>277</v>
      </c>
      <c r="AB355" s="155"/>
      <c r="AC355" s="40" t="s">
        <v>277</v>
      </c>
      <c r="AD355" s="155" t="s">
        <v>82</v>
      </c>
      <c r="AE355" s="40" t="s">
        <v>277</v>
      </c>
      <c r="AF355" s="155"/>
      <c r="AG355" s="40" t="s">
        <v>277</v>
      </c>
      <c r="AH355" s="155" t="s">
        <v>88</v>
      </c>
      <c r="AI355" s="40" t="s">
        <v>277</v>
      </c>
      <c r="AJ355" s="155"/>
      <c r="AK355" s="40" t="s">
        <v>277</v>
      </c>
      <c r="AL355" s="155"/>
      <c r="AM355" s="40"/>
      <c r="AN355" s="155"/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277</v>
      </c>
      <c r="P356" s="156"/>
      <c r="Q356" s="87" t="s">
        <v>277</v>
      </c>
      <c r="R356" s="156"/>
      <c r="S356" s="87" t="s">
        <v>277</v>
      </c>
      <c r="T356" s="156" t="s">
        <v>22</v>
      </c>
      <c r="U356" s="87" t="s">
        <v>277</v>
      </c>
      <c r="V356" s="156" t="s">
        <v>665</v>
      </c>
      <c r="W356" s="87"/>
      <c r="X356" s="156"/>
      <c r="Y356" s="87" t="s">
        <v>277</v>
      </c>
      <c r="Z356" s="156"/>
      <c r="AA356" s="87" t="s">
        <v>277</v>
      </c>
      <c r="AB356" s="156"/>
      <c r="AC356" s="87" t="s">
        <v>277</v>
      </c>
      <c r="AD356" s="156" t="s">
        <v>82</v>
      </c>
      <c r="AE356" s="87" t="s">
        <v>277</v>
      </c>
      <c r="AF356" s="156"/>
      <c r="AG356" s="87" t="s">
        <v>277</v>
      </c>
      <c r="AH356" s="156" t="s">
        <v>22</v>
      </c>
      <c r="AI356" s="87" t="s">
        <v>277</v>
      </c>
      <c r="AJ356" s="156"/>
      <c r="AK356" s="87" t="s">
        <v>277</v>
      </c>
      <c r="AL356" s="156"/>
      <c r="AM356" s="87"/>
      <c r="AN356" s="156"/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277</v>
      </c>
      <c r="P357" s="157"/>
      <c r="Q357" s="80" t="s">
        <v>277</v>
      </c>
      <c r="R357" s="157"/>
      <c r="S357" s="80" t="s">
        <v>277</v>
      </c>
      <c r="T357" s="157" t="s">
        <v>22</v>
      </c>
      <c r="U357" s="80" t="s">
        <v>277</v>
      </c>
      <c r="V357" s="157" t="s">
        <v>665</v>
      </c>
      <c r="W357" s="80"/>
      <c r="X357" s="157"/>
      <c r="Y357" s="80" t="s">
        <v>277</v>
      </c>
      <c r="Z357" s="157" t="s">
        <v>22</v>
      </c>
      <c r="AA357" s="80" t="s">
        <v>277</v>
      </c>
      <c r="AB357" s="157"/>
      <c r="AC357" s="80" t="s">
        <v>277</v>
      </c>
      <c r="AD357" s="157" t="s">
        <v>82</v>
      </c>
      <c r="AE357" s="80" t="s">
        <v>277</v>
      </c>
      <c r="AF357" s="157"/>
      <c r="AG357" s="80" t="s">
        <v>277</v>
      </c>
      <c r="AH357" s="157" t="s">
        <v>22</v>
      </c>
      <c r="AI357" s="80" t="s">
        <v>277</v>
      </c>
      <c r="AJ357" s="157"/>
      <c r="AK357" s="80" t="s">
        <v>277</v>
      </c>
      <c r="AL357" s="157"/>
      <c r="AM357" s="80"/>
      <c r="AN357" s="157"/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82</v>
      </c>
      <c r="P358" s="151"/>
      <c r="Q358" s="84" t="s">
        <v>82</v>
      </c>
      <c r="R358" s="151"/>
      <c r="S358" s="84" t="s">
        <v>82</v>
      </c>
      <c r="T358" s="151" t="s">
        <v>88</v>
      </c>
      <c r="U358" s="84" t="s">
        <v>82</v>
      </c>
      <c r="V358" s="151" t="s">
        <v>665</v>
      </c>
      <c r="W358" s="84"/>
      <c r="X358" s="151"/>
      <c r="Y358" s="84" t="s">
        <v>82</v>
      </c>
      <c r="Z358" s="151"/>
      <c r="AA358" s="84" t="s">
        <v>82</v>
      </c>
      <c r="AB358" s="151"/>
      <c r="AC358" s="84" t="s">
        <v>82</v>
      </c>
      <c r="AD358" s="151"/>
      <c r="AE358" s="84" t="s">
        <v>82</v>
      </c>
      <c r="AF358" s="151"/>
      <c r="AG358" s="84" t="s">
        <v>82</v>
      </c>
      <c r="AH358" s="151" t="s">
        <v>87</v>
      </c>
      <c r="AI358" s="84" t="s">
        <v>82</v>
      </c>
      <c r="AJ358" s="151"/>
      <c r="AK358" s="84" t="s">
        <v>82</v>
      </c>
      <c r="AL358" s="151"/>
      <c r="AM358" s="84"/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82</v>
      </c>
      <c r="P359" s="155"/>
      <c r="Q359" s="40" t="s">
        <v>82</v>
      </c>
      <c r="R359" s="155"/>
      <c r="S359" s="40" t="s">
        <v>82</v>
      </c>
      <c r="T359" s="155" t="s">
        <v>88</v>
      </c>
      <c r="U359" s="40" t="s">
        <v>82</v>
      </c>
      <c r="V359" s="155" t="s">
        <v>665</v>
      </c>
      <c r="W359" s="40"/>
      <c r="X359" s="155"/>
      <c r="Y359" s="40" t="s">
        <v>82</v>
      </c>
      <c r="Z359" s="155"/>
      <c r="AA359" s="40" t="s">
        <v>82</v>
      </c>
      <c r="AB359" s="155"/>
      <c r="AC359" s="40" t="s">
        <v>82</v>
      </c>
      <c r="AD359" s="155"/>
      <c r="AE359" s="40" t="s">
        <v>82</v>
      </c>
      <c r="AF359" s="155"/>
      <c r="AG359" s="40" t="s">
        <v>82</v>
      </c>
      <c r="AH359" s="155" t="s">
        <v>87</v>
      </c>
      <c r="AI359" s="40" t="s">
        <v>82</v>
      </c>
      <c r="AJ359" s="155"/>
      <c r="AK359" s="40" t="s">
        <v>82</v>
      </c>
      <c r="AL359" s="155"/>
      <c r="AM359" s="40"/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278</v>
      </c>
      <c r="P360" s="155"/>
      <c r="Q360" s="40" t="s">
        <v>278</v>
      </c>
      <c r="R360" s="155"/>
      <c r="S360" s="40" t="s">
        <v>278</v>
      </c>
      <c r="T360" s="155"/>
      <c r="U360" s="40" t="s">
        <v>278</v>
      </c>
      <c r="V360" s="155"/>
      <c r="W360" s="40"/>
      <c r="X360" s="155"/>
      <c r="Y360" s="40" t="s">
        <v>278</v>
      </c>
      <c r="Z360" s="155"/>
      <c r="AA360" s="40" t="s">
        <v>278</v>
      </c>
      <c r="AB360" s="155"/>
      <c r="AC360" s="40" t="s">
        <v>278</v>
      </c>
      <c r="AD360" s="155"/>
      <c r="AE360" s="40" t="s">
        <v>278</v>
      </c>
      <c r="AF360" s="155"/>
      <c r="AG360" s="40" t="s">
        <v>278</v>
      </c>
      <c r="AH360" s="155"/>
      <c r="AI360" s="40" t="s">
        <v>278</v>
      </c>
      <c r="AJ360" s="155"/>
      <c r="AK360" s="40" t="s">
        <v>278</v>
      </c>
      <c r="AL360" s="155"/>
      <c r="AM360" s="40"/>
      <c r="AN360" s="155"/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278</v>
      </c>
      <c r="P361" s="151"/>
      <c r="Q361" s="84" t="s">
        <v>278</v>
      </c>
      <c r="R361" s="151"/>
      <c r="S361" s="84" t="s">
        <v>278</v>
      </c>
      <c r="T361" s="151"/>
      <c r="U361" s="84" t="s">
        <v>278</v>
      </c>
      <c r="V361" s="151"/>
      <c r="W361" s="84"/>
      <c r="X361" s="151"/>
      <c r="Y361" s="84" t="s">
        <v>278</v>
      </c>
      <c r="Z361" s="151"/>
      <c r="AA361" s="84" t="s">
        <v>278</v>
      </c>
      <c r="AB361" s="151"/>
      <c r="AC361" s="84" t="s">
        <v>278</v>
      </c>
      <c r="AD361" s="151"/>
      <c r="AE361" s="84" t="s">
        <v>278</v>
      </c>
      <c r="AF361" s="151"/>
      <c r="AG361" s="84" t="s">
        <v>278</v>
      </c>
      <c r="AH361" s="151" t="s">
        <v>507</v>
      </c>
      <c r="AI361" s="84" t="s">
        <v>278</v>
      </c>
      <c r="AJ361" s="151"/>
      <c r="AK361" s="84" t="s">
        <v>278</v>
      </c>
      <c r="AL361" s="151"/>
      <c r="AM361" s="84"/>
      <c r="AN361" s="151"/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276</v>
      </c>
      <c r="P362" s="155" t="s">
        <v>500</v>
      </c>
      <c r="Q362" s="40" t="s">
        <v>276</v>
      </c>
      <c r="R362" s="155"/>
      <c r="S362" s="40" t="s">
        <v>276</v>
      </c>
      <c r="T362" s="155" t="s">
        <v>85</v>
      </c>
      <c r="U362" s="40" t="s">
        <v>276</v>
      </c>
      <c r="V362" s="155" t="s">
        <v>685</v>
      </c>
      <c r="W362" s="40"/>
      <c r="X362" s="155"/>
      <c r="Y362" s="40" t="s">
        <v>276</v>
      </c>
      <c r="Z362" s="155"/>
      <c r="AA362" s="40" t="s">
        <v>276</v>
      </c>
      <c r="AB362" s="155" t="s">
        <v>85</v>
      </c>
      <c r="AC362" s="40" t="s">
        <v>276</v>
      </c>
      <c r="AD362" s="155"/>
      <c r="AE362" s="40" t="s">
        <v>276</v>
      </c>
      <c r="AF362" s="155"/>
      <c r="AG362" s="40" t="s">
        <v>276</v>
      </c>
      <c r="AH362" s="155" t="s">
        <v>87</v>
      </c>
      <c r="AI362" s="40" t="s">
        <v>276</v>
      </c>
      <c r="AJ362" s="155" t="s">
        <v>88</v>
      </c>
      <c r="AK362" s="40" t="s">
        <v>276</v>
      </c>
      <c r="AL362" s="155"/>
      <c r="AM362" s="40"/>
      <c r="AN362" s="155"/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276</v>
      </c>
      <c r="P363" s="156"/>
      <c r="Q363" s="87" t="s">
        <v>276</v>
      </c>
      <c r="R363" s="156"/>
      <c r="S363" s="87" t="s">
        <v>276</v>
      </c>
      <c r="T363" s="156"/>
      <c r="U363" s="87" t="s">
        <v>276</v>
      </c>
      <c r="V363" s="156"/>
      <c r="W363" s="87"/>
      <c r="X363" s="156"/>
      <c r="Y363" s="87" t="s">
        <v>276</v>
      </c>
      <c r="Z363" s="156"/>
      <c r="AA363" s="87" t="s">
        <v>276</v>
      </c>
      <c r="AB363" s="156" t="s">
        <v>85</v>
      </c>
      <c r="AC363" s="87" t="s">
        <v>276</v>
      </c>
      <c r="AD363" s="156"/>
      <c r="AE363" s="87" t="s">
        <v>276</v>
      </c>
      <c r="AF363" s="156"/>
      <c r="AG363" s="87" t="s">
        <v>276</v>
      </c>
      <c r="AH363" s="156" t="s">
        <v>22</v>
      </c>
      <c r="AI363" s="87" t="s">
        <v>276</v>
      </c>
      <c r="AJ363" s="156" t="s">
        <v>88</v>
      </c>
      <c r="AK363" s="87" t="s">
        <v>276</v>
      </c>
      <c r="AL363" s="156"/>
      <c r="AM363" s="87"/>
      <c r="AN363" s="156"/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276</v>
      </c>
      <c r="P364" s="157"/>
      <c r="Q364" s="80" t="s">
        <v>276</v>
      </c>
      <c r="R364" s="157"/>
      <c r="S364" s="80" t="s">
        <v>276</v>
      </c>
      <c r="T364" s="157"/>
      <c r="U364" s="80" t="s">
        <v>276</v>
      </c>
      <c r="V364" s="157"/>
      <c r="W364" s="80"/>
      <c r="X364" s="157"/>
      <c r="Y364" s="80" t="s">
        <v>276</v>
      </c>
      <c r="Z364" s="157" t="s">
        <v>22</v>
      </c>
      <c r="AA364" s="80" t="s">
        <v>276</v>
      </c>
      <c r="AB364" s="157" t="s">
        <v>87</v>
      </c>
      <c r="AC364" s="80" t="s">
        <v>276</v>
      </c>
      <c r="AD364" s="157"/>
      <c r="AE364" s="80" t="s">
        <v>276</v>
      </c>
      <c r="AF364" s="157"/>
      <c r="AG364" s="80" t="s">
        <v>276</v>
      </c>
      <c r="AH364" s="157" t="s">
        <v>22</v>
      </c>
      <c r="AI364" s="80" t="s">
        <v>276</v>
      </c>
      <c r="AJ364" s="157" t="s">
        <v>88</v>
      </c>
      <c r="AK364" s="80" t="s">
        <v>276</v>
      </c>
      <c r="AL364" s="157"/>
      <c r="AM364" s="80"/>
      <c r="AN364" s="157"/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277</v>
      </c>
      <c r="P365" s="151"/>
      <c r="Q365" s="84" t="s">
        <v>277</v>
      </c>
      <c r="R365" s="151"/>
      <c r="S365" s="84" t="s">
        <v>277</v>
      </c>
      <c r="T365" s="151"/>
      <c r="U365" s="84" t="s">
        <v>277</v>
      </c>
      <c r="V365" s="151"/>
      <c r="W365" s="84"/>
      <c r="X365" s="151"/>
      <c r="Y365" s="84" t="s">
        <v>277</v>
      </c>
      <c r="Z365" s="151"/>
      <c r="AA365" s="84" t="s">
        <v>277</v>
      </c>
      <c r="AB365" s="151" t="s">
        <v>82</v>
      </c>
      <c r="AC365" s="84" t="s">
        <v>277</v>
      </c>
      <c r="AD365" s="151" t="s">
        <v>82</v>
      </c>
      <c r="AE365" s="84" t="s">
        <v>277</v>
      </c>
      <c r="AF365" s="151"/>
      <c r="AG365" s="84" t="s">
        <v>277</v>
      </c>
      <c r="AH365" s="151"/>
      <c r="AI365" s="84" t="s">
        <v>277</v>
      </c>
      <c r="AJ365" s="151"/>
      <c r="AK365" s="84" t="s">
        <v>277</v>
      </c>
      <c r="AL365" s="151"/>
      <c r="AM365" s="84"/>
      <c r="AN365" s="151"/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277</v>
      </c>
      <c r="P366" s="151"/>
      <c r="Q366" s="84" t="s">
        <v>277</v>
      </c>
      <c r="R366" s="151"/>
      <c r="S366" s="84" t="s">
        <v>277</v>
      </c>
      <c r="T366" s="151"/>
      <c r="U366" s="84" t="s">
        <v>277</v>
      </c>
      <c r="V366" s="151"/>
      <c r="W366" s="84"/>
      <c r="X366" s="151"/>
      <c r="Y366" s="84" t="s">
        <v>277</v>
      </c>
      <c r="Z366" s="151"/>
      <c r="AA366" s="84" t="s">
        <v>277</v>
      </c>
      <c r="AB366" s="151" t="s">
        <v>82</v>
      </c>
      <c r="AC366" s="84" t="s">
        <v>277</v>
      </c>
      <c r="AD366" s="151" t="s">
        <v>82</v>
      </c>
      <c r="AE366" s="84" t="s">
        <v>277</v>
      </c>
      <c r="AF366" s="151"/>
      <c r="AG366" s="84" t="s">
        <v>277</v>
      </c>
      <c r="AH366" s="151"/>
      <c r="AI366" s="84" t="s">
        <v>277</v>
      </c>
      <c r="AJ366" s="151"/>
      <c r="AK366" s="84" t="s">
        <v>277</v>
      </c>
      <c r="AL366" s="151"/>
      <c r="AM366" s="84"/>
      <c r="AN366" s="151"/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82</v>
      </c>
      <c r="P367" s="151"/>
      <c r="Q367" s="84" t="s">
        <v>82</v>
      </c>
      <c r="R367" s="151"/>
      <c r="S367" s="84" t="s">
        <v>82</v>
      </c>
      <c r="T367" s="151"/>
      <c r="U367" s="84" t="s">
        <v>82</v>
      </c>
      <c r="V367" s="151"/>
      <c r="W367" s="84"/>
      <c r="X367" s="151"/>
      <c r="Y367" s="84" t="s">
        <v>82</v>
      </c>
      <c r="Z367" s="151"/>
      <c r="AA367" s="84" t="s">
        <v>82</v>
      </c>
      <c r="AB367" s="151"/>
      <c r="AC367" s="84" t="s">
        <v>82</v>
      </c>
      <c r="AD367" s="151"/>
      <c r="AE367" s="84" t="s">
        <v>82</v>
      </c>
      <c r="AF367" s="151"/>
      <c r="AG367" s="84" t="s">
        <v>82</v>
      </c>
      <c r="AH367" s="151"/>
      <c r="AI367" s="84" t="s">
        <v>82</v>
      </c>
      <c r="AJ367" s="151"/>
      <c r="AK367" s="84" t="s">
        <v>82</v>
      </c>
      <c r="AL367" s="151"/>
      <c r="AM367" s="84"/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82</v>
      </c>
      <c r="P368" s="151"/>
      <c r="Q368" s="84" t="s">
        <v>82</v>
      </c>
      <c r="R368" s="151"/>
      <c r="S368" s="84" t="s">
        <v>82</v>
      </c>
      <c r="T368" s="151"/>
      <c r="U368" s="84" t="s">
        <v>82</v>
      </c>
      <c r="V368" s="151"/>
      <c r="W368" s="84"/>
      <c r="X368" s="151"/>
      <c r="Y368" s="84" t="s">
        <v>82</v>
      </c>
      <c r="Z368" s="151"/>
      <c r="AA368" s="84" t="s">
        <v>82</v>
      </c>
      <c r="AB368" s="151"/>
      <c r="AC368" s="84" t="s">
        <v>82</v>
      </c>
      <c r="AD368" s="151"/>
      <c r="AE368" s="84" t="s">
        <v>82</v>
      </c>
      <c r="AF368" s="151"/>
      <c r="AG368" s="84" t="s">
        <v>82</v>
      </c>
      <c r="AH368" s="151"/>
      <c r="AI368" s="84" t="s">
        <v>82</v>
      </c>
      <c r="AJ368" s="151"/>
      <c r="AK368" s="84" t="s">
        <v>82</v>
      </c>
      <c r="AL368" s="151"/>
      <c r="AM368" s="84"/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278</v>
      </c>
      <c r="P369" s="156"/>
      <c r="Q369" s="87" t="s">
        <v>278</v>
      </c>
      <c r="R369" s="156"/>
      <c r="S369" s="87" t="s">
        <v>278</v>
      </c>
      <c r="T369" s="156"/>
      <c r="U369" s="87" t="s">
        <v>278</v>
      </c>
      <c r="V369" s="156"/>
      <c r="W369" s="87"/>
      <c r="X369" s="156"/>
      <c r="Y369" s="87" t="s">
        <v>278</v>
      </c>
      <c r="Z369" s="156"/>
      <c r="AA369" s="87" t="s">
        <v>278</v>
      </c>
      <c r="AB369" s="156"/>
      <c r="AC369" s="87" t="s">
        <v>278</v>
      </c>
      <c r="AD369" s="156"/>
      <c r="AE369" s="87" t="s">
        <v>278</v>
      </c>
      <c r="AF369" s="156"/>
      <c r="AG369" s="87" t="s">
        <v>278</v>
      </c>
      <c r="AH369" s="156"/>
      <c r="AI369" s="87" t="s">
        <v>278</v>
      </c>
      <c r="AJ369" s="156"/>
      <c r="AK369" s="87" t="s">
        <v>278</v>
      </c>
      <c r="AL369" s="156"/>
      <c r="AM369" s="87"/>
      <c r="AN369" s="156"/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278</v>
      </c>
      <c r="P370" s="156"/>
      <c r="Q370" s="87" t="s">
        <v>278</v>
      </c>
      <c r="R370" s="156"/>
      <c r="S370" s="87" t="s">
        <v>278</v>
      </c>
      <c r="T370" s="156"/>
      <c r="U370" s="87" t="s">
        <v>278</v>
      </c>
      <c r="V370" s="156"/>
      <c r="W370" s="87"/>
      <c r="X370" s="156"/>
      <c r="Y370" s="87" t="s">
        <v>278</v>
      </c>
      <c r="Z370" s="156"/>
      <c r="AA370" s="87" t="s">
        <v>278</v>
      </c>
      <c r="AB370" s="156"/>
      <c r="AC370" s="87" t="s">
        <v>278</v>
      </c>
      <c r="AD370" s="156"/>
      <c r="AE370" s="87" t="s">
        <v>278</v>
      </c>
      <c r="AF370" s="156"/>
      <c r="AG370" s="87" t="s">
        <v>278</v>
      </c>
      <c r="AH370" s="156"/>
      <c r="AI370" s="87" t="s">
        <v>278</v>
      </c>
      <c r="AJ370" s="156"/>
      <c r="AK370" s="87" t="s">
        <v>278</v>
      </c>
      <c r="AL370" s="156"/>
      <c r="AM370" s="87"/>
      <c r="AN370" s="156"/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278</v>
      </c>
      <c r="P371" s="156"/>
      <c r="Q371" s="87" t="s">
        <v>278</v>
      </c>
      <c r="R371" s="156"/>
      <c r="S371" s="87" t="s">
        <v>278</v>
      </c>
      <c r="T371" s="156"/>
      <c r="U371" s="87" t="s">
        <v>278</v>
      </c>
      <c r="V371" s="156"/>
      <c r="W371" s="87"/>
      <c r="X371" s="156"/>
      <c r="Y371" s="87" t="s">
        <v>278</v>
      </c>
      <c r="Z371" s="156"/>
      <c r="AA371" s="87" t="s">
        <v>278</v>
      </c>
      <c r="AB371" s="156"/>
      <c r="AC371" s="87" t="s">
        <v>278</v>
      </c>
      <c r="AD371" s="156"/>
      <c r="AE371" s="87" t="s">
        <v>278</v>
      </c>
      <c r="AF371" s="156"/>
      <c r="AG371" s="87" t="s">
        <v>278</v>
      </c>
      <c r="AH371" s="156"/>
      <c r="AI371" s="87" t="s">
        <v>278</v>
      </c>
      <c r="AJ371" s="156"/>
      <c r="AK371" s="87" t="s">
        <v>278</v>
      </c>
      <c r="AL371" s="156"/>
      <c r="AM371" s="87"/>
      <c r="AN371" s="156"/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83</v>
      </c>
      <c r="P372" s="151"/>
      <c r="Q372" s="84" t="s">
        <v>298</v>
      </c>
      <c r="R372" s="151"/>
      <c r="S372" s="84" t="s">
        <v>278</v>
      </c>
      <c r="T372" s="151"/>
      <c r="U372" s="84" t="s">
        <v>278</v>
      </c>
      <c r="V372" s="151"/>
      <c r="W372" s="84"/>
      <c r="X372" s="151"/>
      <c r="Y372" s="84" t="s">
        <v>282</v>
      </c>
      <c r="Z372" s="151"/>
      <c r="AA372" s="84" t="s">
        <v>282</v>
      </c>
      <c r="AB372" s="151" t="s">
        <v>90</v>
      </c>
      <c r="AC372" s="84" t="s">
        <v>83</v>
      </c>
      <c r="AD372" s="151" t="s">
        <v>281</v>
      </c>
      <c r="AE372" s="84" t="s">
        <v>278</v>
      </c>
      <c r="AF372" s="151"/>
      <c r="AG372" s="84" t="s">
        <v>298</v>
      </c>
      <c r="AH372" s="151" t="s">
        <v>90</v>
      </c>
      <c r="AI372" s="84" t="s">
        <v>278</v>
      </c>
      <c r="AJ372" s="151"/>
      <c r="AK372" s="84" t="s">
        <v>278</v>
      </c>
      <c r="AL372" s="151"/>
      <c r="AM372" s="84"/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83</v>
      </c>
      <c r="P373" s="155"/>
      <c r="Q373" s="40" t="s">
        <v>298</v>
      </c>
      <c r="R373" s="155"/>
      <c r="S373" s="40" t="s">
        <v>278</v>
      </c>
      <c r="T373" s="155"/>
      <c r="U373" s="40" t="s">
        <v>278</v>
      </c>
      <c r="V373" s="155"/>
      <c r="W373" s="40"/>
      <c r="X373" s="155"/>
      <c r="Y373" s="40" t="s">
        <v>282</v>
      </c>
      <c r="Z373" s="155"/>
      <c r="AA373" s="40" t="s">
        <v>282</v>
      </c>
      <c r="AB373" s="155"/>
      <c r="AC373" s="40" t="s">
        <v>83</v>
      </c>
      <c r="AD373" s="155"/>
      <c r="AE373" s="40" t="s">
        <v>278</v>
      </c>
      <c r="AF373" s="155"/>
      <c r="AG373" s="40" t="s">
        <v>298</v>
      </c>
      <c r="AH373" s="155" t="s">
        <v>90</v>
      </c>
      <c r="AI373" s="40" t="s">
        <v>278</v>
      </c>
      <c r="AJ373" s="155"/>
      <c r="AK373" s="40" t="s">
        <v>278</v>
      </c>
      <c r="AL373" s="155"/>
      <c r="AM373" s="40"/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83</v>
      </c>
      <c r="P374" s="155"/>
      <c r="Q374" s="40" t="s">
        <v>298</v>
      </c>
      <c r="R374" s="155"/>
      <c r="S374" s="40" t="s">
        <v>83</v>
      </c>
      <c r="T374" s="155" t="s">
        <v>280</v>
      </c>
      <c r="U374" s="40" t="s">
        <v>83</v>
      </c>
      <c r="V374" s="155" t="s">
        <v>90</v>
      </c>
      <c r="W374" s="40"/>
      <c r="X374" s="155"/>
      <c r="Y374" s="40" t="s">
        <v>282</v>
      </c>
      <c r="Z374" s="155"/>
      <c r="AA374" s="40" t="s">
        <v>282</v>
      </c>
      <c r="AB374" s="155"/>
      <c r="AC374" s="40" t="s">
        <v>83</v>
      </c>
      <c r="AD374" s="155"/>
      <c r="AE374" s="40" t="s">
        <v>83</v>
      </c>
      <c r="AF374" s="155"/>
      <c r="AG374" s="40" t="s">
        <v>298</v>
      </c>
      <c r="AH374" s="155"/>
      <c r="AI374" s="40" t="s">
        <v>83</v>
      </c>
      <c r="AJ374" s="155" t="s">
        <v>281</v>
      </c>
      <c r="AK374" s="40" t="s">
        <v>83</v>
      </c>
      <c r="AL374" s="155"/>
      <c r="AM374" s="40"/>
      <c r="AN374" s="155"/>
    </row>
    <row r="375" spans="1:40" ht="12.75" customHeight="1" thickBot="1" x14ac:dyDescent="0.3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 t="s">
        <v>278</v>
      </c>
      <c r="R375" s="153"/>
      <c r="S375" s="88" t="s">
        <v>83</v>
      </c>
      <c r="T375" s="153" t="s">
        <v>280</v>
      </c>
      <c r="U375" s="88" t="s">
        <v>83</v>
      </c>
      <c r="V375" s="153"/>
      <c r="W375" s="88"/>
      <c r="X375" s="153"/>
      <c r="Y375" s="88" t="s">
        <v>278</v>
      </c>
      <c r="Z375" s="153"/>
      <c r="AA375" s="88" t="s">
        <v>278</v>
      </c>
      <c r="AB375" s="153"/>
      <c r="AC375" s="88" t="s">
        <v>278</v>
      </c>
      <c r="AD375" s="153"/>
      <c r="AE375" s="88" t="s">
        <v>83</v>
      </c>
      <c r="AF375" s="153"/>
      <c r="AG375" s="88" t="s">
        <v>278</v>
      </c>
      <c r="AH375" s="153"/>
      <c r="AI375" s="88" t="s">
        <v>83</v>
      </c>
      <c r="AJ375" s="153" t="s">
        <v>281</v>
      </c>
      <c r="AK375" s="88" t="s">
        <v>83</v>
      </c>
      <c r="AL375" s="153"/>
      <c r="AM375" s="88"/>
      <c r="AN375" s="153"/>
    </row>
    <row r="376" spans="1:40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192</v>
      </c>
      <c r="Q377" s="12" t="s">
        <v>85</v>
      </c>
      <c r="R377" s="71">
        <f>COUNTIF(R$11:R$375,Q377)*8</f>
        <v>128</v>
      </c>
      <c r="S377" s="12" t="s">
        <v>85</v>
      </c>
      <c r="T377" s="71">
        <f>COUNTIF(T$11:T$375,S377)*8</f>
        <v>80</v>
      </c>
      <c r="U377" s="12" t="s">
        <v>85</v>
      </c>
      <c r="V377" s="71">
        <f>COUNTIF(V$11:V$375,U377)*8</f>
        <v>128</v>
      </c>
      <c r="W377" s="12" t="s">
        <v>85</v>
      </c>
      <c r="X377" s="71">
        <f>COUNTIF(X$11:X$375,W377)*8</f>
        <v>0</v>
      </c>
      <c r="Y377" s="12" t="s">
        <v>85</v>
      </c>
      <c r="Z377" s="71">
        <f>COUNTIF(Z$11:Z$375,Y377)*8</f>
        <v>168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64</v>
      </c>
      <c r="AE377" s="12" t="s">
        <v>85</v>
      </c>
      <c r="AF377" s="71">
        <f>COUNTIF(AF$11:AF$375,AE377)*8</f>
        <v>0</v>
      </c>
      <c r="AG377" s="12" t="s">
        <v>85</v>
      </c>
      <c r="AH377" s="71">
        <f>COUNTIF(AH$11:AH$375,AG377)*8</f>
        <v>136</v>
      </c>
      <c r="AI377" s="12" t="s">
        <v>85</v>
      </c>
      <c r="AJ377" s="71">
        <f>COUNTIF(AJ$11:AJ$375,AI377)*8</f>
        <v>80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32</v>
      </c>
      <c r="S378" s="12" t="s">
        <v>286</v>
      </c>
      <c r="T378" s="71">
        <v>0</v>
      </c>
      <c r="U378" s="12" t="s">
        <v>286</v>
      </c>
      <c r="V378" s="71">
        <v>16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8</v>
      </c>
      <c r="AE378" s="12" t="s">
        <v>286</v>
      </c>
      <c r="AF378" s="71">
        <v>0</v>
      </c>
      <c r="AG378" s="12" t="s">
        <v>286</v>
      </c>
      <c r="AH378" s="71">
        <v>4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192</v>
      </c>
      <c r="Q379" s="131" t="s">
        <v>85</v>
      </c>
      <c r="R379" s="71">
        <v>160</v>
      </c>
      <c r="S379" s="131" t="s">
        <v>85</v>
      </c>
      <c r="T379" s="71">
        <v>80</v>
      </c>
      <c r="U379" s="131" t="s">
        <v>85</v>
      </c>
      <c r="V379" s="71">
        <v>144</v>
      </c>
      <c r="W379" s="131" t="s">
        <v>85</v>
      </c>
      <c r="X379" s="71">
        <v>0</v>
      </c>
      <c r="Y379" s="131" t="s">
        <v>85</v>
      </c>
      <c r="Z379" s="71">
        <v>168</v>
      </c>
      <c r="AA379" s="131" t="s">
        <v>85</v>
      </c>
      <c r="AB379" s="71">
        <v>144</v>
      </c>
      <c r="AC379" s="131" t="s">
        <v>85</v>
      </c>
      <c r="AD379" s="71">
        <v>72</v>
      </c>
      <c r="AE379" s="131" t="s">
        <v>85</v>
      </c>
      <c r="AF379" s="71">
        <v>0</v>
      </c>
      <c r="AG379" s="131" t="s">
        <v>85</v>
      </c>
      <c r="AH379" s="71">
        <v>140</v>
      </c>
      <c r="AI379" s="131" t="s">
        <v>85</v>
      </c>
      <c r="AJ379" s="71">
        <v>80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6.5" hidden="1" customHeight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1</v>
      </c>
      <c r="Q380" s="137" t="s">
        <v>287</v>
      </c>
      <c r="R380" s="71">
        <v>4</v>
      </c>
      <c r="S380" s="137" t="s">
        <v>287</v>
      </c>
      <c r="T380" s="71">
        <v>0</v>
      </c>
      <c r="U380" s="137" t="s">
        <v>287</v>
      </c>
      <c r="V380" s="71">
        <v>0</v>
      </c>
      <c r="W380" s="137" t="s">
        <v>287</v>
      </c>
      <c r="X380" s="71">
        <v>0</v>
      </c>
      <c r="Y380" s="137" t="s">
        <v>287</v>
      </c>
      <c r="Z380" s="71">
        <v>2</v>
      </c>
      <c r="AA380" s="137" t="s">
        <v>287</v>
      </c>
      <c r="AB380" s="71">
        <v>1</v>
      </c>
      <c r="AC380" s="137" t="s">
        <v>287</v>
      </c>
      <c r="AD380" s="71">
        <v>1</v>
      </c>
      <c r="AE380" s="137" t="s">
        <v>287</v>
      </c>
      <c r="AF380" s="71">
        <v>1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12</v>
      </c>
      <c r="S381" s="137" t="s">
        <v>288</v>
      </c>
      <c r="T381" s="71">
        <v>0</v>
      </c>
      <c r="U381" s="137" t="s">
        <v>288</v>
      </c>
      <c r="V381" s="71">
        <v>0</v>
      </c>
      <c r="W381" s="137" t="s">
        <v>288</v>
      </c>
      <c r="X381" s="71">
        <v>0</v>
      </c>
      <c r="Y381" s="137" t="s">
        <v>288</v>
      </c>
      <c r="Z381" s="71">
        <v>2</v>
      </c>
      <c r="AA381" s="137" t="s">
        <v>288</v>
      </c>
      <c r="AB381" s="71">
        <v>4</v>
      </c>
      <c r="AC381" s="137" t="s">
        <v>288</v>
      </c>
      <c r="AD381" s="71">
        <v>10</v>
      </c>
      <c r="AE381" s="137" t="s">
        <v>288</v>
      </c>
      <c r="AF381" s="71">
        <v>0</v>
      </c>
      <c r="AG381" s="137" t="s">
        <v>288</v>
      </c>
      <c r="AH381" s="71">
        <v>0</v>
      </c>
      <c r="AI381" s="137" t="s">
        <v>288</v>
      </c>
      <c r="AJ381" s="71">
        <v>0</v>
      </c>
      <c r="AK381" s="137" t="s">
        <v>288</v>
      </c>
      <c r="AL381" s="71">
        <v>2</v>
      </c>
      <c r="AM381" s="137" t="s">
        <v>288</v>
      </c>
      <c r="AN381" s="71">
        <v>0</v>
      </c>
    </row>
    <row r="382" spans="1:40" ht="15" hidden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3</v>
      </c>
      <c r="S382" s="137" t="s">
        <v>289</v>
      </c>
      <c r="T382" s="71">
        <v>0</v>
      </c>
      <c r="U382" s="137" t="s">
        <v>289</v>
      </c>
      <c r="V382" s="71">
        <v>3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9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5" hidden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0</v>
      </c>
      <c r="Q383" s="137" t="s">
        <v>283</v>
      </c>
      <c r="R383" s="71">
        <v>4</v>
      </c>
      <c r="S383" s="137" t="s">
        <v>283</v>
      </c>
      <c r="T383" s="71">
        <v>0</v>
      </c>
      <c r="U383" s="137" t="s">
        <v>283</v>
      </c>
      <c r="V383" s="71">
        <v>0</v>
      </c>
      <c r="W383" s="137" t="s">
        <v>283</v>
      </c>
      <c r="X383" s="71">
        <v>0</v>
      </c>
      <c r="Y383" s="137" t="s">
        <v>283</v>
      </c>
      <c r="Z383" s="71">
        <v>20</v>
      </c>
      <c r="AA383" s="137" t="s">
        <v>283</v>
      </c>
      <c r="AB383" s="71">
        <v>4</v>
      </c>
      <c r="AC383" s="137" t="s">
        <v>283</v>
      </c>
      <c r="AD383" s="71">
        <v>8</v>
      </c>
      <c r="AE383" s="137" t="s">
        <v>283</v>
      </c>
      <c r="AF383" s="71">
        <v>0</v>
      </c>
      <c r="AG383" s="137" t="s">
        <v>283</v>
      </c>
      <c r="AH383" s="71">
        <v>4</v>
      </c>
      <c r="AI383" s="137" t="s">
        <v>283</v>
      </c>
      <c r="AJ383" s="71">
        <v>0</v>
      </c>
      <c r="AK383" s="137" t="s">
        <v>283</v>
      </c>
      <c r="AL383" s="71">
        <v>4</v>
      </c>
      <c r="AM383" s="137" t="s">
        <v>283</v>
      </c>
      <c r="AN383" s="71">
        <v>0</v>
      </c>
    </row>
    <row r="384" spans="1:40" ht="15" hidden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5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5" hidden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8.75" hidden="1" customHeight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5" hidden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24</v>
      </c>
      <c r="Q387" s="12" t="s">
        <v>87</v>
      </c>
      <c r="R387" s="71">
        <v>8</v>
      </c>
      <c r="S387" s="12" t="s">
        <v>87</v>
      </c>
      <c r="T387" s="71">
        <v>0</v>
      </c>
      <c r="U387" s="12" t="s">
        <v>87</v>
      </c>
      <c r="V387" s="71">
        <v>24</v>
      </c>
      <c r="W387" s="12" t="s">
        <v>87</v>
      </c>
      <c r="X387" s="71">
        <v>0</v>
      </c>
      <c r="Y387" s="12" t="s">
        <v>87</v>
      </c>
      <c r="Z387" s="71">
        <v>40</v>
      </c>
      <c r="AA387" s="12" t="s">
        <v>87</v>
      </c>
      <c r="AB387" s="71">
        <v>8</v>
      </c>
      <c r="AC387" s="12" t="s">
        <v>87</v>
      </c>
      <c r="AD387" s="71">
        <v>0</v>
      </c>
      <c r="AE387" s="12" t="s">
        <v>87</v>
      </c>
      <c r="AF387" s="71">
        <v>56</v>
      </c>
      <c r="AG387" s="12" t="s">
        <v>87</v>
      </c>
      <c r="AH387" s="71">
        <v>64</v>
      </c>
      <c r="AI387" s="12" t="s">
        <v>87</v>
      </c>
      <c r="AJ387" s="71">
        <v>40</v>
      </c>
      <c r="AK387" s="12" t="s">
        <v>87</v>
      </c>
      <c r="AL387" s="71">
        <v>48</v>
      </c>
      <c r="AM387" s="12" t="s">
        <v>87</v>
      </c>
      <c r="AN387" s="71">
        <v>0</v>
      </c>
    </row>
    <row r="388" spans="1:40" ht="15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38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25</v>
      </c>
      <c r="Q388" s="131" t="s">
        <v>87</v>
      </c>
      <c r="R388" s="71">
        <v>36</v>
      </c>
      <c r="S388" s="131" t="s">
        <v>87</v>
      </c>
      <c r="T388" s="71">
        <v>0</v>
      </c>
      <c r="U388" s="131" t="s">
        <v>87</v>
      </c>
      <c r="V388" s="71">
        <v>27</v>
      </c>
      <c r="W388" s="131" t="s">
        <v>87</v>
      </c>
      <c r="X388" s="71">
        <v>0</v>
      </c>
      <c r="Y388" s="131" t="s">
        <v>87</v>
      </c>
      <c r="Z388" s="71">
        <v>64</v>
      </c>
      <c r="AA388" s="131" t="s">
        <v>87</v>
      </c>
      <c r="AB388" s="71">
        <v>17</v>
      </c>
      <c r="AC388" s="131" t="s">
        <v>87</v>
      </c>
      <c r="AD388" s="71">
        <v>28</v>
      </c>
      <c r="AE388" s="131" t="s">
        <v>87</v>
      </c>
      <c r="AF388" s="71">
        <v>57</v>
      </c>
      <c r="AG388" s="131" t="s">
        <v>87</v>
      </c>
      <c r="AH388" s="71">
        <v>68</v>
      </c>
      <c r="AI388" s="131" t="s">
        <v>87</v>
      </c>
      <c r="AJ388" s="71">
        <v>40</v>
      </c>
      <c r="AK388" s="131" t="s">
        <v>87</v>
      </c>
      <c r="AL388" s="71">
        <v>54</v>
      </c>
      <c r="AM388" s="131" t="s">
        <v>87</v>
      </c>
      <c r="AN388" s="71">
        <v>0</v>
      </c>
    </row>
    <row r="389" spans="1:40" ht="15" hidden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8</v>
      </c>
      <c r="S389" s="12" t="s">
        <v>279</v>
      </c>
      <c r="T389" s="71">
        <v>0</v>
      </c>
      <c r="U389" s="12" t="s">
        <v>279</v>
      </c>
      <c r="V389" s="81">
        <v>0</v>
      </c>
      <c r="W389" s="12" t="s">
        <v>279</v>
      </c>
      <c r="X389" s="81">
        <v>0</v>
      </c>
      <c r="Y389" s="12" t="s">
        <v>279</v>
      </c>
      <c r="Z389" s="71">
        <v>0</v>
      </c>
      <c r="AA389" s="12" t="s">
        <v>279</v>
      </c>
      <c r="AB389" s="71">
        <v>24</v>
      </c>
      <c r="AC389" s="12" t="s">
        <v>279</v>
      </c>
      <c r="AD389" s="71">
        <v>16</v>
      </c>
      <c r="AE389" s="12" t="s">
        <v>279</v>
      </c>
      <c r="AF389" s="71">
        <v>0</v>
      </c>
      <c r="AG389" s="12" t="s">
        <v>279</v>
      </c>
      <c r="AH389" s="71">
        <v>0</v>
      </c>
      <c r="AI389" s="12" t="s">
        <v>279</v>
      </c>
      <c r="AJ389" s="71">
        <v>0</v>
      </c>
      <c r="AK389" s="12" t="s">
        <v>279</v>
      </c>
      <c r="AL389" s="71">
        <v>0</v>
      </c>
      <c r="AM389" s="12"/>
      <c r="AN389" s="71"/>
    </row>
    <row r="390" spans="1:40" ht="15" hidden="1" customHeight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8</v>
      </c>
      <c r="S390" s="12" t="s">
        <v>293</v>
      </c>
      <c r="T390" s="71">
        <v>0</v>
      </c>
      <c r="U390" s="12" t="s">
        <v>293</v>
      </c>
      <c r="V390" s="81">
        <v>0</v>
      </c>
      <c r="W390" s="12" t="s">
        <v>293</v>
      </c>
      <c r="X390" s="81">
        <v>0</v>
      </c>
      <c r="Y390" s="12" t="s">
        <v>293</v>
      </c>
      <c r="Z390" s="71">
        <v>0</v>
      </c>
      <c r="AA390" s="12" t="s">
        <v>293</v>
      </c>
      <c r="AB390" s="71">
        <v>4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/>
      <c r="AN390" s="71"/>
    </row>
    <row r="391" spans="1:40" ht="15" customHeight="1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1" t="s">
        <v>279</v>
      </c>
      <c r="R391" s="71">
        <v>16</v>
      </c>
      <c r="S391" s="131" t="s">
        <v>279</v>
      </c>
      <c r="T391" s="71">
        <v>0</v>
      </c>
      <c r="U391" s="131" t="s">
        <v>279</v>
      </c>
      <c r="V391" s="136">
        <v>0</v>
      </c>
      <c r="W391" s="131" t="s">
        <v>279</v>
      </c>
      <c r="X391" s="136">
        <v>0</v>
      </c>
      <c r="Y391" s="175"/>
      <c r="Z391" s="174">
        <v>0</v>
      </c>
      <c r="AA391" s="131" t="s">
        <v>279</v>
      </c>
      <c r="AB391" s="71">
        <v>28</v>
      </c>
      <c r="AC391" s="131" t="s">
        <v>279</v>
      </c>
      <c r="AD391" s="71">
        <v>16</v>
      </c>
      <c r="AE391" s="269" t="s">
        <v>279</v>
      </c>
      <c r="AF391" s="174">
        <v>0</v>
      </c>
      <c r="AG391" s="131" t="s">
        <v>279</v>
      </c>
      <c r="AH391" s="71">
        <v>0</v>
      </c>
      <c r="AI391" s="131" t="s">
        <v>279</v>
      </c>
      <c r="AJ391" s="71">
        <v>0</v>
      </c>
      <c r="AK391" s="175"/>
      <c r="AL391" s="174">
        <v>0</v>
      </c>
      <c r="AM391" s="175"/>
      <c r="AN391" s="174">
        <v>0</v>
      </c>
    </row>
    <row r="392" spans="1:40" ht="15" hidden="1" customHeight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0</v>
      </c>
      <c r="Q392" s="12" t="s">
        <v>88</v>
      </c>
      <c r="R392" s="71">
        <v>48</v>
      </c>
      <c r="S392" s="12" t="s">
        <v>88</v>
      </c>
      <c r="T392" s="71">
        <v>72</v>
      </c>
      <c r="U392" s="12" t="s">
        <v>88</v>
      </c>
      <c r="V392" s="71">
        <v>56</v>
      </c>
      <c r="W392" s="12" t="s">
        <v>88</v>
      </c>
      <c r="X392" s="71">
        <v>0</v>
      </c>
      <c r="Y392" s="12" t="s">
        <v>88</v>
      </c>
      <c r="Z392" s="71">
        <v>80</v>
      </c>
      <c r="AA392" s="12" t="s">
        <v>88</v>
      </c>
      <c r="AB392" s="71">
        <v>72</v>
      </c>
      <c r="AC392" s="12" t="s">
        <v>88</v>
      </c>
      <c r="AD392" s="71">
        <v>48</v>
      </c>
      <c r="AE392" s="12" t="s">
        <v>88</v>
      </c>
      <c r="AF392" s="81">
        <v>16</v>
      </c>
      <c r="AG392" s="12" t="s">
        <v>88</v>
      </c>
      <c r="AH392" s="71">
        <v>64</v>
      </c>
      <c r="AI392" s="12" t="s">
        <v>88</v>
      </c>
      <c r="AJ392" s="71">
        <v>80</v>
      </c>
      <c r="AK392" s="12" t="s">
        <v>88</v>
      </c>
      <c r="AL392" s="71">
        <v>72</v>
      </c>
      <c r="AM392" s="12" t="s">
        <v>88</v>
      </c>
      <c r="AN392" s="71">
        <v>0</v>
      </c>
    </row>
    <row r="393" spans="1:40" ht="15" hidden="1" customHeight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12</v>
      </c>
      <c r="S393" s="12" t="s">
        <v>294</v>
      </c>
      <c r="T393" s="71">
        <v>0</v>
      </c>
      <c r="U393" s="12" t="s">
        <v>294</v>
      </c>
      <c r="V393" s="71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8</v>
      </c>
      <c r="AC393" s="12" t="s">
        <v>294</v>
      </c>
      <c r="AD393" s="71">
        <v>12</v>
      </c>
      <c r="AE393" s="12" t="s">
        <v>294</v>
      </c>
      <c r="AF393" s="8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5" customHeight="1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0</v>
      </c>
      <c r="Q394" s="131" t="s">
        <v>88</v>
      </c>
      <c r="R394" s="71">
        <v>60</v>
      </c>
      <c r="S394" s="131" t="s">
        <v>88</v>
      </c>
      <c r="T394" s="71">
        <v>72</v>
      </c>
      <c r="U394" s="131" t="s">
        <v>88</v>
      </c>
      <c r="V394" s="71">
        <v>56</v>
      </c>
      <c r="W394" s="131" t="s">
        <v>88</v>
      </c>
      <c r="X394" s="71">
        <v>0</v>
      </c>
      <c r="Y394" s="131" t="s">
        <v>88</v>
      </c>
      <c r="Z394" s="71">
        <v>80</v>
      </c>
      <c r="AA394" s="131" t="s">
        <v>88</v>
      </c>
      <c r="AB394" s="71">
        <v>80</v>
      </c>
      <c r="AC394" s="131" t="s">
        <v>88</v>
      </c>
      <c r="AD394" s="71">
        <v>60</v>
      </c>
      <c r="AE394" s="131" t="s">
        <v>88</v>
      </c>
      <c r="AF394" s="136">
        <v>16</v>
      </c>
      <c r="AG394" s="131" t="s">
        <v>88</v>
      </c>
      <c r="AH394" s="71">
        <v>64</v>
      </c>
      <c r="AI394" s="131" t="s">
        <v>88</v>
      </c>
      <c r="AJ394" s="71">
        <v>80</v>
      </c>
      <c r="AK394" s="131" t="s">
        <v>88</v>
      </c>
      <c r="AL394" s="71">
        <v>72</v>
      </c>
      <c r="AM394" s="131" t="s">
        <v>88</v>
      </c>
      <c r="AN394" s="71">
        <v>0</v>
      </c>
    </row>
    <row r="395" spans="1:40" ht="15" customHeight="1" x14ac:dyDescent="0.25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U395" s="21"/>
      <c r="V395" s="1"/>
      <c r="W395" s="21"/>
      <c r="X395" s="1"/>
      <c r="Y395" s="21"/>
      <c r="Z395" s="171"/>
      <c r="AA395" s="21"/>
      <c r="AB395" s="1"/>
      <c r="AC395" s="21"/>
      <c r="AD395" s="1"/>
      <c r="AE395" s="21"/>
      <c r="AF395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24"/>
      <c r="W396" s="140"/>
      <c r="X396" s="24"/>
      <c r="Y396" s="140"/>
      <c r="Z396" s="22"/>
      <c r="AA396" s="140"/>
      <c r="AB396" s="14"/>
      <c r="AC396" s="140"/>
      <c r="AD396" s="14"/>
      <c r="AE396" s="140"/>
      <c r="AF396" s="30"/>
      <c r="AG396" s="140"/>
      <c r="AH396" s="14"/>
      <c r="AI396" s="140"/>
      <c r="AJ396" s="14"/>
      <c r="AK396" s="140"/>
      <c r="AL396" s="14"/>
      <c r="AM396" s="140"/>
      <c r="AN396" s="24"/>
    </row>
    <row r="397" spans="1:40" ht="15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24"/>
      <c r="W397" s="140"/>
      <c r="X397" s="24"/>
      <c r="Y397" s="140"/>
      <c r="Z397" s="22"/>
      <c r="AA397" s="140"/>
      <c r="AB397" s="14"/>
      <c r="AC397" s="140"/>
      <c r="AD397" s="14"/>
      <c r="AE397" s="140"/>
      <c r="AF397" s="30"/>
      <c r="AG397" s="140"/>
      <c r="AH397" s="14"/>
      <c r="AI397" s="140"/>
      <c r="AJ397" s="14"/>
      <c r="AK397" s="140"/>
      <c r="AL397" s="14"/>
      <c r="AM397" s="140"/>
      <c r="AN397" s="24"/>
    </row>
    <row r="398" spans="1:40" ht="15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24"/>
      <c r="W398" s="140"/>
      <c r="X398" s="24"/>
      <c r="Y398" s="140"/>
      <c r="Z398" s="22"/>
      <c r="AA398" s="140"/>
      <c r="AB398" s="14"/>
      <c r="AC398" s="140"/>
      <c r="AD398" s="14"/>
      <c r="AE398"/>
      <c r="AF398" s="30"/>
      <c r="AG398" s="140"/>
      <c r="AH398" s="14"/>
      <c r="AI398" s="140"/>
      <c r="AJ398" s="14"/>
      <c r="AK398" s="140"/>
      <c r="AL398" s="14"/>
      <c r="AM398" s="140"/>
      <c r="AN398" s="24"/>
    </row>
    <row r="399" spans="1:40" ht="15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224</v>
      </c>
      <c r="Q399" s="81" t="s">
        <v>85</v>
      </c>
      <c r="R399" s="141">
        <v>160</v>
      </c>
      <c r="S399" s="81" t="s">
        <v>85</v>
      </c>
      <c r="T399" s="141">
        <v>128</v>
      </c>
      <c r="U399" s="71" t="s">
        <v>85</v>
      </c>
      <c r="V399" s="141">
        <v>144</v>
      </c>
      <c r="W399" s="71" t="s">
        <v>85</v>
      </c>
      <c r="X399" s="141">
        <v>0</v>
      </c>
      <c r="Y399" s="81" t="s">
        <v>85</v>
      </c>
      <c r="Z399" s="141">
        <v>168</v>
      </c>
      <c r="AA399" s="81" t="s">
        <v>85</v>
      </c>
      <c r="AB399" s="141">
        <v>144</v>
      </c>
      <c r="AC399" s="81" t="s">
        <v>85</v>
      </c>
      <c r="AD399" s="141">
        <v>144</v>
      </c>
      <c r="AE399" s="71" t="s">
        <v>85</v>
      </c>
      <c r="AF399" s="141">
        <v>0</v>
      </c>
      <c r="AG399" s="81" t="s">
        <v>85</v>
      </c>
      <c r="AH399" s="141">
        <v>156</v>
      </c>
      <c r="AI399" s="81" t="s">
        <v>85</v>
      </c>
      <c r="AJ399" s="141">
        <v>128</v>
      </c>
      <c r="AK399" s="81" t="s">
        <v>85</v>
      </c>
      <c r="AL399" s="71">
        <v>160</v>
      </c>
      <c r="AM399" s="81" t="s">
        <v>85</v>
      </c>
      <c r="AN399" s="141"/>
    </row>
    <row r="400" spans="1:40" ht="15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53</v>
      </c>
      <c r="Q400" s="81" t="s">
        <v>87</v>
      </c>
      <c r="R400" s="141">
        <v>56</v>
      </c>
      <c r="S400" s="81" t="s">
        <v>87</v>
      </c>
      <c r="T400" s="141">
        <v>52</v>
      </c>
      <c r="U400" s="71" t="s">
        <v>87</v>
      </c>
      <c r="V400" s="141">
        <v>58</v>
      </c>
      <c r="W400" s="71" t="s">
        <v>87</v>
      </c>
      <c r="X400" s="141">
        <v>0</v>
      </c>
      <c r="Y400" s="81" t="s">
        <v>87</v>
      </c>
      <c r="Z400" s="141">
        <v>64</v>
      </c>
      <c r="AA400" s="81" t="s">
        <v>87</v>
      </c>
      <c r="AB400" s="141">
        <v>58</v>
      </c>
      <c r="AC400" s="81" t="s">
        <v>87</v>
      </c>
      <c r="AD400" s="141">
        <v>50</v>
      </c>
      <c r="AE400" s="71" t="s">
        <v>87</v>
      </c>
      <c r="AF400" s="141">
        <v>64</v>
      </c>
      <c r="AG400" s="81" t="s">
        <v>87</v>
      </c>
      <c r="AH400" s="141">
        <v>62</v>
      </c>
      <c r="AI400" s="81" t="s">
        <v>87</v>
      </c>
      <c r="AJ400" s="141">
        <v>47</v>
      </c>
      <c r="AK400" s="81" t="s">
        <v>87</v>
      </c>
      <c r="AL400" s="71">
        <v>64</v>
      </c>
      <c r="AM400" s="81" t="s">
        <v>87</v>
      </c>
      <c r="AN400" s="141"/>
    </row>
    <row r="401" spans="1:40" ht="15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384</v>
      </c>
      <c r="Q401" s="81" t="s">
        <v>279</v>
      </c>
      <c r="R401" s="141">
        <v>16</v>
      </c>
      <c r="S401" s="81" t="s">
        <v>279</v>
      </c>
      <c r="T401" s="71">
        <v>648</v>
      </c>
      <c r="U401" s="71" t="s">
        <v>279</v>
      </c>
      <c r="V401" s="141">
        <v>24</v>
      </c>
      <c r="W401" s="71" t="s">
        <v>279</v>
      </c>
      <c r="X401" s="141">
        <v>0</v>
      </c>
      <c r="Y401" s="174" t="s">
        <v>279</v>
      </c>
      <c r="Z401" s="230"/>
      <c r="AA401" s="81" t="s">
        <v>279</v>
      </c>
      <c r="AB401" s="71">
        <v>40</v>
      </c>
      <c r="AC401" s="81" t="s">
        <v>279</v>
      </c>
      <c r="AD401" s="71">
        <v>24</v>
      </c>
      <c r="AE401" s="174" t="s">
        <v>279</v>
      </c>
      <c r="AF401" s="174">
        <v>0</v>
      </c>
      <c r="AG401" s="81" t="s">
        <v>279</v>
      </c>
      <c r="AH401" s="71">
        <v>56</v>
      </c>
      <c r="AI401" s="81" t="s">
        <v>279</v>
      </c>
      <c r="AJ401" s="71">
        <v>108</v>
      </c>
      <c r="AK401" s="175"/>
      <c r="AL401" s="174">
        <v>224</v>
      </c>
      <c r="AM401" s="175"/>
      <c r="AN401" s="174"/>
    </row>
    <row r="402" spans="1:40" ht="15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248">
        <v>72</v>
      </c>
      <c r="Q402" s="81" t="s">
        <v>88</v>
      </c>
      <c r="R402" s="141">
        <v>80</v>
      </c>
      <c r="S402" s="81" t="s">
        <v>88</v>
      </c>
      <c r="T402" s="141">
        <v>80</v>
      </c>
      <c r="U402" s="71" t="s">
        <v>88</v>
      </c>
      <c r="V402" s="141">
        <v>80</v>
      </c>
      <c r="W402" s="71" t="s">
        <v>88</v>
      </c>
      <c r="X402" s="141">
        <v>0</v>
      </c>
      <c r="Y402" s="81" t="s">
        <v>88</v>
      </c>
      <c r="Z402" s="141">
        <v>80</v>
      </c>
      <c r="AA402" s="81" t="s">
        <v>88</v>
      </c>
      <c r="AB402" s="141">
        <v>80</v>
      </c>
      <c r="AC402" s="81" t="s">
        <v>88</v>
      </c>
      <c r="AD402" s="141">
        <v>80</v>
      </c>
      <c r="AE402" s="71" t="s">
        <v>88</v>
      </c>
      <c r="AF402" s="71">
        <v>72</v>
      </c>
      <c r="AG402" s="81" t="s">
        <v>88</v>
      </c>
      <c r="AH402" s="71">
        <v>80</v>
      </c>
      <c r="AI402" s="81" t="s">
        <v>88</v>
      </c>
      <c r="AJ402" s="71">
        <v>80</v>
      </c>
      <c r="AK402" s="81" t="s">
        <v>88</v>
      </c>
      <c r="AL402" s="71">
        <v>80</v>
      </c>
      <c r="AM402" s="81" t="s">
        <v>88</v>
      </c>
      <c r="AN402" s="141"/>
    </row>
    <row r="403" spans="1:40" ht="15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24"/>
      <c r="V403" s="24"/>
      <c r="W403" s="24"/>
      <c r="X403" s="24"/>
      <c r="Y403" s="14"/>
      <c r="Z403" s="22"/>
      <c r="AA403" s="14"/>
      <c r="AB403" s="24"/>
      <c r="AC403" s="14"/>
      <c r="AD403" s="14"/>
      <c r="AE403" s="24"/>
      <c r="AF403" s="142"/>
      <c r="AG403" s="14"/>
      <c r="AH403" s="14"/>
      <c r="AI403" s="14"/>
      <c r="AJ403" s="14"/>
      <c r="AK403" s="14"/>
      <c r="AL403" s="14"/>
      <c r="AM403" s="24"/>
      <c r="AN403" s="24"/>
    </row>
    <row r="404" spans="1:40" ht="15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14"/>
      <c r="S404" s="143"/>
      <c r="T404" s="14"/>
      <c r="U404" s="143"/>
      <c r="V404" s="24"/>
      <c r="W404" s="143"/>
      <c r="X404" s="24"/>
      <c r="Y404" s="143"/>
      <c r="Z404" s="22"/>
      <c r="AA404" s="143"/>
      <c r="AB404" s="14"/>
      <c r="AC404" s="143"/>
      <c r="AD404" s="14"/>
      <c r="AE404" s="143"/>
      <c r="AF404" s="30"/>
      <c r="AG404" s="143"/>
      <c r="AH404" s="14"/>
      <c r="AI404" s="143"/>
      <c r="AJ404" s="14"/>
      <c r="AK404" s="143"/>
      <c r="AL404" s="14"/>
      <c r="AM404" s="143"/>
      <c r="AN404" s="24"/>
    </row>
    <row r="405" spans="1:4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32</v>
      </c>
      <c r="Q405" s="131" t="s">
        <v>85</v>
      </c>
      <c r="R405" s="136">
        <v>0</v>
      </c>
      <c r="S405" s="131" t="s">
        <v>85</v>
      </c>
      <c r="T405" s="136">
        <v>48</v>
      </c>
      <c r="U405" s="131" t="s">
        <v>85</v>
      </c>
      <c r="V405" s="144">
        <v>0</v>
      </c>
      <c r="W405" s="131" t="s">
        <v>85</v>
      </c>
      <c r="X405" s="144">
        <v>0</v>
      </c>
      <c r="Y405" s="131" t="s">
        <v>85</v>
      </c>
      <c r="Z405" s="71">
        <v>0</v>
      </c>
      <c r="AA405" s="131" t="s">
        <v>85</v>
      </c>
      <c r="AB405" s="136">
        <v>0</v>
      </c>
      <c r="AC405" s="131" t="s">
        <v>85</v>
      </c>
      <c r="AD405" s="136">
        <v>72</v>
      </c>
      <c r="AE405" s="131" t="s">
        <v>85</v>
      </c>
      <c r="AF405" s="141">
        <v>0</v>
      </c>
      <c r="AG405" s="131" t="s">
        <v>85</v>
      </c>
      <c r="AH405" s="136">
        <v>16</v>
      </c>
      <c r="AI405" s="131" t="s">
        <v>85</v>
      </c>
      <c r="AJ405" s="136">
        <v>48</v>
      </c>
      <c r="AK405" s="131" t="s">
        <v>85</v>
      </c>
      <c r="AL405" s="136">
        <v>0</v>
      </c>
      <c r="AM405" s="131" t="s">
        <v>85</v>
      </c>
      <c r="AN405" s="136">
        <v>0</v>
      </c>
    </row>
    <row r="406" spans="1:40" ht="15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42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28</v>
      </c>
      <c r="Q406" s="131" t="s">
        <v>87</v>
      </c>
      <c r="R406" s="136">
        <v>20</v>
      </c>
      <c r="S406" s="131" t="s">
        <v>87</v>
      </c>
      <c r="T406" s="136">
        <v>52</v>
      </c>
      <c r="U406" s="131" t="s">
        <v>87</v>
      </c>
      <c r="V406" s="144">
        <v>31</v>
      </c>
      <c r="W406" s="131" t="s">
        <v>87</v>
      </c>
      <c r="X406" s="144">
        <v>0</v>
      </c>
      <c r="Y406" s="131" t="s">
        <v>87</v>
      </c>
      <c r="Z406" s="71">
        <v>0</v>
      </c>
      <c r="AA406" s="131" t="s">
        <v>87</v>
      </c>
      <c r="AB406" s="287">
        <v>17</v>
      </c>
      <c r="AC406" s="131" t="s">
        <v>87</v>
      </c>
      <c r="AD406" s="144">
        <v>22</v>
      </c>
      <c r="AE406" s="131" t="s">
        <v>87</v>
      </c>
      <c r="AF406" s="141">
        <v>7</v>
      </c>
      <c r="AG406" s="131" t="s">
        <v>87</v>
      </c>
      <c r="AH406" s="136">
        <v>-6</v>
      </c>
      <c r="AI406" s="131" t="s">
        <v>87</v>
      </c>
      <c r="AJ406" s="136">
        <v>7</v>
      </c>
      <c r="AK406" s="131" t="s">
        <v>87</v>
      </c>
      <c r="AL406" s="136">
        <v>10</v>
      </c>
      <c r="AM406" s="131" t="s">
        <v>87</v>
      </c>
      <c r="AN406" s="136">
        <v>0</v>
      </c>
    </row>
    <row r="407" spans="1:40" ht="15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384</v>
      </c>
      <c r="Q407" s="131" t="s">
        <v>279</v>
      </c>
      <c r="R407" s="136">
        <v>0</v>
      </c>
      <c r="S407" s="131" t="s">
        <v>279</v>
      </c>
      <c r="T407" s="136">
        <v>648</v>
      </c>
      <c r="U407" s="131" t="s">
        <v>279</v>
      </c>
      <c r="V407" s="136">
        <v>24</v>
      </c>
      <c r="W407" s="131" t="s">
        <v>279</v>
      </c>
      <c r="X407" s="136">
        <v>0</v>
      </c>
      <c r="Y407" s="174" t="s">
        <v>279</v>
      </c>
      <c r="Z407" s="230">
        <v>32</v>
      </c>
      <c r="AA407" s="131" t="s">
        <v>279</v>
      </c>
      <c r="AB407" s="136">
        <v>12</v>
      </c>
      <c r="AC407" s="131" t="s">
        <v>279</v>
      </c>
      <c r="AD407" s="136">
        <v>8</v>
      </c>
      <c r="AE407" s="269" t="s">
        <v>279</v>
      </c>
      <c r="AF407" s="270">
        <v>0</v>
      </c>
      <c r="AG407" s="131" t="s">
        <v>279</v>
      </c>
      <c r="AH407" s="136">
        <v>56</v>
      </c>
      <c r="AI407" s="131" t="s">
        <v>279</v>
      </c>
      <c r="AJ407" s="136">
        <v>108</v>
      </c>
      <c r="AK407" s="175"/>
      <c r="AL407" s="174">
        <v>10</v>
      </c>
      <c r="AM407" s="175"/>
      <c r="AN407" s="174">
        <v>0</v>
      </c>
    </row>
    <row r="408" spans="1:40" ht="15" x14ac:dyDescent="0.25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72</v>
      </c>
      <c r="Q408" s="131" t="s">
        <v>88</v>
      </c>
      <c r="R408" s="144">
        <v>20</v>
      </c>
      <c r="S408" s="131" t="s">
        <v>88</v>
      </c>
      <c r="T408" s="144">
        <v>8</v>
      </c>
      <c r="U408" s="131" t="s">
        <v>88</v>
      </c>
      <c r="V408" s="144">
        <v>24</v>
      </c>
      <c r="W408" s="131" t="s">
        <v>88</v>
      </c>
      <c r="X408" s="144">
        <v>0</v>
      </c>
      <c r="Y408" s="131" t="s">
        <v>88</v>
      </c>
      <c r="Z408" s="172">
        <v>0</v>
      </c>
      <c r="AA408" s="131" t="s">
        <v>88</v>
      </c>
      <c r="AB408" s="144">
        <v>0</v>
      </c>
      <c r="AC408" s="131" t="s">
        <v>88</v>
      </c>
      <c r="AD408" s="144">
        <v>20</v>
      </c>
      <c r="AE408" s="131" t="s">
        <v>88</v>
      </c>
      <c r="AF408" s="108">
        <v>56</v>
      </c>
      <c r="AG408" s="131" t="s">
        <v>88</v>
      </c>
      <c r="AH408" s="144">
        <v>16</v>
      </c>
      <c r="AI408" s="131" t="s">
        <v>88</v>
      </c>
      <c r="AJ408" s="144">
        <v>0</v>
      </c>
      <c r="AK408" s="131" t="s">
        <v>88</v>
      </c>
      <c r="AL408" s="144">
        <v>8</v>
      </c>
      <c r="AM408" s="131" t="s">
        <v>88</v>
      </c>
      <c r="AN408" s="144">
        <v>0</v>
      </c>
    </row>
    <row r="409" spans="1:40" ht="15" x14ac:dyDescent="0.25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8"/>
      <c r="R409" s="145"/>
      <c r="S409" s="8"/>
      <c r="T409" s="145"/>
      <c r="U409"/>
      <c r="V409"/>
      <c r="W409"/>
      <c r="X409"/>
      <c r="Y409" s="8"/>
      <c r="Z409" s="9"/>
      <c r="AA409" s="8"/>
      <c r="AB409" s="145"/>
      <c r="AC409" s="8"/>
      <c r="AD409" s="145"/>
      <c r="AE409"/>
      <c r="AF409"/>
      <c r="AG409" s="8"/>
      <c r="AH409" s="145"/>
      <c r="AI409" s="8"/>
      <c r="AJ409" s="145"/>
      <c r="AK409" s="8"/>
      <c r="AL409" s="145"/>
      <c r="AM409"/>
      <c r="AN409" s="145"/>
    </row>
    <row r="410" spans="1:40" ht="15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46"/>
      <c r="R410" s="145"/>
      <c r="S410" s="146"/>
      <c r="T410" s="145"/>
      <c r="U410" s="119"/>
      <c r="V410" s="119"/>
      <c r="W410" s="119"/>
      <c r="X410" s="119"/>
      <c r="Y410" s="146"/>
      <c r="Z410" s="9"/>
      <c r="AA410" s="146"/>
      <c r="AB410" s="145"/>
      <c r="AC410" s="146"/>
      <c r="AD410" s="145"/>
      <c r="AE410"/>
      <c r="AF410"/>
      <c r="AG410" s="146"/>
      <c r="AH410" s="145"/>
      <c r="AI410" s="146"/>
      <c r="AJ410" s="145"/>
      <c r="AK410" s="146"/>
      <c r="AL410" s="145"/>
      <c r="AM410"/>
      <c r="AN410"/>
    </row>
    <row r="411" spans="1:40" ht="15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 s="9"/>
      <c r="Q411"/>
      <c r="R411" s="9"/>
      <c r="S411"/>
      <c r="T411" s="9"/>
      <c r="U411"/>
      <c r="V411"/>
      <c r="W411"/>
      <c r="X411"/>
      <c r="Y411"/>
      <c r="Z411" s="9"/>
      <c r="AA411"/>
      <c r="AB411" s="9"/>
      <c r="AC411"/>
      <c r="AD411" s="9"/>
      <c r="AE411"/>
      <c r="AF411" s="142"/>
      <c r="AG411"/>
      <c r="AH411" s="9"/>
      <c r="AI411"/>
      <c r="AJ411" s="9"/>
      <c r="AK411"/>
      <c r="AL411" s="9"/>
      <c r="AM411"/>
      <c r="AN411"/>
    </row>
    <row r="412" spans="1:4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2</v>
      </c>
      <c r="Q412" s="103" t="s">
        <v>295</v>
      </c>
      <c r="R412" s="71">
        <v>0</v>
      </c>
      <c r="S412" s="103" t="s">
        <v>295</v>
      </c>
      <c r="T412" s="71">
        <v>0</v>
      </c>
      <c r="U412" s="103" t="s">
        <v>295</v>
      </c>
      <c r="V412" s="71">
        <v>0</v>
      </c>
      <c r="W412" s="103" t="s">
        <v>295</v>
      </c>
      <c r="X412" s="71">
        <v>0</v>
      </c>
      <c r="Y412" s="103" t="s">
        <v>295</v>
      </c>
      <c r="Z412" s="71">
        <v>2</v>
      </c>
      <c r="AA412" s="103" t="s">
        <v>295</v>
      </c>
      <c r="AB412" s="71">
        <v>1</v>
      </c>
      <c r="AC412" s="103" t="s">
        <v>295</v>
      </c>
      <c r="AD412" s="71">
        <v>0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1</v>
      </c>
      <c r="AK412" s="103" t="s">
        <v>295</v>
      </c>
      <c r="AL412" s="71">
        <v>3</v>
      </c>
      <c r="AM412" s="103" t="s">
        <v>295</v>
      </c>
      <c r="AN412" s="71">
        <v>0</v>
      </c>
    </row>
    <row r="413" spans="1:40" ht="15" hidden="1" x14ac:dyDescent="0.25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2</v>
      </c>
      <c r="U413" s="103" t="s">
        <v>296</v>
      </c>
      <c r="V413" s="71">
        <v>0</v>
      </c>
      <c r="W413" s="103" t="s">
        <v>296</v>
      </c>
      <c r="X413" s="71">
        <v>0</v>
      </c>
      <c r="Y413" s="103" t="s">
        <v>296</v>
      </c>
      <c r="Z413" s="71">
        <v>4</v>
      </c>
      <c r="AA413" s="103" t="s">
        <v>296</v>
      </c>
      <c r="AB413" s="71">
        <v>0</v>
      </c>
      <c r="AC413" s="103" t="s">
        <v>296</v>
      </c>
      <c r="AD413" s="71">
        <v>0</v>
      </c>
      <c r="AE413" s="103" t="s">
        <v>296</v>
      </c>
      <c r="AF413" s="71">
        <v>0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5" hidden="1" x14ac:dyDescent="0.25">
      <c r="A414" s="6"/>
      <c r="B414"/>
      <c r="C414" s="103" t="s">
        <v>285</v>
      </c>
      <c r="D414" s="71">
        <v>21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03" t="s">
        <v>285</v>
      </c>
      <c r="V414" s="71">
        <v>3</v>
      </c>
      <c r="W414" s="103" t="s">
        <v>285</v>
      </c>
      <c r="X414" s="71">
        <v>0</v>
      </c>
      <c r="Y414" s="103" t="s">
        <v>285</v>
      </c>
      <c r="Z414" s="71">
        <v>0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5" hidden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12</v>
      </c>
      <c r="Q415" s="103" t="s">
        <v>284</v>
      </c>
      <c r="R415" s="71">
        <v>4</v>
      </c>
      <c r="S415" s="103" t="s">
        <v>284</v>
      </c>
      <c r="T415" s="71">
        <v>4</v>
      </c>
      <c r="U415" s="103" t="s">
        <v>284</v>
      </c>
      <c r="V415" s="71">
        <v>0</v>
      </c>
      <c r="W415" s="103" t="s">
        <v>284</v>
      </c>
      <c r="X415" s="71">
        <v>0</v>
      </c>
      <c r="Y415" s="103" t="s">
        <v>284</v>
      </c>
      <c r="Z415" s="71">
        <v>20</v>
      </c>
      <c r="AA415" s="103" t="s">
        <v>284</v>
      </c>
      <c r="AB415" s="71">
        <v>0</v>
      </c>
      <c r="AC415" s="103" t="s">
        <v>284</v>
      </c>
      <c r="AD415" s="71">
        <v>0</v>
      </c>
      <c r="AE415" s="103" t="s">
        <v>284</v>
      </c>
      <c r="AF415" s="71">
        <v>4</v>
      </c>
      <c r="AG415" s="103" t="s">
        <v>284</v>
      </c>
      <c r="AH415" s="71">
        <v>8</v>
      </c>
      <c r="AI415" s="103" t="s">
        <v>284</v>
      </c>
      <c r="AJ415" s="71">
        <v>0</v>
      </c>
      <c r="AK415" s="103" t="s">
        <v>284</v>
      </c>
      <c r="AL415" s="71">
        <v>4</v>
      </c>
      <c r="AM415" s="103" t="s">
        <v>284</v>
      </c>
      <c r="AN415" s="71">
        <v>0</v>
      </c>
    </row>
    <row r="416" spans="1:4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3" t="s">
        <v>12</v>
      </c>
      <c r="V416" s="71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5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5" hidden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24</v>
      </c>
      <c r="Q419" s="71" t="s">
        <v>11</v>
      </c>
      <c r="R419" s="71">
        <v>16</v>
      </c>
      <c r="S419" s="71" t="s">
        <v>11</v>
      </c>
      <c r="T419" s="71">
        <v>0</v>
      </c>
      <c r="U419" s="71" t="s">
        <v>11</v>
      </c>
      <c r="V419" s="71">
        <v>16</v>
      </c>
      <c r="W419" s="71" t="s">
        <v>11</v>
      </c>
      <c r="X419" s="71">
        <v>0</v>
      </c>
      <c r="Y419" s="71" t="s">
        <v>11</v>
      </c>
      <c r="Z419" s="71">
        <v>16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0</v>
      </c>
    </row>
    <row r="420" spans="1:40" ht="15" x14ac:dyDescent="0.25">
      <c r="A420" s="6" t="s">
        <v>137</v>
      </c>
      <c r="B420"/>
      <c r="C420" s="106" t="s">
        <v>15</v>
      </c>
      <c r="D420" s="71">
        <v>57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38</v>
      </c>
      <c r="Q420" s="93" t="s">
        <v>15</v>
      </c>
      <c r="R420" s="71">
        <v>20</v>
      </c>
      <c r="S420" s="93" t="s">
        <v>15</v>
      </c>
      <c r="T420" s="71">
        <v>6</v>
      </c>
      <c r="U420" s="106" t="s">
        <v>15</v>
      </c>
      <c r="V420" s="71">
        <v>19</v>
      </c>
      <c r="W420" s="106" t="s">
        <v>15</v>
      </c>
      <c r="X420" s="71">
        <v>0</v>
      </c>
      <c r="Y420" s="93" t="s">
        <v>15</v>
      </c>
      <c r="Z420" s="71">
        <v>42</v>
      </c>
      <c r="AA420" s="93" t="s">
        <v>15</v>
      </c>
      <c r="AB420" s="71">
        <v>1</v>
      </c>
      <c r="AC420" s="93" t="s">
        <v>15</v>
      </c>
      <c r="AD420" s="71">
        <v>0</v>
      </c>
      <c r="AE420" s="106" t="s">
        <v>15</v>
      </c>
      <c r="AF420" s="71">
        <v>4</v>
      </c>
      <c r="AG420" s="93" t="s">
        <v>15</v>
      </c>
      <c r="AH420" s="71">
        <v>15</v>
      </c>
      <c r="AI420" s="106" t="s">
        <v>15</v>
      </c>
      <c r="AJ420" s="71">
        <v>1</v>
      </c>
      <c r="AK420" s="93" t="s">
        <v>15</v>
      </c>
      <c r="AL420" s="71">
        <v>7</v>
      </c>
      <c r="AM420" s="93" t="s">
        <v>15</v>
      </c>
      <c r="AN420" s="71">
        <v>0</v>
      </c>
    </row>
    <row r="421" spans="1:40" ht="15" hidden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-1</v>
      </c>
      <c r="Q421" s="104" t="s">
        <v>16</v>
      </c>
      <c r="R421" s="121">
        <v>-2</v>
      </c>
      <c r="S421" s="104" t="s">
        <v>16</v>
      </c>
      <c r="T421" s="121">
        <v>0</v>
      </c>
      <c r="U421" s="109" t="s">
        <v>16</v>
      </c>
      <c r="V421" s="121">
        <v>0</v>
      </c>
      <c r="W421" s="109" t="s">
        <v>16</v>
      </c>
      <c r="X421" s="121">
        <v>0</v>
      </c>
      <c r="Y421" s="104" t="s">
        <v>16</v>
      </c>
      <c r="Z421" s="121">
        <v>0</v>
      </c>
      <c r="AA421" s="104" t="s">
        <v>16</v>
      </c>
      <c r="AB421" s="121">
        <v>0</v>
      </c>
      <c r="AC421" s="104" t="s">
        <v>16</v>
      </c>
      <c r="AD421" s="121">
        <v>0</v>
      </c>
      <c r="AE421" s="109" t="s">
        <v>16</v>
      </c>
      <c r="AF421" s="121">
        <v>0</v>
      </c>
      <c r="AG421" s="104" t="s">
        <v>16</v>
      </c>
      <c r="AH421" s="121">
        <v>-1</v>
      </c>
      <c r="AI421" s="109" t="s">
        <v>16</v>
      </c>
      <c r="AJ421" s="121">
        <v>0</v>
      </c>
      <c r="AK421" s="104" t="s">
        <v>16</v>
      </c>
      <c r="AL421" s="121">
        <v>0</v>
      </c>
      <c r="AM421" s="104" t="s">
        <v>16</v>
      </c>
      <c r="AN421" s="121">
        <v>0</v>
      </c>
    </row>
    <row r="422" spans="1:40" ht="15" hidden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-4</v>
      </c>
      <c r="O422" s="104" t="s">
        <v>10</v>
      </c>
      <c r="P422" s="121">
        <v>-2</v>
      </c>
      <c r="Q422" s="104" t="s">
        <v>10</v>
      </c>
      <c r="R422" s="121">
        <v>0</v>
      </c>
      <c r="S422" s="104" t="s">
        <v>10</v>
      </c>
      <c r="T422" s="121">
        <v>-4</v>
      </c>
      <c r="U422" s="109" t="s">
        <v>10</v>
      </c>
      <c r="V422" s="121">
        <v>0</v>
      </c>
      <c r="W422" s="109" t="s">
        <v>10</v>
      </c>
      <c r="X422" s="121">
        <v>0</v>
      </c>
      <c r="Y422" s="104" t="s">
        <v>10</v>
      </c>
      <c r="Z422" s="121">
        <v>-6</v>
      </c>
      <c r="AA422" s="104" t="s">
        <v>10</v>
      </c>
      <c r="AB422" s="121">
        <v>0</v>
      </c>
      <c r="AC422" s="104" t="s">
        <v>10</v>
      </c>
      <c r="AD422" s="121">
        <v>0</v>
      </c>
      <c r="AE422" s="109" t="s">
        <v>10</v>
      </c>
      <c r="AF422" s="121">
        <v>0</v>
      </c>
      <c r="AG422" s="104" t="s">
        <v>10</v>
      </c>
      <c r="AH422" s="121">
        <v>0</v>
      </c>
      <c r="AI422" s="109" t="s">
        <v>10</v>
      </c>
      <c r="AJ422" s="121">
        <v>0</v>
      </c>
      <c r="AK422" s="104" t="s">
        <v>10</v>
      </c>
      <c r="AL422" s="121">
        <v>0</v>
      </c>
      <c r="AM422" s="104" t="s">
        <v>10</v>
      </c>
      <c r="AN422" s="121">
        <v>0</v>
      </c>
    </row>
    <row r="423" spans="1:40" ht="15" hidden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-12</v>
      </c>
      <c r="O423" s="104" t="s">
        <v>17</v>
      </c>
      <c r="P423" s="121">
        <v>0</v>
      </c>
      <c r="Q423" s="104" t="s">
        <v>17</v>
      </c>
      <c r="R423" s="121">
        <v>-3</v>
      </c>
      <c r="S423" s="104" t="s">
        <v>17</v>
      </c>
      <c r="T423" s="121">
        <v>0</v>
      </c>
      <c r="U423" s="109" t="s">
        <v>17</v>
      </c>
      <c r="V423" s="121">
        <v>0</v>
      </c>
      <c r="W423" s="109" t="s">
        <v>17</v>
      </c>
      <c r="X423" s="121">
        <v>0</v>
      </c>
      <c r="Y423" s="104" t="s">
        <v>17</v>
      </c>
      <c r="Z423" s="121">
        <v>0</v>
      </c>
      <c r="AA423" s="104" t="s">
        <v>17</v>
      </c>
      <c r="AB423" s="121">
        <v>0</v>
      </c>
      <c r="AC423" s="104" t="s">
        <v>17</v>
      </c>
      <c r="AD423" s="121">
        <v>0</v>
      </c>
      <c r="AE423" s="109" t="s">
        <v>17</v>
      </c>
      <c r="AF423" s="121">
        <v>0</v>
      </c>
      <c r="AG423" s="104" t="s">
        <v>17</v>
      </c>
      <c r="AH423" s="121">
        <v>0</v>
      </c>
      <c r="AI423" s="109" t="s">
        <v>17</v>
      </c>
      <c r="AJ423" s="121">
        <v>0</v>
      </c>
      <c r="AK423" s="104" t="s">
        <v>17</v>
      </c>
      <c r="AL423" s="121">
        <v>0</v>
      </c>
      <c r="AM423" s="104" t="s">
        <v>17</v>
      </c>
      <c r="AN423" s="121">
        <v>0</v>
      </c>
    </row>
    <row r="424" spans="1:40" ht="15" hidden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0</v>
      </c>
      <c r="S424" s="104" t="s">
        <v>18</v>
      </c>
      <c r="T424" s="121">
        <v>-4</v>
      </c>
      <c r="U424" s="109" t="s">
        <v>18</v>
      </c>
      <c r="V424" s="121">
        <v>-16</v>
      </c>
      <c r="W424" s="109" t="s">
        <v>18</v>
      </c>
      <c r="X424" s="121">
        <v>0</v>
      </c>
      <c r="Y424" s="104" t="s">
        <v>18</v>
      </c>
      <c r="Z424" s="121">
        <v>0</v>
      </c>
      <c r="AA424" s="104" t="s">
        <v>18</v>
      </c>
      <c r="AB424" s="121">
        <v>0</v>
      </c>
      <c r="AC424" s="104" t="s">
        <v>18</v>
      </c>
      <c r="AD424" s="121">
        <v>0</v>
      </c>
      <c r="AE424" s="109" t="s">
        <v>18</v>
      </c>
      <c r="AF424" s="121">
        <v>0</v>
      </c>
      <c r="AG424" s="104" t="s">
        <v>18</v>
      </c>
      <c r="AH424" s="121">
        <v>-4</v>
      </c>
      <c r="AI424" s="109" t="s">
        <v>18</v>
      </c>
      <c r="AJ424" s="121">
        <v>0</v>
      </c>
      <c r="AK424" s="104" t="s">
        <v>18</v>
      </c>
      <c r="AL424" s="121">
        <v>0</v>
      </c>
      <c r="AM424" s="104" t="s">
        <v>18</v>
      </c>
      <c r="AN424" s="121">
        <v>0</v>
      </c>
    </row>
    <row r="425" spans="1:40" ht="15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9" t="s">
        <v>19</v>
      </c>
      <c r="V425" s="121">
        <v>0</v>
      </c>
      <c r="W425" s="109" t="s">
        <v>19</v>
      </c>
      <c r="X425" s="121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4" t="s">
        <v>19</v>
      </c>
      <c r="AD425" s="121">
        <v>0</v>
      </c>
      <c r="AE425" s="109" t="s">
        <v>19</v>
      </c>
      <c r="AF425" s="121">
        <v>0</v>
      </c>
      <c r="AG425" s="104" t="s">
        <v>19</v>
      </c>
      <c r="AH425" s="121">
        <v>0</v>
      </c>
      <c r="AI425" s="109" t="s">
        <v>19</v>
      </c>
      <c r="AJ425" s="121">
        <v>0</v>
      </c>
      <c r="AK425" s="104" t="s">
        <v>19</v>
      </c>
      <c r="AL425" s="121">
        <v>0</v>
      </c>
      <c r="AM425" s="104" t="s">
        <v>19</v>
      </c>
      <c r="AN425" s="121">
        <v>0</v>
      </c>
    </row>
    <row r="426" spans="1:40" ht="15" hidden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9" t="s">
        <v>20</v>
      </c>
      <c r="V426" s="121">
        <v>0</v>
      </c>
      <c r="W426" s="109" t="s">
        <v>20</v>
      </c>
      <c r="X426" s="121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4" t="s">
        <v>20</v>
      </c>
      <c r="AD426" s="121">
        <v>0</v>
      </c>
      <c r="AE426" s="109" t="s">
        <v>20</v>
      </c>
      <c r="AF426" s="121">
        <v>0</v>
      </c>
      <c r="AG426" s="104" t="s">
        <v>20</v>
      </c>
      <c r="AH426" s="121">
        <v>0</v>
      </c>
      <c r="AI426" s="109" t="s">
        <v>20</v>
      </c>
      <c r="AJ426" s="121">
        <v>0</v>
      </c>
      <c r="AK426" s="104" t="s">
        <v>20</v>
      </c>
      <c r="AL426" s="121">
        <v>0</v>
      </c>
      <c r="AM426" s="104" t="s">
        <v>20</v>
      </c>
      <c r="AN426" s="121">
        <v>0</v>
      </c>
    </row>
    <row r="427" spans="1:40" ht="15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9" t="s">
        <v>21</v>
      </c>
      <c r="V427" s="121">
        <v>0</v>
      </c>
      <c r="W427" s="109" t="s">
        <v>21</v>
      </c>
      <c r="X427" s="121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4" t="s">
        <v>21</v>
      </c>
      <c r="AD427" s="121">
        <v>0</v>
      </c>
      <c r="AE427" s="109" t="s">
        <v>21</v>
      </c>
      <c r="AF427" s="121">
        <v>0</v>
      </c>
      <c r="AG427" s="104" t="s">
        <v>21</v>
      </c>
      <c r="AH427" s="121">
        <v>0</v>
      </c>
      <c r="AI427" s="109" t="s">
        <v>21</v>
      </c>
      <c r="AJ427" s="121">
        <v>0</v>
      </c>
      <c r="AK427" s="104" t="s">
        <v>21</v>
      </c>
      <c r="AL427" s="121">
        <v>0</v>
      </c>
      <c r="AM427" s="104" t="s">
        <v>21</v>
      </c>
      <c r="AN427" s="121">
        <v>0</v>
      </c>
    </row>
    <row r="428" spans="1:40" ht="15" hidden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-24</v>
      </c>
      <c r="Q428" s="81" t="s">
        <v>22</v>
      </c>
      <c r="R428" s="121">
        <v>-8</v>
      </c>
      <c r="S428" s="81" t="s">
        <v>22</v>
      </c>
      <c r="T428" s="121">
        <v>-56</v>
      </c>
      <c r="U428" s="108" t="s">
        <v>22</v>
      </c>
      <c r="V428" s="121">
        <v>-8</v>
      </c>
      <c r="W428" s="108" t="s">
        <v>22</v>
      </c>
      <c r="X428" s="121">
        <v>0</v>
      </c>
      <c r="Y428" s="81" t="s">
        <v>22</v>
      </c>
      <c r="Z428" s="121">
        <v>-32</v>
      </c>
      <c r="AA428" s="81" t="s">
        <v>22</v>
      </c>
      <c r="AB428" s="121">
        <v>0</v>
      </c>
      <c r="AC428" s="81" t="s">
        <v>22</v>
      </c>
      <c r="AD428" s="121">
        <v>0</v>
      </c>
      <c r="AE428" s="108" t="s">
        <v>22</v>
      </c>
      <c r="AF428" s="121">
        <v>0</v>
      </c>
      <c r="AG428" s="81" t="s">
        <v>22</v>
      </c>
      <c r="AH428" s="121">
        <v>-32</v>
      </c>
      <c r="AI428" s="108" t="s">
        <v>22</v>
      </c>
      <c r="AJ428" s="121">
        <v>0</v>
      </c>
      <c r="AK428" s="81" t="s">
        <v>22</v>
      </c>
      <c r="AL428" s="121">
        <v>0</v>
      </c>
      <c r="AM428" s="81" t="s">
        <v>22</v>
      </c>
      <c r="AN428" s="121">
        <v>0</v>
      </c>
    </row>
    <row r="429" spans="1:40" ht="15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-36</v>
      </c>
      <c r="O429" s="93" t="s">
        <v>23</v>
      </c>
      <c r="P429" s="71">
        <v>-27</v>
      </c>
      <c r="Q429" s="93" t="s">
        <v>23</v>
      </c>
      <c r="R429" s="71">
        <v>-13</v>
      </c>
      <c r="S429" s="93" t="s">
        <v>23</v>
      </c>
      <c r="T429" s="71">
        <v>-64</v>
      </c>
      <c r="U429" s="106" t="s">
        <v>23</v>
      </c>
      <c r="V429" s="71">
        <v>-24</v>
      </c>
      <c r="W429" s="106" t="s">
        <v>23</v>
      </c>
      <c r="X429" s="71">
        <v>0</v>
      </c>
      <c r="Y429" s="93" t="s">
        <v>23</v>
      </c>
      <c r="Z429" s="71">
        <v>-38</v>
      </c>
      <c r="AA429" s="93" t="s">
        <v>23</v>
      </c>
      <c r="AB429" s="71">
        <v>0</v>
      </c>
      <c r="AC429" s="93" t="s">
        <v>23</v>
      </c>
      <c r="AD429" s="71">
        <v>0</v>
      </c>
      <c r="AE429" s="106" t="s">
        <v>23</v>
      </c>
      <c r="AF429" s="71">
        <v>0</v>
      </c>
      <c r="AG429" s="93" t="s">
        <v>23</v>
      </c>
      <c r="AH429" s="71">
        <v>-37</v>
      </c>
      <c r="AI429" s="106" t="s">
        <v>23</v>
      </c>
      <c r="AJ429" s="71">
        <v>0</v>
      </c>
      <c r="AK429" s="93" t="s">
        <v>23</v>
      </c>
      <c r="AL429" s="71">
        <v>0</v>
      </c>
      <c r="AM429" s="93" t="s">
        <v>23</v>
      </c>
      <c r="AN429" s="71">
        <v>0</v>
      </c>
    </row>
    <row r="430" spans="1:40" ht="15" x14ac:dyDescent="0.25">
      <c r="A430"/>
      <c r="B430"/>
      <c r="C430" s="105" t="s">
        <v>24</v>
      </c>
      <c r="D430" s="12">
        <v>9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18</v>
      </c>
      <c r="O430" s="105" t="s">
        <v>24</v>
      </c>
      <c r="P430" s="12">
        <v>19</v>
      </c>
      <c r="Q430" s="105" t="s">
        <v>24</v>
      </c>
      <c r="R430" s="12">
        <v>-1</v>
      </c>
      <c r="S430" s="105" t="s">
        <v>24</v>
      </c>
      <c r="T430" s="12">
        <v>-3</v>
      </c>
      <c r="U430" s="105" t="s">
        <v>24</v>
      </c>
      <c r="V430" s="12">
        <v>-1</v>
      </c>
      <c r="W430" s="105" t="s">
        <v>24</v>
      </c>
      <c r="X430" s="12">
        <v>0</v>
      </c>
      <c r="Y430" s="105" t="s">
        <v>24</v>
      </c>
      <c r="Z430" s="12">
        <v>4</v>
      </c>
      <c r="AA430" s="105" t="s">
        <v>24</v>
      </c>
      <c r="AB430" s="12">
        <v>1</v>
      </c>
      <c r="AC430" s="105" t="s">
        <v>24</v>
      </c>
      <c r="AD430" s="12">
        <v>0</v>
      </c>
      <c r="AE430" s="105" t="s">
        <v>24</v>
      </c>
      <c r="AF430" s="122">
        <v>4</v>
      </c>
      <c r="AG430" s="105" t="s">
        <v>24</v>
      </c>
      <c r="AH430" s="12">
        <v>68</v>
      </c>
      <c r="AI430" s="105" t="s">
        <v>24</v>
      </c>
      <c r="AJ430" s="12">
        <v>10</v>
      </c>
      <c r="AK430" s="105" t="s">
        <v>24</v>
      </c>
      <c r="AL430" s="12">
        <v>12</v>
      </c>
      <c r="AM430" s="105" t="s">
        <v>24</v>
      </c>
      <c r="AN430" s="12">
        <v>0</v>
      </c>
    </row>
    <row r="431" spans="1:40" ht="15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/>
      <c r="AN431" s="9"/>
    </row>
    <row r="432" spans="1:40" ht="15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281</v>
      </c>
      <c r="P432" s="71">
        <v>40</v>
      </c>
      <c r="Q432" s="30"/>
      <c r="R432" s="30"/>
      <c r="S432" s="12" t="s">
        <v>280</v>
      </c>
      <c r="T432" s="71">
        <v>53</v>
      </c>
      <c r="U432" s="131" t="s">
        <v>90</v>
      </c>
      <c r="V432" s="71">
        <v>26</v>
      </c>
      <c r="W432" s="21"/>
      <c r="X432" s="24"/>
      <c r="Y432"/>
      <c r="Z432" s="9"/>
      <c r="AA432"/>
      <c r="AB432"/>
      <c r="AC432" s="131" t="s">
        <v>281</v>
      </c>
      <c r="AD432" s="81">
        <v>26</v>
      </c>
      <c r="AE432" s="21"/>
      <c r="AF432" s="14"/>
      <c r="AG432"/>
      <c r="AH432"/>
      <c r="AI432"/>
      <c r="AJ432"/>
      <c r="AK432"/>
      <c r="AL432" s="9"/>
      <c r="AM432"/>
      <c r="AN432"/>
    </row>
    <row r="433" spans="1:40" ht="15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0</v>
      </c>
      <c r="Q433" s="30"/>
      <c r="R433" s="30"/>
      <c r="S433" s="3" t="s">
        <v>297</v>
      </c>
      <c r="T433" s="261">
        <v>2</v>
      </c>
      <c r="U433" s="30"/>
      <c r="V433" s="119"/>
      <c r="W433" s="119"/>
      <c r="X433" s="119"/>
      <c r="Y433"/>
      <c r="Z433" s="9"/>
      <c r="AA433" s="12" t="s">
        <v>90</v>
      </c>
      <c r="AB433" s="71">
        <v>26</v>
      </c>
      <c r="AC433"/>
      <c r="AD433"/>
      <c r="AE433"/>
      <c r="AF433" s="24"/>
      <c r="AG433" s="12" t="s">
        <v>90</v>
      </c>
      <c r="AH433" s="71">
        <v>9</v>
      </c>
      <c r="AI433" s="12" t="s">
        <v>281</v>
      </c>
      <c r="AJ433" s="71">
        <v>34</v>
      </c>
      <c r="AK433"/>
      <c r="AL433"/>
      <c r="AM433"/>
      <c r="AN433"/>
    </row>
    <row r="434" spans="1:40" ht="15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 s="9"/>
      <c r="Q434" s="30"/>
      <c r="R434" s="30"/>
      <c r="S434"/>
      <c r="T434" s="9"/>
      <c r="U434" s="119"/>
      <c r="V434" s="119"/>
      <c r="W434" s="119"/>
      <c r="X434" s="119"/>
      <c r="Y434"/>
      <c r="Z434" s="9"/>
      <c r="AA434" s="3" t="s">
        <v>297</v>
      </c>
      <c r="AB434" s="12">
        <v>0</v>
      </c>
      <c r="AC434"/>
      <c r="AD434" s="9"/>
      <c r="AE434"/>
      <c r="AF434"/>
      <c r="AG434" s="3" t="s">
        <v>297</v>
      </c>
      <c r="AH434" s="12">
        <v>0</v>
      </c>
      <c r="AI434" s="3" t="s">
        <v>297</v>
      </c>
      <c r="AJ434" s="12">
        <v>3</v>
      </c>
      <c r="AK434"/>
      <c r="AL434"/>
      <c r="AM434"/>
      <c r="AN434"/>
    </row>
    <row r="435" spans="1:40" ht="15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 s="9"/>
      <c r="Q435" s="30"/>
      <c r="R435" s="30"/>
      <c r="S435"/>
      <c r="T435" s="9"/>
      <c r="U435" s="119"/>
      <c r="V435" s="119"/>
      <c r="W435" s="119"/>
      <c r="X435" s="119"/>
      <c r="Y435"/>
      <c r="Z435" s="9"/>
      <c r="AA435"/>
      <c r="AB435"/>
      <c r="AC435"/>
      <c r="AD435" s="9"/>
      <c r="AE435"/>
      <c r="AF435"/>
      <c r="AG435"/>
      <c r="AH435"/>
      <c r="AI435"/>
      <c r="AJ435"/>
      <c r="AK435"/>
      <c r="AL435"/>
      <c r="AM435"/>
      <c r="AN435"/>
    </row>
    <row r="436" spans="1:40" ht="15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 s="9"/>
      <c r="Q436" s="30"/>
      <c r="R436" s="30"/>
      <c r="S436"/>
      <c r="T436" s="9"/>
      <c r="U436" s="119"/>
      <c r="V436" s="119"/>
      <c r="W436" s="119"/>
      <c r="X436" s="119"/>
      <c r="Y436"/>
      <c r="Z436" s="9"/>
      <c r="AA436"/>
      <c r="AB436"/>
      <c r="AC436"/>
      <c r="AD436" s="9"/>
      <c r="AE436"/>
      <c r="AF436"/>
      <c r="AG436"/>
      <c r="AH436"/>
      <c r="AI436"/>
      <c r="AJ436"/>
      <c r="AK436"/>
      <c r="AL436"/>
      <c r="AM436"/>
      <c r="AN436"/>
    </row>
    <row r="437" spans="1:40" ht="15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 s="9"/>
      <c r="Q437" s="30"/>
      <c r="R437" s="30"/>
      <c r="S437"/>
      <c r="T437" s="9"/>
      <c r="U437" s="119"/>
      <c r="V437" s="119"/>
      <c r="W437" s="119"/>
      <c r="X437" s="119"/>
      <c r="Y437"/>
      <c r="Z437" s="9"/>
      <c r="AA437"/>
      <c r="AB437"/>
      <c r="AC437"/>
      <c r="AD437" s="9"/>
      <c r="AE437"/>
      <c r="AF437"/>
      <c r="AG437"/>
      <c r="AH437"/>
      <c r="AI437"/>
      <c r="AJ437"/>
      <c r="AK437"/>
      <c r="AL437"/>
      <c r="AM437"/>
      <c r="AN437"/>
    </row>
    <row r="438" spans="1:40" ht="15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 s="9"/>
      <c r="Q438" s="30"/>
      <c r="R438" s="30"/>
      <c r="S438"/>
      <c r="T438" s="9"/>
      <c r="U438" s="119"/>
      <c r="V438" s="119"/>
      <c r="W438" s="119"/>
      <c r="X438" s="119"/>
      <c r="Y438"/>
      <c r="Z438" s="9"/>
      <c r="AA438"/>
      <c r="AB438"/>
      <c r="AC438"/>
      <c r="AD438" s="9"/>
      <c r="AE438"/>
      <c r="AF438"/>
      <c r="AG438"/>
      <c r="AH438"/>
      <c r="AI438"/>
      <c r="AJ438"/>
      <c r="AK438"/>
      <c r="AL438"/>
      <c r="AM438"/>
      <c r="AN438"/>
    </row>
    <row r="439" spans="1:40" ht="15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 s="9"/>
      <c r="Q439" s="30"/>
      <c r="R439" s="30"/>
      <c r="S439"/>
      <c r="T439" s="9"/>
      <c r="U439" s="119"/>
      <c r="V439" s="119"/>
      <c r="W439" s="119"/>
      <c r="X439" s="119"/>
      <c r="Y439"/>
      <c r="Z439" s="9"/>
      <c r="AA439"/>
      <c r="AB439"/>
      <c r="AC439"/>
      <c r="AD439" s="9"/>
      <c r="AE439"/>
      <c r="AF439"/>
      <c r="AG439"/>
      <c r="AH439"/>
      <c r="AI439"/>
      <c r="AJ439"/>
      <c r="AK439"/>
      <c r="AL439"/>
      <c r="AM439"/>
      <c r="AN439"/>
    </row>
    <row r="440" spans="1:40" ht="15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 s="9"/>
      <c r="Q440" s="30"/>
      <c r="R440" s="30"/>
      <c r="S440"/>
      <c r="T440" s="9"/>
      <c r="U440" s="119"/>
      <c r="V440" s="119"/>
      <c r="W440" s="119"/>
      <c r="X440" s="119"/>
      <c r="Y440"/>
      <c r="Z440" s="9"/>
      <c r="AA440"/>
      <c r="AB440"/>
      <c r="AC440"/>
      <c r="AD440" s="9"/>
      <c r="AE440"/>
      <c r="AF440"/>
      <c r="AG440"/>
      <c r="AH440"/>
      <c r="AI440"/>
      <c r="AJ440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 s="9"/>
      <c r="Q441" s="30"/>
      <c r="R441" s="30"/>
      <c r="S441"/>
      <c r="T441" s="9"/>
      <c r="U441" s="119"/>
      <c r="V441" s="119"/>
      <c r="W441" s="119"/>
      <c r="X441" s="119"/>
      <c r="Y441"/>
      <c r="Z441" s="9"/>
      <c r="AA441"/>
      <c r="AB441"/>
      <c r="AC441"/>
      <c r="AD441" s="9"/>
      <c r="AE441"/>
      <c r="AF441"/>
      <c r="AG441"/>
      <c r="AH441"/>
      <c r="AI441"/>
      <c r="AJ441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 s="9"/>
      <c r="Q442" s="30"/>
      <c r="R442" s="30"/>
      <c r="S442"/>
      <c r="T442" s="9"/>
      <c r="U442" s="119"/>
      <c r="V442" s="119"/>
      <c r="W442" s="119"/>
      <c r="X442" s="119"/>
      <c r="Y442"/>
      <c r="Z442" s="9"/>
      <c r="AA442"/>
      <c r="AB442"/>
      <c r="AC442"/>
      <c r="AD442" s="9"/>
      <c r="AE442"/>
      <c r="AF442"/>
      <c r="AG442"/>
      <c r="AH442"/>
      <c r="AI442"/>
      <c r="AJ442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 s="9"/>
      <c r="Q443" s="30"/>
      <c r="R443" s="30"/>
      <c r="S443"/>
      <c r="T443" s="9"/>
      <c r="U443" s="119"/>
      <c r="V443" s="119"/>
      <c r="W443" s="119"/>
      <c r="X443" s="119"/>
      <c r="Y443"/>
      <c r="Z443" s="9"/>
      <c r="AA443"/>
      <c r="AB443"/>
      <c r="AC443"/>
      <c r="AD443" s="9"/>
      <c r="AE443"/>
      <c r="AF443"/>
      <c r="AG443"/>
      <c r="AH443"/>
      <c r="AI443"/>
      <c r="AJ443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 s="9"/>
      <c r="Q444" s="30"/>
      <c r="R444" s="30"/>
      <c r="S444"/>
      <c r="T444" s="9"/>
      <c r="U444" s="119"/>
      <c r="V444" s="119"/>
      <c r="W444" s="119"/>
      <c r="X444" s="119"/>
      <c r="Y444"/>
      <c r="Z444" s="9"/>
      <c r="AA444"/>
      <c r="AB444"/>
      <c r="AC444"/>
      <c r="AD444" s="9"/>
      <c r="AE444"/>
      <c r="AF444"/>
      <c r="AG444"/>
      <c r="AH444"/>
      <c r="AI444"/>
      <c r="AJ444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 s="9"/>
      <c r="Q445" s="30"/>
      <c r="R445" s="30"/>
      <c r="S445"/>
      <c r="T445" s="9"/>
      <c r="U445" s="119"/>
      <c r="V445" s="119"/>
      <c r="W445" s="119"/>
      <c r="X445" s="119"/>
      <c r="Y445"/>
      <c r="Z445" s="9"/>
      <c r="AA445"/>
      <c r="AB445"/>
      <c r="AC445"/>
      <c r="AD445" s="9"/>
      <c r="AE445"/>
      <c r="AF445"/>
      <c r="AG445"/>
      <c r="AH445"/>
      <c r="AI445"/>
      <c r="AJ445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 s="9"/>
      <c r="Q446" s="30"/>
      <c r="R446" s="30"/>
      <c r="S446"/>
      <c r="T446" s="9"/>
      <c r="U446" s="119"/>
      <c r="V446" s="119"/>
      <c r="W446" s="119"/>
      <c r="X446" s="119"/>
      <c r="Y446"/>
      <c r="Z446" s="9"/>
      <c r="AA446"/>
      <c r="AB446"/>
      <c r="AC446"/>
      <c r="AD446" s="9"/>
      <c r="AE446"/>
      <c r="AF446"/>
      <c r="AG446"/>
      <c r="AH446"/>
      <c r="AI446"/>
      <c r="AJ446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 s="9"/>
      <c r="Q447" s="30"/>
      <c r="R447" s="30"/>
      <c r="S447"/>
      <c r="T447" s="9"/>
      <c r="U447" s="119"/>
      <c r="V447" s="119"/>
      <c r="W447" s="119"/>
      <c r="X447" s="119"/>
      <c r="Y447"/>
      <c r="Z447" s="9"/>
      <c r="AA447"/>
      <c r="AB447"/>
      <c r="AC447"/>
      <c r="AD447" s="9"/>
      <c r="AE447"/>
      <c r="AF447"/>
      <c r="AG447"/>
      <c r="AH447"/>
      <c r="AI447"/>
      <c r="AJ447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 s="9"/>
      <c r="Q448" s="30"/>
      <c r="R448" s="30"/>
      <c r="S448"/>
      <c r="T448" s="9"/>
      <c r="U448" s="119"/>
      <c r="V448" s="119"/>
      <c r="W448" s="119"/>
      <c r="X448" s="119"/>
      <c r="Y448"/>
      <c r="Z448" s="9"/>
      <c r="AA448"/>
      <c r="AB448"/>
      <c r="AC448"/>
      <c r="AD448" s="9"/>
      <c r="AE448"/>
      <c r="AF448"/>
      <c r="AG448"/>
      <c r="AH448"/>
      <c r="AI448"/>
      <c r="AJ448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 s="9"/>
      <c r="Q449" s="30"/>
      <c r="R449" s="30"/>
      <c r="S449"/>
      <c r="T449" s="9"/>
      <c r="U449" s="119"/>
      <c r="V449" s="119"/>
      <c r="W449" s="119"/>
      <c r="X449" s="119"/>
      <c r="Y449"/>
      <c r="Z449" s="9"/>
      <c r="AA449"/>
      <c r="AB449"/>
      <c r="AC449"/>
      <c r="AD449" s="9"/>
      <c r="AE449"/>
      <c r="AF449"/>
      <c r="AG449"/>
      <c r="AH449"/>
      <c r="AI449"/>
      <c r="AJ44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 s="9"/>
      <c r="Q450" s="30"/>
      <c r="R450" s="30"/>
      <c r="S450"/>
      <c r="T450" s="9"/>
      <c r="U450" s="119"/>
      <c r="V450" s="119"/>
      <c r="W450" s="119"/>
      <c r="X450" s="119"/>
      <c r="Y450"/>
      <c r="Z450" s="9"/>
      <c r="AA450"/>
      <c r="AB450"/>
      <c r="AC450"/>
      <c r="AD450" s="9"/>
      <c r="AE450"/>
      <c r="AF450"/>
      <c r="AG450"/>
      <c r="AH450"/>
      <c r="AI450"/>
      <c r="AJ450"/>
      <c r="AK450"/>
      <c r="AL450"/>
      <c r="AM450"/>
      <c r="AN450"/>
    </row>
    <row r="451" spans="1:40" x14ac:dyDescent="0.2">
      <c r="D451" s="9"/>
      <c r="E451" s="97"/>
      <c r="F451" s="97"/>
      <c r="H451" s="9"/>
      <c r="I451" s="30"/>
      <c r="J451" s="30"/>
      <c r="L451" s="9"/>
      <c r="N451" s="9"/>
      <c r="R451" s="9"/>
    </row>
    <row r="460" spans="1:40" x14ac:dyDescent="0.2">
      <c r="D460" s="9"/>
    </row>
  </sheetData>
  <sheetProtection algorithmName="SHA-512" hashValue="KEihMgtlOcCyF9MTTbH5XD/Bu+oxHJd10NpaeW5lQu7ZMOMF1MQPa50UXNLarbUEYGibD4JvG+YQrect9Ope0A==" saltValue="zV8khMFOv4CLneXRHJ1pSg==" spinCount="100000" sheet="1" objects="1" scenarios="1" formatColumns="0" formatRows="0"/>
  <mergeCells count="64">
    <mergeCell ref="Y10:Z10"/>
    <mergeCell ref="W10:X10"/>
    <mergeCell ref="U10:V10"/>
    <mergeCell ref="AE9:AF9"/>
    <mergeCell ref="AC4:AE4"/>
    <mergeCell ref="AC5:AE5"/>
    <mergeCell ref="W8:X8"/>
    <mergeCell ref="U8:V8"/>
    <mergeCell ref="AA9:AB9"/>
    <mergeCell ref="U9:V9"/>
    <mergeCell ref="W9:X9"/>
    <mergeCell ref="Y9:Z9"/>
    <mergeCell ref="Y8:Z8"/>
    <mergeCell ref="V4:AA4"/>
    <mergeCell ref="V7:AA7"/>
    <mergeCell ref="V6:AA6"/>
    <mergeCell ref="V5:AA5"/>
    <mergeCell ref="A1:B2"/>
    <mergeCell ref="P4:S4"/>
    <mergeCell ref="P5:S5"/>
    <mergeCell ref="P6:S6"/>
    <mergeCell ref="O1:S1"/>
    <mergeCell ref="O2:S2"/>
    <mergeCell ref="P7:S7"/>
    <mergeCell ref="C9:N9"/>
    <mergeCell ref="M8:N8"/>
    <mergeCell ref="O8:P8"/>
    <mergeCell ref="G8:H8"/>
    <mergeCell ref="I8:J8"/>
    <mergeCell ref="K8:L8"/>
    <mergeCell ref="C8:D8"/>
    <mergeCell ref="E8:F8"/>
    <mergeCell ref="Q8:R8"/>
    <mergeCell ref="Q9:R9"/>
    <mergeCell ref="S8:T8"/>
    <mergeCell ref="O9:P9"/>
    <mergeCell ref="AM10:AN10"/>
    <mergeCell ref="AG8:AH8"/>
    <mergeCell ref="AI8:AJ8"/>
    <mergeCell ref="AC10:AD10"/>
    <mergeCell ref="AA10:AB10"/>
    <mergeCell ref="AE8:AF8"/>
    <mergeCell ref="AK10:AL10"/>
    <mergeCell ref="AI10:AJ10"/>
    <mergeCell ref="AG10:AH10"/>
    <mergeCell ref="AE10:AF10"/>
    <mergeCell ref="AK8:AL8"/>
    <mergeCell ref="AM9:AN9"/>
    <mergeCell ref="AA8:AB8"/>
    <mergeCell ref="AC8:AD8"/>
    <mergeCell ref="AG9:AL9"/>
    <mergeCell ref="AC9:AD9"/>
    <mergeCell ref="A85:A92"/>
    <mergeCell ref="A110:A118"/>
    <mergeCell ref="E10:F10"/>
    <mergeCell ref="C10:D10"/>
    <mergeCell ref="S9:T9"/>
    <mergeCell ref="I10:J10"/>
    <mergeCell ref="G10:H10"/>
    <mergeCell ref="S10:T10"/>
    <mergeCell ref="Q10:R10"/>
    <mergeCell ref="O10:P10"/>
    <mergeCell ref="M10:N10"/>
    <mergeCell ref="K10:L10"/>
  </mergeCells>
  <conditionalFormatting sqref="U9:V10">
    <cfRule type="expression" dxfId="667" priority="55887">
      <formula>$U$9="Renfort arrière"</formula>
    </cfRule>
    <cfRule type="expression" dxfId="666" priority="55888">
      <formula>$U$9="Renfort avant"</formula>
    </cfRule>
    <cfRule type="expression" dxfId="665" priority="55889">
      <formula>$U$9="Renfort chaudières"</formula>
    </cfRule>
  </conditionalFormatting>
  <conditionalFormatting sqref="AM9:AN10">
    <cfRule type="expression" dxfId="664" priority="55881">
      <formula>$AM$9="Renfort arrière"</formula>
    </cfRule>
    <cfRule type="expression" dxfId="663" priority="55882">
      <formula>$AM$9="Renfort avant"</formula>
    </cfRule>
    <cfRule type="expression" dxfId="662" priority="55883">
      <formula>$AM$9="Renfort chaudières"</formula>
    </cfRule>
  </conditionalFormatting>
  <conditionalFormatting sqref="W9:X10">
    <cfRule type="expression" dxfId="661" priority="1925">
      <formula>$AM$9="Renfort arrière"</formula>
    </cfRule>
    <cfRule type="expression" dxfId="660" priority="1926">
      <formula>$AM$9="Renfort avant"</formula>
    </cfRule>
    <cfRule type="expression" dxfId="659" priority="1927">
      <formula>$AM$9="Renfort chaudières"</formula>
    </cfRule>
  </conditionalFormatting>
  <conditionalFormatting sqref="P430">
    <cfRule type="cellIs" dxfId="131" priority="37" operator="notBetween">
      <formula>-8</formula>
      <formula>80</formula>
    </cfRule>
  </conditionalFormatting>
  <conditionalFormatting sqref="O405:P408">
    <cfRule type="cellIs" dxfId="130" priority="36" operator="lessThan">
      <formula>0</formula>
    </cfRule>
  </conditionalFormatting>
  <conditionalFormatting sqref="Q405:R406 Q408:R408">
    <cfRule type="cellIs" dxfId="129" priority="33" operator="lessThan">
      <formula>0</formula>
    </cfRule>
  </conditionalFormatting>
  <conditionalFormatting sqref="Q407:R407">
    <cfRule type="cellIs" dxfId="128" priority="34" operator="lessThan">
      <formula>0</formula>
    </cfRule>
  </conditionalFormatting>
  <conditionalFormatting sqref="R430">
    <cfRule type="cellIs" dxfId="127" priority="35" operator="notBetween">
      <formula>-8</formula>
      <formula>80</formula>
    </cfRule>
  </conditionalFormatting>
  <conditionalFormatting sqref="T430">
    <cfRule type="cellIs" dxfId="126" priority="32" operator="notBetween">
      <formula>-8</formula>
      <formula>80</formula>
    </cfRule>
  </conditionalFormatting>
  <conditionalFormatting sqref="S405:T408">
    <cfRule type="cellIs" dxfId="125" priority="31" operator="lessThan">
      <formula>0</formula>
    </cfRule>
  </conditionalFormatting>
  <conditionalFormatting sqref="U405:X408">
    <cfRule type="cellIs" dxfId="124" priority="28" operator="lessThan">
      <formula>0</formula>
    </cfRule>
  </conditionalFormatting>
  <conditionalFormatting sqref="V430 X430">
    <cfRule type="cellIs" dxfId="123" priority="29" operator="lessThan">
      <formula>-9</formula>
    </cfRule>
    <cfRule type="cellIs" dxfId="122" priority="30" operator="notBetween">
      <formula>-8</formula>
      <formula>80</formula>
    </cfRule>
  </conditionalFormatting>
  <conditionalFormatting sqref="Z430">
    <cfRule type="cellIs" dxfId="121" priority="27" operator="notBetween">
      <formula>-8</formula>
      <formula>80</formula>
    </cfRule>
  </conditionalFormatting>
  <conditionalFormatting sqref="Y405:Z406 Y408:Z408">
    <cfRule type="cellIs" dxfId="120" priority="26" operator="lessThan">
      <formula>0</formula>
    </cfRule>
  </conditionalFormatting>
  <conditionalFormatting sqref="AA405:AB408">
    <cfRule type="cellIs" dxfId="119" priority="24" operator="lessThan">
      <formula>0</formula>
    </cfRule>
  </conditionalFormatting>
  <conditionalFormatting sqref="AB430">
    <cfRule type="cellIs" dxfId="118" priority="25" operator="notBetween">
      <formula>-8</formula>
      <formula>80</formula>
    </cfRule>
  </conditionalFormatting>
  <conditionalFormatting sqref="AC405:AD408">
    <cfRule type="cellIs" dxfId="117" priority="22" operator="lessThan">
      <formula>0</formula>
    </cfRule>
  </conditionalFormatting>
  <conditionalFormatting sqref="AD430">
    <cfRule type="cellIs" dxfId="116" priority="23" operator="notBetween">
      <formula>-8</formula>
      <formula>80</formula>
    </cfRule>
  </conditionalFormatting>
  <conditionalFormatting sqref="AE405:AF408">
    <cfRule type="cellIs" dxfId="115" priority="20" operator="lessThan">
      <formula>0</formula>
    </cfRule>
  </conditionalFormatting>
  <conditionalFormatting sqref="AF430">
    <cfRule type="cellIs" dxfId="114" priority="21" operator="notBetween">
      <formula>-8</formula>
      <formula>24</formula>
    </cfRule>
  </conditionalFormatting>
  <conditionalFormatting sqref="AG405:AJ408">
    <cfRule type="cellIs" dxfId="113" priority="17" operator="lessThan">
      <formula>0</formula>
    </cfRule>
  </conditionalFormatting>
  <conditionalFormatting sqref="AH430">
    <cfRule type="cellIs" dxfId="112" priority="19" operator="notBetween">
      <formula>-8</formula>
      <formula>80</formula>
    </cfRule>
  </conditionalFormatting>
  <conditionalFormatting sqref="AJ430">
    <cfRule type="cellIs" dxfId="111" priority="18" operator="notBetween">
      <formula>-8</formula>
      <formula>80</formula>
    </cfRule>
  </conditionalFormatting>
  <conditionalFormatting sqref="AK405:AN406 AK408:AN408">
    <cfRule type="cellIs" dxfId="110" priority="14" operator="lessThan">
      <formula>0</formula>
    </cfRule>
  </conditionalFormatting>
  <conditionalFormatting sqref="AL430">
    <cfRule type="cellIs" dxfId="109" priority="16" operator="notBetween">
      <formula>-8</formula>
      <formula>80</formula>
    </cfRule>
  </conditionalFormatting>
  <conditionalFormatting sqref="AN430">
    <cfRule type="cellIs" dxfId="108" priority="15" operator="notBetween">
      <formula>-8</formula>
      <formula>80</formula>
    </cfRule>
  </conditionalFormatting>
  <conditionalFormatting sqref="C405:D408">
    <cfRule type="cellIs" dxfId="107" priority="11" operator="lessThan">
      <formula>0</formula>
    </cfRule>
  </conditionalFormatting>
  <conditionalFormatting sqref="D430">
    <cfRule type="cellIs" dxfId="106" priority="12" operator="lessThan">
      <formula>-9</formula>
    </cfRule>
    <cfRule type="cellIs" dxfId="105" priority="13" operator="notBetween">
      <formula>-8</formula>
      <formula>80</formula>
    </cfRule>
  </conditionalFormatting>
  <conditionalFormatting sqref="F430">
    <cfRule type="cellIs" dxfId="104" priority="10" operator="notBetween">
      <formula>-8</formula>
      <formula>80</formula>
    </cfRule>
  </conditionalFormatting>
  <conditionalFormatting sqref="F405:F408">
    <cfRule type="cellIs" dxfId="103" priority="9" operator="lessThan">
      <formula>0</formula>
    </cfRule>
  </conditionalFormatting>
  <conditionalFormatting sqref="H430">
    <cfRule type="cellIs" dxfId="102" priority="8" operator="notBetween">
      <formula>-8</formula>
      <formula>80</formula>
    </cfRule>
  </conditionalFormatting>
  <conditionalFormatting sqref="G405:H408">
    <cfRule type="cellIs" dxfId="101" priority="7" operator="lessThan">
      <formula>0</formula>
    </cfRule>
  </conditionalFormatting>
  <conditionalFormatting sqref="J430">
    <cfRule type="cellIs" dxfId="100" priority="6" operator="notBetween">
      <formula>-8</formula>
      <formula>80</formula>
    </cfRule>
  </conditionalFormatting>
  <conditionalFormatting sqref="I405:J408">
    <cfRule type="cellIs" dxfId="99" priority="5" operator="lessThan">
      <formula>0</formula>
    </cfRule>
  </conditionalFormatting>
  <conditionalFormatting sqref="K405:L408">
    <cfRule type="cellIs" dxfId="98" priority="3" operator="lessThan">
      <formula>0</formula>
    </cfRule>
  </conditionalFormatting>
  <conditionalFormatting sqref="L430">
    <cfRule type="cellIs" dxfId="97" priority="4" operator="notBetween">
      <formula>-8</formula>
      <formula>80</formula>
    </cfRule>
  </conditionalFormatting>
  <conditionalFormatting sqref="M405:N408">
    <cfRule type="cellIs" dxfId="96" priority="1" operator="lessThan">
      <formula>0</formula>
    </cfRule>
  </conditionalFormatting>
  <conditionalFormatting sqref="N430">
    <cfRule type="cellIs" dxfId="95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4" orientation="portrait" r:id="rId1"/>
  <headerFooter>
    <oddHeader>&amp;C&amp;"Calibri"&amp;10&amp;K000000 Confidential&amp;1#_x000D_</oddHead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>
    <tabColor theme="7"/>
    <pageSetUpPr fitToPage="1"/>
  </sheetPr>
  <dimension ref="A1:AN460"/>
  <sheetViews>
    <sheetView showGridLines="0" zoomScaleNormal="100" workbookViewId="0">
      <pane xSplit="2" ySplit="10" topLeftCell="C247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2578125" defaultRowHeight="12.75" outlineLevelRow="1" outlineLevelCol="1" x14ac:dyDescent="0.2"/>
  <cols>
    <col min="1" max="2" width="6.42578125" style="17" customWidth="1"/>
    <col min="3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38" width="8.7109375" style="17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19" t="s">
        <v>128</v>
      </c>
      <c r="B1" s="320"/>
      <c r="O1" s="350" t="s">
        <v>269</v>
      </c>
      <c r="P1" s="351"/>
      <c r="Q1" s="351"/>
      <c r="R1" s="351"/>
      <c r="S1" s="352"/>
      <c r="U1" s="17"/>
    </row>
    <row r="2" spans="1:40" ht="15.75" customHeight="1" outlineLevel="1" thickBot="1" x14ac:dyDescent="0.25">
      <c r="A2" s="321"/>
      <c r="B2" s="322"/>
      <c r="O2" s="354">
        <f>Shift1!O2</f>
        <v>46290.641550925924</v>
      </c>
      <c r="P2" s="355"/>
      <c r="Q2" s="355"/>
      <c r="R2" s="355"/>
      <c r="S2" s="356"/>
      <c r="U2" s="17"/>
    </row>
    <row r="3" spans="1:40" outlineLevel="1" x14ac:dyDescent="0.2">
      <c r="U3" s="17"/>
    </row>
    <row r="4" spans="1:40" outlineLevel="1" x14ac:dyDescent="0.2">
      <c r="O4" s="95" t="s">
        <v>85</v>
      </c>
      <c r="P4" s="323" t="s">
        <v>107</v>
      </c>
      <c r="Q4" s="323"/>
      <c r="R4" s="323"/>
      <c r="S4" s="323"/>
      <c r="U4" s="4" t="s">
        <v>108</v>
      </c>
      <c r="V4" s="326" t="s">
        <v>109</v>
      </c>
      <c r="W4" s="327"/>
      <c r="X4" s="327"/>
      <c r="Y4" s="327"/>
      <c r="Z4" s="327"/>
      <c r="AA4" s="328"/>
      <c r="AB4" s="96" t="s">
        <v>90</v>
      </c>
      <c r="AC4" s="308" t="s">
        <v>110</v>
      </c>
      <c r="AD4" s="309"/>
      <c r="AE4" s="310"/>
    </row>
    <row r="5" spans="1:40" outlineLevel="1" x14ac:dyDescent="0.2">
      <c r="O5" s="5" t="s">
        <v>87</v>
      </c>
      <c r="P5" s="323" t="s">
        <v>111</v>
      </c>
      <c r="Q5" s="323"/>
      <c r="R5" s="323"/>
      <c r="S5" s="323"/>
      <c r="U5" s="5" t="s">
        <v>86</v>
      </c>
      <c r="V5" s="308" t="s">
        <v>112</v>
      </c>
      <c r="W5" s="309"/>
      <c r="X5" s="309"/>
      <c r="Y5" s="309"/>
      <c r="Z5" s="309"/>
      <c r="AA5" s="310"/>
      <c r="AB5" s="96" t="s">
        <v>113</v>
      </c>
      <c r="AC5" s="308" t="s">
        <v>114</v>
      </c>
      <c r="AD5" s="309"/>
      <c r="AE5" s="310"/>
    </row>
    <row r="6" spans="1:40" outlineLevel="1" x14ac:dyDescent="0.2">
      <c r="O6" s="5" t="s">
        <v>89</v>
      </c>
      <c r="P6" s="308" t="s">
        <v>115</v>
      </c>
      <c r="Q6" s="309"/>
      <c r="R6" s="309"/>
      <c r="S6" s="310"/>
      <c r="U6" s="95" t="s">
        <v>271</v>
      </c>
      <c r="V6" s="308" t="s">
        <v>117</v>
      </c>
      <c r="W6" s="309"/>
      <c r="X6" s="309"/>
      <c r="Y6" s="309"/>
      <c r="Z6" s="309"/>
      <c r="AA6" s="310"/>
      <c r="AB6" s="262" t="s">
        <v>467</v>
      </c>
      <c r="AC6" s="263" t="s">
        <v>635</v>
      </c>
      <c r="AD6" s="95"/>
      <c r="AE6" s="95"/>
    </row>
    <row r="7" spans="1:40" outlineLevel="1" x14ac:dyDescent="0.2">
      <c r="O7" s="5" t="s">
        <v>88</v>
      </c>
      <c r="P7" s="323" t="s">
        <v>118</v>
      </c>
      <c r="Q7" s="323"/>
      <c r="R7" s="323"/>
      <c r="S7" s="323"/>
      <c r="U7" s="95" t="s">
        <v>91</v>
      </c>
      <c r="V7" s="308" t="s">
        <v>119</v>
      </c>
      <c r="W7" s="309"/>
      <c r="X7" s="309"/>
      <c r="Y7" s="309"/>
      <c r="Z7" s="309"/>
      <c r="AA7" s="310"/>
    </row>
    <row r="8" spans="1:40" outlineLevel="1" x14ac:dyDescent="0.2">
      <c r="C8" s="291"/>
      <c r="D8" s="291"/>
      <c r="E8" s="291"/>
      <c r="F8" s="291"/>
      <c r="G8" s="291"/>
      <c r="H8" s="291"/>
      <c r="I8" s="325"/>
      <c r="J8" s="325"/>
      <c r="K8" s="291"/>
      <c r="L8" s="291"/>
      <c r="M8" s="291"/>
      <c r="N8" s="291"/>
      <c r="O8" s="291"/>
      <c r="P8" s="291"/>
      <c r="Q8" s="291"/>
      <c r="R8" s="291"/>
      <c r="S8" s="291"/>
      <c r="T8" s="291"/>
      <c r="U8" s="291"/>
      <c r="V8" s="291"/>
      <c r="W8" s="291"/>
      <c r="X8" s="291"/>
      <c r="Y8" s="291"/>
      <c r="Z8" s="291"/>
      <c r="AA8" s="291"/>
      <c r="AB8" s="291"/>
      <c r="AC8" s="291"/>
      <c r="AD8" s="291"/>
      <c r="AE8" s="291"/>
      <c r="AF8" s="291"/>
      <c r="AG8" s="291"/>
      <c r="AH8" s="291"/>
      <c r="AI8" s="291"/>
      <c r="AJ8" s="291"/>
      <c r="AK8" s="291"/>
      <c r="AL8" s="291"/>
    </row>
    <row r="9" spans="1:40" x14ac:dyDescent="0.2">
      <c r="C9" s="324" t="s">
        <v>232</v>
      </c>
      <c r="D9" s="324"/>
      <c r="E9" s="324"/>
      <c r="F9" s="324"/>
      <c r="G9" s="324"/>
      <c r="H9" s="324"/>
      <c r="I9" s="324"/>
      <c r="J9" s="324"/>
      <c r="K9" s="324"/>
      <c r="L9" s="324"/>
      <c r="M9" s="324"/>
      <c r="N9" s="324"/>
      <c r="O9" s="304" t="s">
        <v>57</v>
      </c>
      <c r="P9" s="303"/>
      <c r="Q9" s="304" t="s">
        <v>58</v>
      </c>
      <c r="R9" s="303"/>
      <c r="S9" s="304" t="s">
        <v>59</v>
      </c>
      <c r="T9" s="303"/>
      <c r="U9" s="302" t="s">
        <v>270</v>
      </c>
      <c r="V9" s="303"/>
      <c r="W9" s="348" t="s">
        <v>437</v>
      </c>
      <c r="X9" s="349"/>
      <c r="Y9" s="313" t="s">
        <v>60</v>
      </c>
      <c r="Z9" s="314"/>
      <c r="AA9" s="313" t="s">
        <v>61</v>
      </c>
      <c r="AB9" s="314"/>
      <c r="AC9" s="313" t="s">
        <v>57</v>
      </c>
      <c r="AD9" s="314"/>
      <c r="AE9" s="313" t="s">
        <v>57</v>
      </c>
      <c r="AF9" s="314"/>
      <c r="AG9" s="297" t="s">
        <v>62</v>
      </c>
      <c r="AH9" s="298"/>
      <c r="AI9" s="298"/>
      <c r="AJ9" s="298"/>
      <c r="AK9" s="298"/>
      <c r="AL9" s="299"/>
      <c r="AM9" s="353"/>
      <c r="AN9" s="290"/>
    </row>
    <row r="10" spans="1:40" x14ac:dyDescent="0.2">
      <c r="C10" s="290" t="s">
        <v>229</v>
      </c>
      <c r="D10" s="290"/>
      <c r="E10" s="290"/>
      <c r="F10" s="290"/>
      <c r="G10" s="290" t="s">
        <v>50</v>
      </c>
      <c r="H10" s="290"/>
      <c r="I10" s="290" t="s">
        <v>124</v>
      </c>
      <c r="J10" s="290"/>
      <c r="K10" s="290" t="s">
        <v>51</v>
      </c>
      <c r="L10" s="290"/>
      <c r="M10" s="290" t="s">
        <v>230</v>
      </c>
      <c r="N10" s="290"/>
      <c r="O10" s="289" t="s">
        <v>235</v>
      </c>
      <c r="P10" s="289"/>
      <c r="Q10" s="289"/>
      <c r="R10" s="289"/>
      <c r="S10" s="289" t="s">
        <v>247</v>
      </c>
      <c r="T10" s="289"/>
      <c r="U10" s="289" t="s">
        <v>228</v>
      </c>
      <c r="V10" s="289"/>
      <c r="W10" s="290" t="s">
        <v>489</v>
      </c>
      <c r="X10" s="290"/>
      <c r="Y10" s="294" t="s">
        <v>69</v>
      </c>
      <c r="Z10" s="294"/>
      <c r="AA10" s="294" t="s">
        <v>249</v>
      </c>
      <c r="AB10" s="294"/>
      <c r="AC10" s="294" t="s">
        <v>38</v>
      </c>
      <c r="AD10" s="294"/>
      <c r="AE10" s="294" t="s">
        <v>72</v>
      </c>
      <c r="AF10" s="294"/>
      <c r="AG10" s="296" t="s">
        <v>73</v>
      </c>
      <c r="AH10" s="296"/>
      <c r="AI10" s="296" t="s">
        <v>74</v>
      </c>
      <c r="AJ10" s="296"/>
      <c r="AK10" s="296" t="s">
        <v>470</v>
      </c>
      <c r="AL10" s="296"/>
      <c r="AM10" s="290"/>
      <c r="AN10" s="290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277</v>
      </c>
      <c r="P11" s="147"/>
      <c r="Q11" s="86" t="s">
        <v>277</v>
      </c>
      <c r="R11" s="147"/>
      <c r="S11" s="86" t="s">
        <v>277</v>
      </c>
      <c r="T11" s="147"/>
      <c r="U11" s="86" t="s">
        <v>277</v>
      </c>
      <c r="V11" s="147"/>
      <c r="W11" s="86" t="s">
        <v>82</v>
      </c>
      <c r="X11" s="147"/>
      <c r="Y11" s="86" t="s">
        <v>277</v>
      </c>
      <c r="Z11" s="147" t="s">
        <v>276</v>
      </c>
      <c r="AA11" s="86" t="s">
        <v>82</v>
      </c>
      <c r="AB11" s="147" t="s">
        <v>277</v>
      </c>
      <c r="AC11" s="86" t="s">
        <v>277</v>
      </c>
      <c r="AD11" s="147"/>
      <c r="AE11" s="86" t="s">
        <v>277</v>
      </c>
      <c r="AF11" s="147" t="s">
        <v>492</v>
      </c>
      <c r="AG11" s="86" t="s">
        <v>277</v>
      </c>
      <c r="AH11" s="147"/>
      <c r="AI11" s="86" t="s">
        <v>277</v>
      </c>
      <c r="AJ11" s="147"/>
      <c r="AK11" s="86" t="s">
        <v>277</v>
      </c>
      <c r="AL11" s="147"/>
      <c r="AM11" s="86"/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82</v>
      </c>
      <c r="P12" s="148"/>
      <c r="Q12" s="85" t="s">
        <v>82</v>
      </c>
      <c r="R12" s="148"/>
      <c r="S12" s="85" t="s">
        <v>82</v>
      </c>
      <c r="T12" s="148"/>
      <c r="U12" s="85" t="s">
        <v>82</v>
      </c>
      <c r="V12" s="148" t="s">
        <v>521</v>
      </c>
      <c r="W12" s="85" t="s">
        <v>278</v>
      </c>
      <c r="X12" s="148"/>
      <c r="Y12" s="85" t="s">
        <v>82</v>
      </c>
      <c r="Z12" s="148"/>
      <c r="AA12" s="85" t="s">
        <v>278</v>
      </c>
      <c r="AB12" s="148" t="s">
        <v>82</v>
      </c>
      <c r="AC12" s="85" t="s">
        <v>82</v>
      </c>
      <c r="AD12" s="148" t="s">
        <v>85</v>
      </c>
      <c r="AE12" s="85" t="s">
        <v>82</v>
      </c>
      <c r="AF12" s="148" t="s">
        <v>492</v>
      </c>
      <c r="AG12" s="85" t="s">
        <v>82</v>
      </c>
      <c r="AH12" s="148"/>
      <c r="AI12" s="85" t="s">
        <v>82</v>
      </c>
      <c r="AJ12" s="148" t="s">
        <v>85</v>
      </c>
      <c r="AK12" s="85" t="s">
        <v>82</v>
      </c>
      <c r="AL12" s="148"/>
      <c r="AM12" s="85"/>
      <c r="AN12" s="148"/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82</v>
      </c>
      <c r="P13" s="147"/>
      <c r="Q13" s="232" t="s">
        <v>82</v>
      </c>
      <c r="R13" s="147"/>
      <c r="S13" s="232" t="s">
        <v>82</v>
      </c>
      <c r="T13" s="147"/>
      <c r="U13" s="232" t="s">
        <v>82</v>
      </c>
      <c r="V13" s="147"/>
      <c r="W13" s="232" t="s">
        <v>278</v>
      </c>
      <c r="X13" s="147"/>
      <c r="Y13" s="232" t="s">
        <v>82</v>
      </c>
      <c r="Z13" s="147"/>
      <c r="AA13" s="232" t="s">
        <v>278</v>
      </c>
      <c r="AB13" s="147" t="s">
        <v>82</v>
      </c>
      <c r="AC13" s="232" t="s">
        <v>82</v>
      </c>
      <c r="AD13" s="147" t="s">
        <v>492</v>
      </c>
      <c r="AE13" s="232" t="s">
        <v>82</v>
      </c>
      <c r="AF13" s="147" t="s">
        <v>492</v>
      </c>
      <c r="AG13" s="232" t="s">
        <v>82</v>
      </c>
      <c r="AH13" s="147"/>
      <c r="AI13" s="232" t="s">
        <v>82</v>
      </c>
      <c r="AJ13" s="147"/>
      <c r="AK13" s="232" t="s">
        <v>82</v>
      </c>
      <c r="AL13" s="147"/>
      <c r="AM13" s="232"/>
      <c r="AN13" s="147"/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82</v>
      </c>
      <c r="P14" s="149"/>
      <c r="Q14" s="19" t="s">
        <v>82</v>
      </c>
      <c r="R14" s="149"/>
      <c r="S14" s="19" t="s">
        <v>82</v>
      </c>
      <c r="T14" s="149"/>
      <c r="U14" s="19" t="s">
        <v>82</v>
      </c>
      <c r="V14" s="149"/>
      <c r="W14" s="19" t="s">
        <v>278</v>
      </c>
      <c r="X14" s="149"/>
      <c r="Y14" s="19" t="s">
        <v>82</v>
      </c>
      <c r="Z14" s="149"/>
      <c r="AA14" s="19" t="s">
        <v>278</v>
      </c>
      <c r="AB14" s="149" t="s">
        <v>82</v>
      </c>
      <c r="AC14" s="19" t="s">
        <v>82</v>
      </c>
      <c r="AD14" s="149"/>
      <c r="AE14" s="19" t="s">
        <v>82</v>
      </c>
      <c r="AF14" s="149" t="s">
        <v>492</v>
      </c>
      <c r="AG14" s="19" t="s">
        <v>82</v>
      </c>
      <c r="AH14" s="149"/>
      <c r="AI14" s="19" t="s">
        <v>82</v>
      </c>
      <c r="AJ14" s="149"/>
      <c r="AK14" s="19" t="s">
        <v>82</v>
      </c>
      <c r="AL14" s="149"/>
      <c r="AM14" s="19"/>
      <c r="AN14" s="149"/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278</v>
      </c>
      <c r="P15" s="148"/>
      <c r="Q15" s="233" t="s">
        <v>298</v>
      </c>
      <c r="R15" s="148"/>
      <c r="S15" s="233" t="s">
        <v>278</v>
      </c>
      <c r="T15" s="148"/>
      <c r="U15" s="233" t="s">
        <v>521</v>
      </c>
      <c r="V15" s="148"/>
      <c r="W15" s="233" t="s">
        <v>83</v>
      </c>
      <c r="X15" s="148" t="s">
        <v>494</v>
      </c>
      <c r="Y15" s="233" t="s">
        <v>278</v>
      </c>
      <c r="Z15" s="148"/>
      <c r="AA15" s="233" t="s">
        <v>278</v>
      </c>
      <c r="AB15" s="148" t="s">
        <v>278</v>
      </c>
      <c r="AC15" s="233" t="s">
        <v>278</v>
      </c>
      <c r="AD15" s="148"/>
      <c r="AE15" s="233" t="s">
        <v>278</v>
      </c>
      <c r="AF15" s="148" t="s">
        <v>492</v>
      </c>
      <c r="AG15" s="233" t="s">
        <v>278</v>
      </c>
      <c r="AH15" s="148"/>
      <c r="AI15" s="233" t="s">
        <v>278</v>
      </c>
      <c r="AJ15" s="148"/>
      <c r="AK15" s="233" t="s">
        <v>278</v>
      </c>
      <c r="AL15" s="148"/>
      <c r="AM15" s="233"/>
      <c r="AN15" s="148"/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278</v>
      </c>
      <c r="P16" s="148"/>
      <c r="Q16" s="85" t="s">
        <v>298</v>
      </c>
      <c r="R16" s="148"/>
      <c r="S16" s="85" t="s">
        <v>278</v>
      </c>
      <c r="T16" s="148"/>
      <c r="U16" s="85" t="s">
        <v>521</v>
      </c>
      <c r="V16" s="148"/>
      <c r="W16" s="85" t="s">
        <v>83</v>
      </c>
      <c r="X16" s="148" t="s">
        <v>494</v>
      </c>
      <c r="Y16" s="85" t="s">
        <v>278</v>
      </c>
      <c r="Z16" s="148"/>
      <c r="AA16" s="85" t="s">
        <v>278</v>
      </c>
      <c r="AB16" s="148" t="s">
        <v>278</v>
      </c>
      <c r="AC16" s="85" t="s">
        <v>278</v>
      </c>
      <c r="AD16" s="148"/>
      <c r="AE16" s="85" t="s">
        <v>278</v>
      </c>
      <c r="AF16" s="148" t="s">
        <v>492</v>
      </c>
      <c r="AG16" s="85" t="s">
        <v>278</v>
      </c>
      <c r="AH16" s="148"/>
      <c r="AI16" s="85" t="s">
        <v>278</v>
      </c>
      <c r="AJ16" s="148"/>
      <c r="AK16" s="85" t="s">
        <v>278</v>
      </c>
      <c r="AL16" s="148"/>
      <c r="AM16" s="85"/>
      <c r="AN16" s="148"/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276</v>
      </c>
      <c r="P17" s="148"/>
      <c r="Q17" s="85" t="s">
        <v>276</v>
      </c>
      <c r="R17" s="148"/>
      <c r="S17" s="85" t="s">
        <v>276</v>
      </c>
      <c r="T17" s="148" t="s">
        <v>85</v>
      </c>
      <c r="U17" s="85" t="s">
        <v>276</v>
      </c>
      <c r="V17" s="148" t="s">
        <v>498</v>
      </c>
      <c r="W17" s="85" t="s">
        <v>83</v>
      </c>
      <c r="X17" s="148" t="s">
        <v>290</v>
      </c>
      <c r="Y17" s="85" t="s">
        <v>276</v>
      </c>
      <c r="Z17" s="148"/>
      <c r="AA17" s="85" t="s">
        <v>83</v>
      </c>
      <c r="AB17" s="148" t="s">
        <v>276</v>
      </c>
      <c r="AC17" s="85" t="s">
        <v>276</v>
      </c>
      <c r="AD17" s="148"/>
      <c r="AE17" s="85" t="s">
        <v>276</v>
      </c>
      <c r="AF17" s="148" t="s">
        <v>492</v>
      </c>
      <c r="AG17" s="85" t="s">
        <v>276</v>
      </c>
      <c r="AH17" s="148" t="s">
        <v>289</v>
      </c>
      <c r="AI17" s="85" t="s">
        <v>276</v>
      </c>
      <c r="AJ17" s="148" t="s">
        <v>85</v>
      </c>
      <c r="AK17" s="85" t="s">
        <v>276</v>
      </c>
      <c r="AL17" s="148"/>
      <c r="AM17" s="85"/>
      <c r="AN17" s="148"/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276</v>
      </c>
      <c r="P18" s="148"/>
      <c r="Q18" s="85" t="s">
        <v>276</v>
      </c>
      <c r="R18" s="148"/>
      <c r="S18" s="85" t="s">
        <v>276</v>
      </c>
      <c r="T18" s="148" t="s">
        <v>510</v>
      </c>
      <c r="U18" s="85" t="s">
        <v>276</v>
      </c>
      <c r="V18" s="148" t="s">
        <v>498</v>
      </c>
      <c r="W18" s="85" t="s">
        <v>278</v>
      </c>
      <c r="X18" s="148" t="s">
        <v>517</v>
      </c>
      <c r="Y18" s="85" t="s">
        <v>276</v>
      </c>
      <c r="Z18" s="148"/>
      <c r="AA18" s="85" t="s">
        <v>83</v>
      </c>
      <c r="AB18" s="148" t="s">
        <v>276</v>
      </c>
      <c r="AC18" s="85" t="s">
        <v>276</v>
      </c>
      <c r="AD18" s="148"/>
      <c r="AE18" s="85" t="s">
        <v>276</v>
      </c>
      <c r="AF18" s="148" t="s">
        <v>492</v>
      </c>
      <c r="AG18" s="85" t="s">
        <v>276</v>
      </c>
      <c r="AH18" s="148" t="s">
        <v>290</v>
      </c>
      <c r="AI18" s="85" t="s">
        <v>276</v>
      </c>
      <c r="AJ18" s="148"/>
      <c r="AK18" s="85" t="s">
        <v>276</v>
      </c>
      <c r="AL18" s="148"/>
      <c r="AM18" s="85"/>
      <c r="AN18" s="148"/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277</v>
      </c>
      <c r="P19" s="148"/>
      <c r="Q19" s="85" t="s">
        <v>277</v>
      </c>
      <c r="R19" s="148"/>
      <c r="S19" s="85" t="s">
        <v>277</v>
      </c>
      <c r="T19" s="148" t="s">
        <v>510</v>
      </c>
      <c r="U19" s="85" t="s">
        <v>277</v>
      </c>
      <c r="V19" s="148" t="s">
        <v>498</v>
      </c>
      <c r="W19" s="85" t="s">
        <v>278</v>
      </c>
      <c r="X19" s="148"/>
      <c r="Y19" s="85" t="s">
        <v>277</v>
      </c>
      <c r="Z19" s="148" t="s">
        <v>276</v>
      </c>
      <c r="AA19" s="85" t="s">
        <v>83</v>
      </c>
      <c r="AB19" s="148" t="s">
        <v>277</v>
      </c>
      <c r="AC19" s="85" t="s">
        <v>277</v>
      </c>
      <c r="AD19" s="148" t="s">
        <v>494</v>
      </c>
      <c r="AE19" s="85" t="s">
        <v>277</v>
      </c>
      <c r="AF19" s="148" t="s">
        <v>492</v>
      </c>
      <c r="AG19" s="85" t="s">
        <v>277</v>
      </c>
      <c r="AH19" s="148"/>
      <c r="AI19" s="85" t="s">
        <v>277</v>
      </c>
      <c r="AJ19" s="148"/>
      <c r="AK19" s="85" t="s">
        <v>277</v>
      </c>
      <c r="AL19" s="148"/>
      <c r="AM19" s="85"/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277</v>
      </c>
      <c r="P20" s="147"/>
      <c r="Q20" s="232" t="s">
        <v>277</v>
      </c>
      <c r="R20" s="147"/>
      <c r="S20" s="232" t="s">
        <v>277</v>
      </c>
      <c r="T20" s="147" t="s">
        <v>510</v>
      </c>
      <c r="U20" s="232" t="s">
        <v>277</v>
      </c>
      <c r="V20" s="147" t="s">
        <v>82</v>
      </c>
      <c r="W20" s="232" t="s">
        <v>278</v>
      </c>
      <c r="X20" s="147"/>
      <c r="Y20" s="232" t="s">
        <v>277</v>
      </c>
      <c r="Z20" s="147" t="s">
        <v>276</v>
      </c>
      <c r="AA20" s="232" t="s">
        <v>278</v>
      </c>
      <c r="AB20" s="147"/>
      <c r="AC20" s="232" t="s">
        <v>277</v>
      </c>
      <c r="AD20" s="147" t="s">
        <v>498</v>
      </c>
      <c r="AE20" s="232" t="s">
        <v>277</v>
      </c>
      <c r="AF20" s="147" t="s">
        <v>492</v>
      </c>
      <c r="AG20" s="232" t="s">
        <v>277</v>
      </c>
      <c r="AH20" s="147"/>
      <c r="AI20" s="232" t="s">
        <v>277</v>
      </c>
      <c r="AJ20" s="147"/>
      <c r="AK20" s="232" t="s">
        <v>277</v>
      </c>
      <c r="AL20" s="147"/>
      <c r="AM20" s="232"/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277</v>
      </c>
      <c r="P21" s="149"/>
      <c r="Q21" s="19" t="s">
        <v>277</v>
      </c>
      <c r="R21" s="149"/>
      <c r="S21" s="19" t="s">
        <v>277</v>
      </c>
      <c r="T21" s="149" t="s">
        <v>276</v>
      </c>
      <c r="U21" s="19" t="s">
        <v>277</v>
      </c>
      <c r="V21" s="149" t="s">
        <v>510</v>
      </c>
      <c r="W21" s="19" t="s">
        <v>278</v>
      </c>
      <c r="X21" s="149"/>
      <c r="Y21" s="19" t="s">
        <v>276</v>
      </c>
      <c r="Z21" s="149" t="s">
        <v>528</v>
      </c>
      <c r="AA21" s="19" t="s">
        <v>278</v>
      </c>
      <c r="AB21" s="149"/>
      <c r="AC21" s="19" t="s">
        <v>277</v>
      </c>
      <c r="AD21" s="149"/>
      <c r="AE21" s="19" t="s">
        <v>277</v>
      </c>
      <c r="AF21" s="149" t="s">
        <v>492</v>
      </c>
      <c r="AG21" s="19" t="s">
        <v>277</v>
      </c>
      <c r="AH21" s="149"/>
      <c r="AI21" s="19" t="s">
        <v>277</v>
      </c>
      <c r="AJ21" s="149"/>
      <c r="AK21" s="19" t="s">
        <v>277</v>
      </c>
      <c r="AL21" s="149"/>
      <c r="AM21" s="19"/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82</v>
      </c>
      <c r="P22" s="148"/>
      <c r="Q22" s="233" t="s">
        <v>82</v>
      </c>
      <c r="R22" s="148"/>
      <c r="S22" s="233" t="s">
        <v>82</v>
      </c>
      <c r="T22" s="148" t="s">
        <v>510</v>
      </c>
      <c r="U22" s="233" t="s">
        <v>82</v>
      </c>
      <c r="V22" s="148" t="s">
        <v>498</v>
      </c>
      <c r="W22" s="233" t="s">
        <v>82</v>
      </c>
      <c r="X22" s="148"/>
      <c r="Y22" s="233" t="s">
        <v>82</v>
      </c>
      <c r="Z22" s="148"/>
      <c r="AA22" s="233" t="s">
        <v>276</v>
      </c>
      <c r="AB22" s="148"/>
      <c r="AC22" s="233" t="s">
        <v>534</v>
      </c>
      <c r="AD22" s="148" t="s">
        <v>296</v>
      </c>
      <c r="AE22" s="233" t="s">
        <v>82</v>
      </c>
      <c r="AF22" s="148" t="s">
        <v>492</v>
      </c>
      <c r="AG22" s="233" t="s">
        <v>82</v>
      </c>
      <c r="AH22" s="148"/>
      <c r="AI22" s="233" t="s">
        <v>82</v>
      </c>
      <c r="AJ22" s="148"/>
      <c r="AK22" s="233" t="s">
        <v>82</v>
      </c>
      <c r="AL22" s="148"/>
      <c r="AM22" s="233"/>
      <c r="AN22" s="148"/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82</v>
      </c>
      <c r="P23" s="148" t="s">
        <v>278</v>
      </c>
      <c r="Q23" s="85" t="s">
        <v>82</v>
      </c>
      <c r="R23" s="148"/>
      <c r="S23" s="85" t="s">
        <v>82</v>
      </c>
      <c r="T23" s="148" t="s">
        <v>510</v>
      </c>
      <c r="U23" s="85" t="s">
        <v>82</v>
      </c>
      <c r="V23" s="148" t="s">
        <v>498</v>
      </c>
      <c r="W23" s="85" t="s">
        <v>82</v>
      </c>
      <c r="X23" s="148"/>
      <c r="Y23" s="85" t="s">
        <v>82</v>
      </c>
      <c r="Z23" s="148"/>
      <c r="AA23" s="85" t="s">
        <v>276</v>
      </c>
      <c r="AB23" s="148"/>
      <c r="AC23" s="85" t="s">
        <v>82</v>
      </c>
      <c r="AD23" s="148" t="s">
        <v>466</v>
      </c>
      <c r="AE23" s="85" t="s">
        <v>82</v>
      </c>
      <c r="AF23" s="148" t="s">
        <v>492</v>
      </c>
      <c r="AG23" s="85" t="s">
        <v>82</v>
      </c>
      <c r="AH23" s="148"/>
      <c r="AI23" s="85" t="s">
        <v>82</v>
      </c>
      <c r="AJ23" s="148"/>
      <c r="AK23" s="85" t="s">
        <v>82</v>
      </c>
      <c r="AL23" s="148" t="s">
        <v>85</v>
      </c>
      <c r="AM23" s="85"/>
      <c r="AN23" s="148"/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278</v>
      </c>
      <c r="P24" s="148" t="s">
        <v>484</v>
      </c>
      <c r="Q24" s="85" t="s">
        <v>278</v>
      </c>
      <c r="R24" s="148"/>
      <c r="S24" s="85" t="s">
        <v>82</v>
      </c>
      <c r="T24" s="148" t="s">
        <v>468</v>
      </c>
      <c r="U24" s="85" t="s">
        <v>278</v>
      </c>
      <c r="V24" s="148"/>
      <c r="W24" s="85" t="s">
        <v>278</v>
      </c>
      <c r="X24" s="148"/>
      <c r="Y24" s="85" t="s">
        <v>278</v>
      </c>
      <c r="Z24" s="148"/>
      <c r="AA24" s="85" t="s">
        <v>277</v>
      </c>
      <c r="AB24" s="148" t="s">
        <v>82</v>
      </c>
      <c r="AC24" s="85" t="s">
        <v>278</v>
      </c>
      <c r="AD24" s="148"/>
      <c r="AE24" s="85" t="s">
        <v>278</v>
      </c>
      <c r="AF24" s="148" t="s">
        <v>492</v>
      </c>
      <c r="AG24" s="85" t="s">
        <v>278</v>
      </c>
      <c r="AH24" s="148"/>
      <c r="AI24" s="85" t="s">
        <v>278</v>
      </c>
      <c r="AJ24" s="148"/>
      <c r="AK24" s="85" t="s">
        <v>278</v>
      </c>
      <c r="AL24" s="148"/>
      <c r="AM24" s="85"/>
      <c r="AN24" s="148"/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278</v>
      </c>
      <c r="P25" s="148"/>
      <c r="Q25" s="85" t="s">
        <v>278</v>
      </c>
      <c r="R25" s="148"/>
      <c r="S25" s="85" t="s">
        <v>278</v>
      </c>
      <c r="T25" s="148"/>
      <c r="U25" s="85" t="s">
        <v>278</v>
      </c>
      <c r="V25" s="148"/>
      <c r="W25" s="85" t="s">
        <v>278</v>
      </c>
      <c r="X25" s="148"/>
      <c r="Y25" s="85" t="s">
        <v>278</v>
      </c>
      <c r="Z25" s="148"/>
      <c r="AA25" s="85" t="s">
        <v>277</v>
      </c>
      <c r="AB25" s="148"/>
      <c r="AC25" s="85" t="s">
        <v>278</v>
      </c>
      <c r="AD25" s="148"/>
      <c r="AE25" s="85" t="s">
        <v>278</v>
      </c>
      <c r="AF25" s="148" t="s">
        <v>492</v>
      </c>
      <c r="AG25" s="85" t="s">
        <v>278</v>
      </c>
      <c r="AH25" s="148"/>
      <c r="AI25" s="85" t="s">
        <v>278</v>
      </c>
      <c r="AJ25" s="148"/>
      <c r="AK25" s="85" t="s">
        <v>278</v>
      </c>
      <c r="AL25" s="148"/>
      <c r="AM25" s="85"/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276</v>
      </c>
      <c r="P26" s="148"/>
      <c r="Q26" s="85" t="s">
        <v>276</v>
      </c>
      <c r="R26" s="148"/>
      <c r="S26" s="85" t="s">
        <v>276</v>
      </c>
      <c r="T26" s="148"/>
      <c r="U26" s="85" t="s">
        <v>276</v>
      </c>
      <c r="V26" s="148" t="s">
        <v>510</v>
      </c>
      <c r="W26" s="85" t="s">
        <v>276</v>
      </c>
      <c r="X26" s="148"/>
      <c r="Y26" s="85" t="s">
        <v>276</v>
      </c>
      <c r="Z26" s="148" t="s">
        <v>89</v>
      </c>
      <c r="AA26" s="85" t="s">
        <v>82</v>
      </c>
      <c r="AB26" s="148"/>
      <c r="AC26" s="85" t="s">
        <v>276</v>
      </c>
      <c r="AD26" s="148"/>
      <c r="AE26" s="85" t="s">
        <v>276</v>
      </c>
      <c r="AF26" s="256" t="s">
        <v>492</v>
      </c>
      <c r="AG26" s="85" t="s">
        <v>276</v>
      </c>
      <c r="AH26" s="148" t="s">
        <v>85</v>
      </c>
      <c r="AI26" s="85" t="s">
        <v>276</v>
      </c>
      <c r="AJ26" s="148"/>
      <c r="AK26" s="85" t="s">
        <v>276</v>
      </c>
      <c r="AL26" s="148"/>
      <c r="AM26" s="85"/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276</v>
      </c>
      <c r="P27" s="147"/>
      <c r="Q27" s="232" t="s">
        <v>276</v>
      </c>
      <c r="R27" s="147"/>
      <c r="S27" s="232" t="s">
        <v>276</v>
      </c>
      <c r="T27" s="147" t="s">
        <v>540</v>
      </c>
      <c r="U27" s="232" t="s">
        <v>276</v>
      </c>
      <c r="V27" s="147" t="s">
        <v>510</v>
      </c>
      <c r="W27" s="232" t="s">
        <v>276</v>
      </c>
      <c r="X27" s="147"/>
      <c r="Y27" s="232" t="s">
        <v>276</v>
      </c>
      <c r="Z27" s="147"/>
      <c r="AA27" s="232" t="s">
        <v>82</v>
      </c>
      <c r="AB27" s="147"/>
      <c r="AC27" s="232" t="s">
        <v>276</v>
      </c>
      <c r="AD27" s="147"/>
      <c r="AE27" s="232" t="s">
        <v>276</v>
      </c>
      <c r="AF27" s="147" t="s">
        <v>492</v>
      </c>
      <c r="AG27" s="232" t="s">
        <v>276</v>
      </c>
      <c r="AH27" s="147"/>
      <c r="AI27" s="232" t="s">
        <v>276</v>
      </c>
      <c r="AJ27" s="147"/>
      <c r="AK27" s="232" t="s">
        <v>276</v>
      </c>
      <c r="AL27" s="147"/>
      <c r="AM27" s="232"/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276</v>
      </c>
      <c r="P28" s="149"/>
      <c r="Q28" s="19" t="s">
        <v>276</v>
      </c>
      <c r="R28" s="149"/>
      <c r="S28" s="19" t="s">
        <v>276</v>
      </c>
      <c r="T28" s="149"/>
      <c r="U28" s="19" t="s">
        <v>276</v>
      </c>
      <c r="V28" s="149" t="s">
        <v>510</v>
      </c>
      <c r="W28" s="19" t="s">
        <v>276</v>
      </c>
      <c r="X28" s="149"/>
      <c r="Y28" s="19" t="s">
        <v>276</v>
      </c>
      <c r="Z28" s="149" t="s">
        <v>537</v>
      </c>
      <c r="AA28" s="19" t="s">
        <v>82</v>
      </c>
      <c r="AB28" s="149" t="s">
        <v>278</v>
      </c>
      <c r="AC28" s="19" t="s">
        <v>276</v>
      </c>
      <c r="AD28" s="149"/>
      <c r="AE28" s="19" t="s">
        <v>276</v>
      </c>
      <c r="AF28" s="149" t="s">
        <v>492</v>
      </c>
      <c r="AG28" s="19" t="s">
        <v>276</v>
      </c>
      <c r="AH28" s="149"/>
      <c r="AI28" s="19" t="s">
        <v>276</v>
      </c>
      <c r="AJ28" s="149"/>
      <c r="AK28" s="19" t="s">
        <v>276</v>
      </c>
      <c r="AL28" s="149"/>
      <c r="AM28" s="19"/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277</v>
      </c>
      <c r="P29" s="148"/>
      <c r="Q29" s="233" t="s">
        <v>277</v>
      </c>
      <c r="R29" s="148"/>
      <c r="S29" s="233" t="s">
        <v>277</v>
      </c>
      <c r="T29" s="148" t="s">
        <v>502</v>
      </c>
      <c r="U29" s="233" t="s">
        <v>277</v>
      </c>
      <c r="V29" s="148" t="s">
        <v>498</v>
      </c>
      <c r="W29" s="233" t="s">
        <v>277</v>
      </c>
      <c r="X29" s="148"/>
      <c r="Y29" s="233" t="s">
        <v>277</v>
      </c>
      <c r="Z29" s="148" t="s">
        <v>280</v>
      </c>
      <c r="AA29" s="233" t="s">
        <v>278</v>
      </c>
      <c r="AB29" s="148" t="s">
        <v>484</v>
      </c>
      <c r="AC29" s="233" t="s">
        <v>277</v>
      </c>
      <c r="AD29" s="148"/>
      <c r="AE29" s="233" t="s">
        <v>277</v>
      </c>
      <c r="AF29" s="256" t="s">
        <v>492</v>
      </c>
      <c r="AG29" s="233" t="s">
        <v>277</v>
      </c>
      <c r="AH29" s="148" t="s">
        <v>288</v>
      </c>
      <c r="AI29" s="233" t="s">
        <v>277</v>
      </c>
      <c r="AJ29" s="148"/>
      <c r="AK29" s="233" t="s">
        <v>277</v>
      </c>
      <c r="AL29" s="148"/>
      <c r="AM29" s="233"/>
      <c r="AN29" s="148"/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277</v>
      </c>
      <c r="P30" s="148"/>
      <c r="Q30" s="85" t="s">
        <v>277</v>
      </c>
      <c r="R30" s="148"/>
      <c r="S30" s="85" t="s">
        <v>82</v>
      </c>
      <c r="T30" s="148" t="s">
        <v>468</v>
      </c>
      <c r="U30" s="85" t="s">
        <v>277</v>
      </c>
      <c r="V30" s="148" t="s">
        <v>498</v>
      </c>
      <c r="W30" s="85" t="s">
        <v>277</v>
      </c>
      <c r="X30" s="148" t="s">
        <v>276</v>
      </c>
      <c r="Y30" s="85" t="s">
        <v>277</v>
      </c>
      <c r="Z30" s="148" t="s">
        <v>280</v>
      </c>
      <c r="AA30" s="85" t="s">
        <v>278</v>
      </c>
      <c r="AB30" s="148" t="s">
        <v>484</v>
      </c>
      <c r="AC30" s="85" t="s">
        <v>277</v>
      </c>
      <c r="AD30" s="148"/>
      <c r="AE30" s="85" t="s">
        <v>277</v>
      </c>
      <c r="AF30" s="256" t="s">
        <v>492</v>
      </c>
      <c r="AG30" s="85" t="s">
        <v>277</v>
      </c>
      <c r="AH30" s="148"/>
      <c r="AI30" s="85" t="s">
        <v>277</v>
      </c>
      <c r="AJ30" s="148"/>
      <c r="AK30" s="85" t="s">
        <v>277</v>
      </c>
      <c r="AL30" s="148"/>
      <c r="AM30" s="85"/>
      <c r="AN30" s="148"/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82</v>
      </c>
      <c r="P31" s="148"/>
      <c r="Q31" s="85" t="s">
        <v>82</v>
      </c>
      <c r="R31" s="148"/>
      <c r="S31" s="85" t="s">
        <v>82</v>
      </c>
      <c r="T31" s="148"/>
      <c r="U31" s="85" t="s">
        <v>525</v>
      </c>
      <c r="V31" s="148" t="s">
        <v>284</v>
      </c>
      <c r="W31" s="85" t="s">
        <v>82</v>
      </c>
      <c r="X31" s="148"/>
      <c r="Y31" s="85" t="s">
        <v>82</v>
      </c>
      <c r="Z31" s="148"/>
      <c r="AA31" s="85" t="s">
        <v>276</v>
      </c>
      <c r="AB31" s="148" t="s">
        <v>484</v>
      </c>
      <c r="AC31" s="85" t="s">
        <v>82</v>
      </c>
      <c r="AD31" s="148"/>
      <c r="AE31" s="85" t="s">
        <v>82</v>
      </c>
      <c r="AF31" s="257" t="s">
        <v>90</v>
      </c>
      <c r="AG31" s="85" t="s">
        <v>82</v>
      </c>
      <c r="AH31" s="148" t="s">
        <v>288</v>
      </c>
      <c r="AI31" s="85" t="s">
        <v>82</v>
      </c>
      <c r="AJ31" s="148"/>
      <c r="AK31" s="85" t="s">
        <v>82</v>
      </c>
      <c r="AL31" s="148"/>
      <c r="AM31" s="85"/>
      <c r="AN31" s="148"/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82</v>
      </c>
      <c r="P32" s="148"/>
      <c r="Q32" s="85" t="s">
        <v>82</v>
      </c>
      <c r="R32" s="148"/>
      <c r="S32" s="85" t="s">
        <v>82</v>
      </c>
      <c r="T32" s="148"/>
      <c r="U32" s="85" t="s">
        <v>82</v>
      </c>
      <c r="V32" s="148" t="s">
        <v>549</v>
      </c>
      <c r="W32" s="85" t="s">
        <v>82</v>
      </c>
      <c r="X32" s="148"/>
      <c r="Y32" s="85" t="s">
        <v>82</v>
      </c>
      <c r="Z32" s="148" t="s">
        <v>288</v>
      </c>
      <c r="AA32" s="85" t="s">
        <v>276</v>
      </c>
      <c r="AB32" s="148" t="s">
        <v>484</v>
      </c>
      <c r="AC32" s="85" t="s">
        <v>82</v>
      </c>
      <c r="AD32" s="148" t="s">
        <v>86</v>
      </c>
      <c r="AE32" s="85" t="s">
        <v>82</v>
      </c>
      <c r="AF32" s="257" t="s">
        <v>90</v>
      </c>
      <c r="AG32" s="85" t="s">
        <v>82</v>
      </c>
      <c r="AH32" s="148" t="s">
        <v>296</v>
      </c>
      <c r="AI32" s="85" t="s">
        <v>82</v>
      </c>
      <c r="AJ32" s="148"/>
      <c r="AK32" s="85" t="s">
        <v>82</v>
      </c>
      <c r="AL32" s="148" t="s">
        <v>85</v>
      </c>
      <c r="AM32" s="85"/>
      <c r="AN32" s="148"/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278</v>
      </c>
      <c r="P33" s="148"/>
      <c r="Q33" s="85" t="s">
        <v>278</v>
      </c>
      <c r="R33" s="148"/>
      <c r="S33" s="85" t="s">
        <v>278</v>
      </c>
      <c r="T33" s="148"/>
      <c r="U33" s="85" t="s">
        <v>278</v>
      </c>
      <c r="V33" s="148"/>
      <c r="W33" s="85" t="s">
        <v>278</v>
      </c>
      <c r="X33" s="148"/>
      <c r="Y33" s="85" t="s">
        <v>278</v>
      </c>
      <c r="Z33" s="148"/>
      <c r="AA33" s="85" t="s">
        <v>277</v>
      </c>
      <c r="AB33" s="148" t="s">
        <v>484</v>
      </c>
      <c r="AC33" s="85" t="s">
        <v>278</v>
      </c>
      <c r="AD33" s="148"/>
      <c r="AE33" s="85" t="s">
        <v>278</v>
      </c>
      <c r="AF33" s="148" t="s">
        <v>492</v>
      </c>
      <c r="AG33" s="85" t="s">
        <v>278</v>
      </c>
      <c r="AH33" s="148"/>
      <c r="AI33" s="85" t="s">
        <v>278</v>
      </c>
      <c r="AJ33" s="148"/>
      <c r="AK33" s="85" t="s">
        <v>278</v>
      </c>
      <c r="AL33" s="148"/>
      <c r="AM33" s="85"/>
      <c r="AN33" s="148"/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278</v>
      </c>
      <c r="P34" s="149"/>
      <c r="Q34" s="19" t="s">
        <v>278</v>
      </c>
      <c r="R34" s="149"/>
      <c r="S34" s="19" t="s">
        <v>278</v>
      </c>
      <c r="T34" s="149"/>
      <c r="U34" s="19" t="s">
        <v>278</v>
      </c>
      <c r="V34" s="149"/>
      <c r="W34" s="19" t="s">
        <v>278</v>
      </c>
      <c r="X34" s="149"/>
      <c r="Y34" s="19" t="s">
        <v>278</v>
      </c>
      <c r="Z34" s="149"/>
      <c r="AA34" s="19" t="s">
        <v>277</v>
      </c>
      <c r="AB34" s="149" t="s">
        <v>278</v>
      </c>
      <c r="AC34" s="19" t="s">
        <v>278</v>
      </c>
      <c r="AD34" s="149"/>
      <c r="AE34" s="19" t="s">
        <v>278</v>
      </c>
      <c r="AF34" s="149" t="s">
        <v>492</v>
      </c>
      <c r="AG34" s="19" t="s">
        <v>278</v>
      </c>
      <c r="AH34" s="149"/>
      <c r="AI34" s="19" t="s">
        <v>278</v>
      </c>
      <c r="AJ34" s="149"/>
      <c r="AK34" s="19" t="s">
        <v>278</v>
      </c>
      <c r="AL34" s="149"/>
      <c r="AM34" s="19"/>
      <c r="AN34" s="149"/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278</v>
      </c>
      <c r="P35" s="149"/>
      <c r="Q35" s="19" t="s">
        <v>278</v>
      </c>
      <c r="R35" s="149"/>
      <c r="S35" s="19" t="s">
        <v>278</v>
      </c>
      <c r="T35" s="149"/>
      <c r="U35" s="19" t="s">
        <v>278</v>
      </c>
      <c r="V35" s="149"/>
      <c r="W35" s="19" t="s">
        <v>278</v>
      </c>
      <c r="X35" s="149"/>
      <c r="Y35" s="19" t="s">
        <v>278</v>
      </c>
      <c r="Z35" s="149"/>
      <c r="AA35" s="19"/>
      <c r="AB35" s="149"/>
      <c r="AC35" s="19" t="s">
        <v>278</v>
      </c>
      <c r="AD35" s="149"/>
      <c r="AE35" s="19" t="s">
        <v>278</v>
      </c>
      <c r="AF35" s="149" t="s">
        <v>492</v>
      </c>
      <c r="AG35" s="19" t="s">
        <v>278</v>
      </c>
      <c r="AH35" s="149"/>
      <c r="AI35" s="19" t="s">
        <v>278</v>
      </c>
      <c r="AJ35" s="149"/>
      <c r="AK35" s="19" t="s">
        <v>278</v>
      </c>
      <c r="AL35" s="149"/>
      <c r="AM35" s="19"/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278</v>
      </c>
      <c r="P36" s="148"/>
      <c r="Q36" s="233" t="s">
        <v>282</v>
      </c>
      <c r="R36" s="148"/>
      <c r="S36" s="233" t="s">
        <v>276</v>
      </c>
      <c r="T36" s="148" t="s">
        <v>472</v>
      </c>
      <c r="U36" s="233" t="s">
        <v>282</v>
      </c>
      <c r="V36" s="148"/>
      <c r="W36" s="233" t="s">
        <v>83</v>
      </c>
      <c r="X36" s="148"/>
      <c r="Y36" s="233" t="s">
        <v>83</v>
      </c>
      <c r="Z36" s="148" t="s">
        <v>280</v>
      </c>
      <c r="AA36" s="233" t="s">
        <v>278</v>
      </c>
      <c r="AB36" s="148"/>
      <c r="AC36" s="233" t="s">
        <v>83</v>
      </c>
      <c r="AD36" s="148" t="s">
        <v>288</v>
      </c>
      <c r="AE36" s="233" t="s">
        <v>83</v>
      </c>
      <c r="AF36" s="148" t="s">
        <v>90</v>
      </c>
      <c r="AG36" s="233" t="s">
        <v>278</v>
      </c>
      <c r="AH36" s="148"/>
      <c r="AI36" s="233" t="s">
        <v>298</v>
      </c>
      <c r="AJ36" s="148" t="s">
        <v>88</v>
      </c>
      <c r="AK36" s="233" t="s">
        <v>278</v>
      </c>
      <c r="AL36" s="148" t="s">
        <v>84</v>
      </c>
      <c r="AM36" s="233"/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278</v>
      </c>
      <c r="P37" s="148"/>
      <c r="Q37" s="85" t="s">
        <v>282</v>
      </c>
      <c r="R37" s="148"/>
      <c r="S37" s="85" t="s">
        <v>276</v>
      </c>
      <c r="T37" s="148" t="s">
        <v>472</v>
      </c>
      <c r="U37" s="85" t="s">
        <v>282</v>
      </c>
      <c r="V37" s="148"/>
      <c r="W37" s="85" t="s">
        <v>83</v>
      </c>
      <c r="X37" s="148"/>
      <c r="Y37" s="85" t="s">
        <v>83</v>
      </c>
      <c r="Z37" s="148" t="s">
        <v>280</v>
      </c>
      <c r="AA37" s="85" t="s">
        <v>278</v>
      </c>
      <c r="AB37" s="148"/>
      <c r="AC37" s="85" t="s">
        <v>83</v>
      </c>
      <c r="AD37" s="148" t="s">
        <v>288</v>
      </c>
      <c r="AE37" s="85" t="s">
        <v>83</v>
      </c>
      <c r="AF37" s="148" t="s">
        <v>90</v>
      </c>
      <c r="AG37" s="85" t="s">
        <v>278</v>
      </c>
      <c r="AH37" s="148"/>
      <c r="AI37" s="85" t="s">
        <v>298</v>
      </c>
      <c r="AJ37" s="148" t="s">
        <v>88</v>
      </c>
      <c r="AK37" s="85" t="s">
        <v>278</v>
      </c>
      <c r="AL37" s="148" t="s">
        <v>84</v>
      </c>
      <c r="AM37" s="85"/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83</v>
      </c>
      <c r="P38" s="148" t="s">
        <v>85</v>
      </c>
      <c r="Q38" s="85" t="s">
        <v>282</v>
      </c>
      <c r="R38" s="148"/>
      <c r="S38" s="85" t="s">
        <v>83</v>
      </c>
      <c r="T38" s="148" t="s">
        <v>85</v>
      </c>
      <c r="U38" s="85" t="s">
        <v>282</v>
      </c>
      <c r="V38" s="148"/>
      <c r="W38" s="85" t="s">
        <v>83</v>
      </c>
      <c r="X38" s="148"/>
      <c r="Y38" s="85" t="s">
        <v>83</v>
      </c>
      <c r="Z38" s="148" t="s">
        <v>280</v>
      </c>
      <c r="AA38" s="85" t="s">
        <v>282</v>
      </c>
      <c r="AB38" s="148"/>
      <c r="AC38" s="85" t="s">
        <v>83</v>
      </c>
      <c r="AD38" s="148" t="s">
        <v>278</v>
      </c>
      <c r="AE38" s="85" t="s">
        <v>83</v>
      </c>
      <c r="AF38" s="148" t="s">
        <v>90</v>
      </c>
      <c r="AG38" s="85" t="s">
        <v>298</v>
      </c>
      <c r="AH38" s="148" t="s">
        <v>88</v>
      </c>
      <c r="AI38" s="85" t="s">
        <v>298</v>
      </c>
      <c r="AJ38" s="148" t="s">
        <v>85</v>
      </c>
      <c r="AK38" s="85" t="s">
        <v>83</v>
      </c>
      <c r="AL38" s="148" t="s">
        <v>84</v>
      </c>
      <c r="AM38" s="85"/>
      <c r="AN38" s="148"/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83</v>
      </c>
      <c r="P39" s="148" t="s">
        <v>85</v>
      </c>
      <c r="Q39" s="85" t="s">
        <v>278</v>
      </c>
      <c r="R39" s="148"/>
      <c r="S39" s="85" t="s">
        <v>278</v>
      </c>
      <c r="T39" s="148" t="s">
        <v>11</v>
      </c>
      <c r="U39" s="85" t="s">
        <v>278</v>
      </c>
      <c r="V39" s="148"/>
      <c r="W39" s="85" t="s">
        <v>278</v>
      </c>
      <c r="X39" s="148"/>
      <c r="Y39" s="85" t="s">
        <v>278</v>
      </c>
      <c r="Z39" s="148"/>
      <c r="AA39" s="85" t="s">
        <v>282</v>
      </c>
      <c r="AB39" s="148" t="s">
        <v>89</v>
      </c>
      <c r="AC39" s="85" t="s">
        <v>278</v>
      </c>
      <c r="AD39" s="148" t="s">
        <v>276</v>
      </c>
      <c r="AE39" s="85" t="s">
        <v>278</v>
      </c>
      <c r="AF39" s="148" t="s">
        <v>492</v>
      </c>
      <c r="AG39" s="85" t="s">
        <v>298</v>
      </c>
      <c r="AH39" s="148" t="s">
        <v>88</v>
      </c>
      <c r="AI39" s="85" t="s">
        <v>278</v>
      </c>
      <c r="AJ39" s="148"/>
      <c r="AK39" s="85" t="s">
        <v>83</v>
      </c>
      <c r="AL39" s="148" t="s">
        <v>278</v>
      </c>
      <c r="AM39" s="85"/>
      <c r="AN39" s="148"/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83</v>
      </c>
      <c r="P40" s="148" t="s">
        <v>87</v>
      </c>
      <c r="Q40" s="85" t="s">
        <v>278</v>
      </c>
      <c r="R40" s="148"/>
      <c r="S40" s="85" t="s">
        <v>278</v>
      </c>
      <c r="T40" s="148"/>
      <c r="U40" s="85" t="s">
        <v>278</v>
      </c>
      <c r="V40" s="148"/>
      <c r="W40" s="85" t="s">
        <v>278</v>
      </c>
      <c r="X40" s="148"/>
      <c r="Y40" s="85" t="s">
        <v>278</v>
      </c>
      <c r="Z40" s="148"/>
      <c r="AA40" s="85" t="s">
        <v>282</v>
      </c>
      <c r="AB40" s="148" t="s">
        <v>88</v>
      </c>
      <c r="AC40" s="85" t="s">
        <v>278</v>
      </c>
      <c r="AD40" s="148"/>
      <c r="AE40" s="85" t="s">
        <v>278</v>
      </c>
      <c r="AF40" s="148" t="s">
        <v>492</v>
      </c>
      <c r="AG40" s="85" t="s">
        <v>298</v>
      </c>
      <c r="AH40" s="148" t="s">
        <v>85</v>
      </c>
      <c r="AI40" s="85" t="s">
        <v>278</v>
      </c>
      <c r="AJ40" s="148"/>
      <c r="AK40" s="85" t="s">
        <v>83</v>
      </c>
      <c r="AL40" s="148" t="s">
        <v>278</v>
      </c>
      <c r="AM40" s="85"/>
      <c r="AN40" s="148"/>
    </row>
    <row r="41" spans="1:40" ht="12.75" customHeight="1" thickBot="1" x14ac:dyDescent="0.2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278</v>
      </c>
      <c r="P41" s="162"/>
      <c r="Q41" s="124" t="s">
        <v>278</v>
      </c>
      <c r="R41" s="162"/>
      <c r="S41" s="124" t="s">
        <v>278</v>
      </c>
      <c r="T41" s="162" t="s">
        <v>276</v>
      </c>
      <c r="U41" s="124" t="s">
        <v>278</v>
      </c>
      <c r="V41" s="162"/>
      <c r="W41" s="124" t="s">
        <v>278</v>
      </c>
      <c r="X41" s="162"/>
      <c r="Y41" s="124" t="s">
        <v>278</v>
      </c>
      <c r="Z41" s="162"/>
      <c r="AA41" s="124" t="s">
        <v>278</v>
      </c>
      <c r="AB41" s="162"/>
      <c r="AC41" s="124" t="s">
        <v>278</v>
      </c>
      <c r="AD41" s="162"/>
      <c r="AE41" s="124" t="s">
        <v>278</v>
      </c>
      <c r="AF41" s="162" t="s">
        <v>492</v>
      </c>
      <c r="AG41" s="124" t="s">
        <v>278</v>
      </c>
      <c r="AH41" s="162"/>
      <c r="AI41" s="124" t="s">
        <v>278</v>
      </c>
      <c r="AJ41" s="162"/>
      <c r="AK41" s="124" t="s">
        <v>278</v>
      </c>
      <c r="AL41" s="162"/>
      <c r="AM41" s="124"/>
      <c r="AN41" s="162"/>
    </row>
    <row r="42" spans="1:40" ht="12.75" customHeight="1" x14ac:dyDescent="0.2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278</v>
      </c>
      <c r="P42" s="149"/>
      <c r="Q42" s="19" t="s">
        <v>278</v>
      </c>
      <c r="R42" s="149"/>
      <c r="S42" s="19" t="s">
        <v>278</v>
      </c>
      <c r="T42" s="149"/>
      <c r="U42" s="19" t="s">
        <v>278</v>
      </c>
      <c r="V42" s="149"/>
      <c r="W42" s="19" t="s">
        <v>278</v>
      </c>
      <c r="X42" s="149"/>
      <c r="Y42" s="19" t="s">
        <v>278</v>
      </c>
      <c r="Z42" s="149"/>
      <c r="AA42" s="19" t="s">
        <v>278</v>
      </c>
      <c r="AB42" s="149"/>
      <c r="AC42" s="19" t="s">
        <v>278</v>
      </c>
      <c r="AD42" s="149"/>
      <c r="AE42" s="19" t="s">
        <v>278</v>
      </c>
      <c r="AF42" s="149" t="s">
        <v>492</v>
      </c>
      <c r="AG42" s="19" t="s">
        <v>278</v>
      </c>
      <c r="AH42" s="149"/>
      <c r="AI42" s="19" t="s">
        <v>278</v>
      </c>
      <c r="AJ42" s="149"/>
      <c r="AK42" s="19" t="s">
        <v>278</v>
      </c>
      <c r="AL42" s="149"/>
      <c r="AM42" s="19"/>
      <c r="AN42" s="149"/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276</v>
      </c>
      <c r="P43" s="151"/>
      <c r="Q43" s="234" t="s">
        <v>276</v>
      </c>
      <c r="R43" s="151"/>
      <c r="S43" s="234" t="s">
        <v>276</v>
      </c>
      <c r="T43" s="151" t="s">
        <v>502</v>
      </c>
      <c r="U43" s="234" t="s">
        <v>276</v>
      </c>
      <c r="V43" s="151" t="s">
        <v>498</v>
      </c>
      <c r="W43" s="234" t="s">
        <v>276</v>
      </c>
      <c r="X43" s="151"/>
      <c r="Y43" s="234" t="s">
        <v>276</v>
      </c>
      <c r="Z43" s="151" t="s">
        <v>503</v>
      </c>
      <c r="AA43" s="234" t="s">
        <v>276</v>
      </c>
      <c r="AB43" s="151"/>
      <c r="AC43" s="234" t="s">
        <v>276</v>
      </c>
      <c r="AD43" s="151"/>
      <c r="AE43" s="234" t="s">
        <v>276</v>
      </c>
      <c r="AF43" s="151" t="s">
        <v>492</v>
      </c>
      <c r="AG43" s="234" t="s">
        <v>276</v>
      </c>
      <c r="AH43" s="151" t="s">
        <v>10</v>
      </c>
      <c r="AI43" s="234" t="s">
        <v>276</v>
      </c>
      <c r="AJ43" s="151"/>
      <c r="AK43" s="234" t="s">
        <v>276</v>
      </c>
      <c r="AL43" s="151"/>
      <c r="AM43" s="234"/>
      <c r="AN43" s="151"/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276</v>
      </c>
      <c r="P44" s="151"/>
      <c r="Q44" s="84" t="s">
        <v>276</v>
      </c>
      <c r="R44" s="151"/>
      <c r="S44" s="84" t="s">
        <v>276</v>
      </c>
      <c r="T44" s="151" t="s">
        <v>510</v>
      </c>
      <c r="U44" s="84" t="s">
        <v>276</v>
      </c>
      <c r="V44" s="151" t="s">
        <v>498</v>
      </c>
      <c r="W44" s="84" t="s">
        <v>276</v>
      </c>
      <c r="X44" s="151"/>
      <c r="Y44" s="84" t="s">
        <v>276</v>
      </c>
      <c r="Z44" s="151" t="s">
        <v>503</v>
      </c>
      <c r="AA44" s="84" t="s">
        <v>276</v>
      </c>
      <c r="AB44" s="151" t="s">
        <v>84</v>
      </c>
      <c r="AC44" s="84" t="s">
        <v>276</v>
      </c>
      <c r="AD44" s="151"/>
      <c r="AE44" s="84" t="s">
        <v>276</v>
      </c>
      <c r="AF44" s="151" t="s">
        <v>492</v>
      </c>
      <c r="AG44" s="84" t="s">
        <v>276</v>
      </c>
      <c r="AH44" s="151"/>
      <c r="AI44" s="84" t="s">
        <v>276</v>
      </c>
      <c r="AJ44" s="151" t="s">
        <v>84</v>
      </c>
      <c r="AK44" s="84" t="s">
        <v>276</v>
      </c>
      <c r="AL44" s="151" t="s">
        <v>84</v>
      </c>
      <c r="AM44" s="84"/>
      <c r="AN44" s="151"/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277</v>
      </c>
      <c r="P45" s="151" t="s">
        <v>547</v>
      </c>
      <c r="Q45" s="84" t="s">
        <v>277</v>
      </c>
      <c r="R45" s="151"/>
      <c r="S45" s="84" t="s">
        <v>82</v>
      </c>
      <c r="T45" s="151" t="s">
        <v>468</v>
      </c>
      <c r="U45" s="84" t="s">
        <v>277</v>
      </c>
      <c r="V45" s="151" t="s">
        <v>498</v>
      </c>
      <c r="W45" s="84" t="s">
        <v>277</v>
      </c>
      <c r="X45" s="151"/>
      <c r="Y45" s="84" t="s">
        <v>277</v>
      </c>
      <c r="Z45" s="151" t="s">
        <v>280</v>
      </c>
      <c r="AA45" s="84" t="s">
        <v>277</v>
      </c>
      <c r="AB45" s="151"/>
      <c r="AC45" s="84" t="s">
        <v>277</v>
      </c>
      <c r="AD45" s="151"/>
      <c r="AE45" s="84" t="s">
        <v>277</v>
      </c>
      <c r="AF45" s="151" t="s">
        <v>492</v>
      </c>
      <c r="AG45" s="84" t="s">
        <v>277</v>
      </c>
      <c r="AH45" s="151"/>
      <c r="AI45" s="84" t="s">
        <v>277</v>
      </c>
      <c r="AJ45" s="151"/>
      <c r="AK45" s="84" t="s">
        <v>277</v>
      </c>
      <c r="AL45" s="151" t="s">
        <v>84</v>
      </c>
      <c r="AM45" s="84"/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277</v>
      </c>
      <c r="P46" s="151" t="s">
        <v>547</v>
      </c>
      <c r="Q46" s="84" t="s">
        <v>277</v>
      </c>
      <c r="R46" s="151"/>
      <c r="S46" s="84" t="s">
        <v>82</v>
      </c>
      <c r="T46" s="151" t="s">
        <v>468</v>
      </c>
      <c r="U46" s="84" t="s">
        <v>277</v>
      </c>
      <c r="V46" s="151" t="s">
        <v>498</v>
      </c>
      <c r="W46" s="84" t="s">
        <v>277</v>
      </c>
      <c r="X46" s="151"/>
      <c r="Y46" s="84" t="s">
        <v>277</v>
      </c>
      <c r="Z46" s="151" t="s">
        <v>280</v>
      </c>
      <c r="AA46" s="84" t="s">
        <v>277</v>
      </c>
      <c r="AB46" s="151"/>
      <c r="AC46" s="84" t="s">
        <v>277</v>
      </c>
      <c r="AD46" s="151"/>
      <c r="AE46" s="84" t="s">
        <v>277</v>
      </c>
      <c r="AF46" s="151" t="s">
        <v>492</v>
      </c>
      <c r="AG46" s="84" t="s">
        <v>277</v>
      </c>
      <c r="AH46" s="151" t="s">
        <v>85</v>
      </c>
      <c r="AI46" s="84" t="s">
        <v>277</v>
      </c>
      <c r="AJ46" s="151"/>
      <c r="AK46" s="84" t="s">
        <v>277</v>
      </c>
      <c r="AL46" s="151"/>
      <c r="AM46" s="84"/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82</v>
      </c>
      <c r="P47" s="151" t="s">
        <v>83</v>
      </c>
      <c r="Q47" s="84" t="s">
        <v>82</v>
      </c>
      <c r="R47" s="151"/>
      <c r="S47" s="84" t="s">
        <v>562</v>
      </c>
      <c r="T47" s="151" t="s">
        <v>288</v>
      </c>
      <c r="U47" s="84" t="s">
        <v>82</v>
      </c>
      <c r="V47" s="151" t="s">
        <v>85</v>
      </c>
      <c r="W47" s="84" t="s">
        <v>82</v>
      </c>
      <c r="X47" s="151"/>
      <c r="Y47" s="84" t="s">
        <v>82</v>
      </c>
      <c r="Z47" s="151" t="s">
        <v>295</v>
      </c>
      <c r="AA47" s="84" t="s">
        <v>82</v>
      </c>
      <c r="AB47" s="151"/>
      <c r="AC47" s="84" t="s">
        <v>82</v>
      </c>
      <c r="AD47" s="151" t="s">
        <v>468</v>
      </c>
      <c r="AE47" s="84" t="s">
        <v>82</v>
      </c>
      <c r="AF47" s="151" t="s">
        <v>492</v>
      </c>
      <c r="AG47" s="84" t="s">
        <v>82</v>
      </c>
      <c r="AH47" s="151"/>
      <c r="AI47" s="84" t="s">
        <v>82</v>
      </c>
      <c r="AJ47" s="151"/>
      <c r="AK47" s="84" t="s">
        <v>82</v>
      </c>
      <c r="AL47" s="151" t="s">
        <v>85</v>
      </c>
      <c r="AM47" s="84"/>
      <c r="AN47" s="151"/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82</v>
      </c>
      <c r="P48" s="149"/>
      <c r="Q48" s="19" t="s">
        <v>82</v>
      </c>
      <c r="R48" s="149"/>
      <c r="S48" s="19" t="s">
        <v>82</v>
      </c>
      <c r="T48" s="149" t="s">
        <v>468</v>
      </c>
      <c r="U48" s="19" t="s">
        <v>82</v>
      </c>
      <c r="V48" s="149" t="s">
        <v>498</v>
      </c>
      <c r="W48" s="19" t="s">
        <v>82</v>
      </c>
      <c r="X48" s="149"/>
      <c r="Y48" s="19" t="s">
        <v>82</v>
      </c>
      <c r="Z48" s="149" t="s">
        <v>16</v>
      </c>
      <c r="AA48" s="19" t="s">
        <v>82</v>
      </c>
      <c r="AB48" s="149"/>
      <c r="AC48" s="19" t="s">
        <v>82</v>
      </c>
      <c r="AD48" s="149"/>
      <c r="AE48" s="19" t="s">
        <v>82</v>
      </c>
      <c r="AF48" s="149" t="s">
        <v>492</v>
      </c>
      <c r="AG48" s="19" t="s">
        <v>82</v>
      </c>
      <c r="AH48" s="149"/>
      <c r="AI48" s="19" t="s">
        <v>82</v>
      </c>
      <c r="AJ48" s="149"/>
      <c r="AK48" s="19" t="s">
        <v>82</v>
      </c>
      <c r="AL48" s="149"/>
      <c r="AM48" s="19"/>
      <c r="AN48" s="149"/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82</v>
      </c>
      <c r="P49" s="149"/>
      <c r="Q49" s="19" t="s">
        <v>82</v>
      </c>
      <c r="R49" s="149"/>
      <c r="S49" s="19" t="s">
        <v>82</v>
      </c>
      <c r="T49" s="149" t="s">
        <v>468</v>
      </c>
      <c r="U49" s="19" t="s">
        <v>567</v>
      </c>
      <c r="V49" s="149" t="s">
        <v>17</v>
      </c>
      <c r="W49" s="19" t="s">
        <v>82</v>
      </c>
      <c r="X49" s="149"/>
      <c r="Y49" s="19" t="s">
        <v>82</v>
      </c>
      <c r="Z49" s="149" t="s">
        <v>22</v>
      </c>
      <c r="AA49" s="19" t="s">
        <v>82</v>
      </c>
      <c r="AB49" s="149"/>
      <c r="AC49" s="19" t="s">
        <v>82</v>
      </c>
      <c r="AD49" s="149"/>
      <c r="AE49" s="19" t="s">
        <v>82</v>
      </c>
      <c r="AF49" s="149" t="s">
        <v>492</v>
      </c>
      <c r="AG49" s="19" t="s">
        <v>82</v>
      </c>
      <c r="AH49" s="149"/>
      <c r="AI49" s="19" t="s">
        <v>82</v>
      </c>
      <c r="AJ49" s="149"/>
      <c r="AK49" s="19" t="s">
        <v>82</v>
      </c>
      <c r="AL49" s="149"/>
      <c r="AM49" s="19"/>
      <c r="AN49" s="149"/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278</v>
      </c>
      <c r="P50" s="151"/>
      <c r="Q50" s="234" t="s">
        <v>278</v>
      </c>
      <c r="R50" s="151"/>
      <c r="S50" s="234" t="s">
        <v>278</v>
      </c>
      <c r="T50" s="151"/>
      <c r="U50" s="234" t="s">
        <v>278</v>
      </c>
      <c r="V50" s="151"/>
      <c r="W50" s="234" t="s">
        <v>278</v>
      </c>
      <c r="X50" s="151"/>
      <c r="Y50" s="234" t="s">
        <v>278</v>
      </c>
      <c r="Z50" s="151"/>
      <c r="AA50" s="234" t="s">
        <v>278</v>
      </c>
      <c r="AB50" s="151" t="s">
        <v>82</v>
      </c>
      <c r="AC50" s="234" t="s">
        <v>278</v>
      </c>
      <c r="AD50" s="151"/>
      <c r="AE50" s="234" t="s">
        <v>278</v>
      </c>
      <c r="AF50" s="151" t="s">
        <v>492</v>
      </c>
      <c r="AG50" s="234" t="s">
        <v>278</v>
      </c>
      <c r="AH50" s="151"/>
      <c r="AI50" s="234" t="s">
        <v>278</v>
      </c>
      <c r="AJ50" s="151"/>
      <c r="AK50" s="234" t="s">
        <v>278</v>
      </c>
      <c r="AL50" s="151"/>
      <c r="AM50" s="234"/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278</v>
      </c>
      <c r="P51" s="151"/>
      <c r="Q51" s="84" t="s">
        <v>278</v>
      </c>
      <c r="R51" s="151"/>
      <c r="S51" s="84" t="s">
        <v>278</v>
      </c>
      <c r="T51" s="151"/>
      <c r="U51" s="84" t="s">
        <v>278</v>
      </c>
      <c r="V51" s="151"/>
      <c r="W51" s="84" t="s">
        <v>278</v>
      </c>
      <c r="X51" s="151"/>
      <c r="Y51" s="84" t="s">
        <v>278</v>
      </c>
      <c r="Z51" s="151"/>
      <c r="AA51" s="84" t="s">
        <v>278</v>
      </c>
      <c r="AB51" s="151"/>
      <c r="AC51" s="84" t="s">
        <v>278</v>
      </c>
      <c r="AD51" s="151"/>
      <c r="AE51" s="84" t="s">
        <v>278</v>
      </c>
      <c r="AF51" s="151" t="s">
        <v>492</v>
      </c>
      <c r="AG51" s="84" t="s">
        <v>278</v>
      </c>
      <c r="AH51" s="151"/>
      <c r="AI51" s="84" t="s">
        <v>278</v>
      </c>
      <c r="AJ51" s="151"/>
      <c r="AK51" s="84" t="s">
        <v>278</v>
      </c>
      <c r="AL51" s="151"/>
      <c r="AM51" s="84"/>
      <c r="AN51" s="151"/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276</v>
      </c>
      <c r="P52" s="151"/>
      <c r="Q52" s="84" t="s">
        <v>276</v>
      </c>
      <c r="R52" s="151"/>
      <c r="S52" s="84" t="s">
        <v>276</v>
      </c>
      <c r="T52" s="151"/>
      <c r="U52" s="84" t="s">
        <v>276</v>
      </c>
      <c r="V52" s="151" t="s">
        <v>510</v>
      </c>
      <c r="W52" s="84" t="s">
        <v>276</v>
      </c>
      <c r="X52" s="151"/>
      <c r="Y52" s="84" t="s">
        <v>276</v>
      </c>
      <c r="Z52" s="151"/>
      <c r="AA52" s="84" t="s">
        <v>276</v>
      </c>
      <c r="AB52" s="151" t="s">
        <v>278</v>
      </c>
      <c r="AC52" s="84" t="s">
        <v>276</v>
      </c>
      <c r="AD52" s="151"/>
      <c r="AE52" s="84" t="s">
        <v>276</v>
      </c>
      <c r="AF52" s="151" t="s">
        <v>492</v>
      </c>
      <c r="AG52" s="84" t="s">
        <v>276</v>
      </c>
      <c r="AH52" s="151" t="s">
        <v>286</v>
      </c>
      <c r="AI52" s="84" t="s">
        <v>276</v>
      </c>
      <c r="AJ52" s="151" t="s">
        <v>85</v>
      </c>
      <c r="AK52" s="84" t="s">
        <v>276</v>
      </c>
      <c r="AL52" s="151"/>
      <c r="AM52" s="84"/>
      <c r="AN52" s="151"/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276</v>
      </c>
      <c r="P53" s="151"/>
      <c r="Q53" s="84" t="s">
        <v>276</v>
      </c>
      <c r="R53" s="151"/>
      <c r="S53" s="84" t="s">
        <v>276</v>
      </c>
      <c r="T53" s="151"/>
      <c r="U53" s="84" t="s">
        <v>276</v>
      </c>
      <c r="V53" s="151" t="s">
        <v>510</v>
      </c>
      <c r="W53" s="84" t="s">
        <v>276</v>
      </c>
      <c r="X53" s="151"/>
      <c r="Y53" s="84" t="s">
        <v>276</v>
      </c>
      <c r="Z53" s="151"/>
      <c r="AA53" s="84" t="s">
        <v>276</v>
      </c>
      <c r="AB53" s="151" t="s">
        <v>85</v>
      </c>
      <c r="AC53" s="84" t="s">
        <v>276</v>
      </c>
      <c r="AD53" s="151"/>
      <c r="AE53" s="84" t="s">
        <v>276</v>
      </c>
      <c r="AF53" s="151" t="s">
        <v>492</v>
      </c>
      <c r="AG53" s="84" t="s">
        <v>276</v>
      </c>
      <c r="AH53" s="151" t="s">
        <v>286</v>
      </c>
      <c r="AI53" s="84" t="s">
        <v>276</v>
      </c>
      <c r="AJ53" s="151"/>
      <c r="AK53" s="84" t="s">
        <v>276</v>
      </c>
      <c r="AL53" s="151"/>
      <c r="AM53" s="84"/>
      <c r="AN53" s="151"/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277</v>
      </c>
      <c r="P54" s="151"/>
      <c r="Q54" s="84" t="s">
        <v>277</v>
      </c>
      <c r="R54" s="151"/>
      <c r="S54" s="84" t="s">
        <v>277</v>
      </c>
      <c r="T54" s="151" t="s">
        <v>577</v>
      </c>
      <c r="U54" s="84" t="s">
        <v>277</v>
      </c>
      <c r="V54" s="151" t="s">
        <v>510</v>
      </c>
      <c r="W54" s="84" t="s">
        <v>277</v>
      </c>
      <c r="X54" s="151"/>
      <c r="Y54" s="84" t="s">
        <v>277</v>
      </c>
      <c r="Z54" s="151" t="s">
        <v>276</v>
      </c>
      <c r="AA54" s="84" t="s">
        <v>277</v>
      </c>
      <c r="AB54" s="151"/>
      <c r="AC54" s="84" t="s">
        <v>277</v>
      </c>
      <c r="AD54" s="151"/>
      <c r="AE54" s="84" t="s">
        <v>277</v>
      </c>
      <c r="AF54" s="151" t="s">
        <v>492</v>
      </c>
      <c r="AG54" s="84" t="s">
        <v>277</v>
      </c>
      <c r="AH54" s="151" t="s">
        <v>288</v>
      </c>
      <c r="AI54" s="84" t="s">
        <v>277</v>
      </c>
      <c r="AJ54" s="151"/>
      <c r="AK54" s="84" t="s">
        <v>277</v>
      </c>
      <c r="AL54" s="151"/>
      <c r="AM54" s="84"/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277</v>
      </c>
      <c r="P55" s="147"/>
      <c r="Q55" s="232" t="s">
        <v>277</v>
      </c>
      <c r="R55" s="147"/>
      <c r="S55" s="232" t="s">
        <v>277</v>
      </c>
      <c r="T55" s="147"/>
      <c r="U55" s="232" t="s">
        <v>277</v>
      </c>
      <c r="V55" s="147" t="s">
        <v>510</v>
      </c>
      <c r="W55" s="232" t="s">
        <v>277</v>
      </c>
      <c r="X55" s="147"/>
      <c r="Y55" s="232" t="s">
        <v>277</v>
      </c>
      <c r="Z55" s="147" t="s">
        <v>276</v>
      </c>
      <c r="AA55" s="232" t="s">
        <v>277</v>
      </c>
      <c r="AB55" s="147"/>
      <c r="AC55" s="232" t="s">
        <v>277</v>
      </c>
      <c r="AD55" s="147"/>
      <c r="AE55" s="232" t="s">
        <v>277</v>
      </c>
      <c r="AF55" s="147" t="s">
        <v>492</v>
      </c>
      <c r="AG55" s="232" t="s">
        <v>277</v>
      </c>
      <c r="AH55" s="147"/>
      <c r="AI55" s="232" t="s">
        <v>277</v>
      </c>
      <c r="AJ55" s="147"/>
      <c r="AK55" s="232" t="s">
        <v>277</v>
      </c>
      <c r="AL55" s="147"/>
      <c r="AM55" s="232"/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277</v>
      </c>
      <c r="P56" s="149" t="s">
        <v>85</v>
      </c>
      <c r="Q56" s="19" t="s">
        <v>277</v>
      </c>
      <c r="R56" s="149"/>
      <c r="S56" s="19" t="s">
        <v>277</v>
      </c>
      <c r="T56" s="149" t="s">
        <v>285</v>
      </c>
      <c r="U56" s="19" t="s">
        <v>277</v>
      </c>
      <c r="V56" s="149" t="s">
        <v>498</v>
      </c>
      <c r="W56" s="19" t="s">
        <v>277</v>
      </c>
      <c r="X56" s="149"/>
      <c r="Y56" s="19" t="s">
        <v>276</v>
      </c>
      <c r="Z56" s="149" t="s">
        <v>537</v>
      </c>
      <c r="AA56" s="19" t="s">
        <v>277</v>
      </c>
      <c r="AB56" s="149"/>
      <c r="AC56" s="19" t="s">
        <v>277</v>
      </c>
      <c r="AD56" s="149" t="s">
        <v>276</v>
      </c>
      <c r="AE56" s="19" t="s">
        <v>277</v>
      </c>
      <c r="AF56" s="149" t="s">
        <v>492</v>
      </c>
      <c r="AG56" s="19" t="s">
        <v>277</v>
      </c>
      <c r="AH56" s="149"/>
      <c r="AI56" s="19" t="s">
        <v>277</v>
      </c>
      <c r="AJ56" s="149"/>
      <c r="AK56" s="19" t="s">
        <v>277</v>
      </c>
      <c r="AL56" s="149"/>
      <c r="AM56" s="19"/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82</v>
      </c>
      <c r="P57" s="151" t="s">
        <v>85</v>
      </c>
      <c r="Q57" s="234" t="s">
        <v>558</v>
      </c>
      <c r="R57" s="151"/>
      <c r="S57" s="234" t="s">
        <v>82</v>
      </c>
      <c r="T57" s="151" t="s">
        <v>558</v>
      </c>
      <c r="U57" s="234" t="s">
        <v>82</v>
      </c>
      <c r="V57" s="151" t="s">
        <v>558</v>
      </c>
      <c r="W57" s="234" t="s">
        <v>82</v>
      </c>
      <c r="X57" s="151"/>
      <c r="Y57" s="234" t="s">
        <v>82</v>
      </c>
      <c r="Z57" s="151"/>
      <c r="AA57" s="234" t="s">
        <v>82</v>
      </c>
      <c r="AB57" s="151"/>
      <c r="AC57" s="234" t="s">
        <v>82</v>
      </c>
      <c r="AD57" s="151" t="s">
        <v>466</v>
      </c>
      <c r="AE57" s="234" t="s">
        <v>277</v>
      </c>
      <c r="AF57" s="151" t="s">
        <v>492</v>
      </c>
      <c r="AG57" s="234" t="s">
        <v>82</v>
      </c>
      <c r="AH57" s="151"/>
      <c r="AI57" s="234" t="s">
        <v>82</v>
      </c>
      <c r="AJ57" s="151"/>
      <c r="AK57" s="234" t="s">
        <v>82</v>
      </c>
      <c r="AL57" s="151"/>
      <c r="AM57" s="234"/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82</v>
      </c>
      <c r="P58" s="151" t="s">
        <v>87</v>
      </c>
      <c r="Q58" s="84" t="s">
        <v>82</v>
      </c>
      <c r="R58" s="151"/>
      <c r="S58" s="84" t="s">
        <v>82</v>
      </c>
      <c r="T58" s="151"/>
      <c r="U58" s="84" t="s">
        <v>82</v>
      </c>
      <c r="V58" s="151" t="s">
        <v>278</v>
      </c>
      <c r="W58" s="84" t="s">
        <v>82</v>
      </c>
      <c r="X58" s="151" t="s">
        <v>87</v>
      </c>
      <c r="Y58" s="84" t="s">
        <v>82</v>
      </c>
      <c r="Z58" s="151"/>
      <c r="AA58" s="84" t="s">
        <v>82</v>
      </c>
      <c r="AB58" s="151"/>
      <c r="AC58" s="84" t="s">
        <v>82</v>
      </c>
      <c r="AD58" s="151" t="s">
        <v>466</v>
      </c>
      <c r="AE58" s="84" t="s">
        <v>484</v>
      </c>
      <c r="AF58" s="151" t="s">
        <v>492</v>
      </c>
      <c r="AG58" s="84" t="s">
        <v>82</v>
      </c>
      <c r="AH58" s="151"/>
      <c r="AI58" s="84" t="s">
        <v>82</v>
      </c>
      <c r="AJ58" s="151"/>
      <c r="AK58" s="84" t="s">
        <v>82</v>
      </c>
      <c r="AL58" s="151"/>
      <c r="AM58" s="84"/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278</v>
      </c>
      <c r="P59" s="151"/>
      <c r="Q59" s="84" t="s">
        <v>278</v>
      </c>
      <c r="R59" s="151"/>
      <c r="S59" s="84" t="s">
        <v>278</v>
      </c>
      <c r="T59" s="151"/>
      <c r="U59" s="84" t="s">
        <v>572</v>
      </c>
      <c r="V59" s="151" t="s">
        <v>495</v>
      </c>
      <c r="W59" s="84" t="s">
        <v>278</v>
      </c>
      <c r="X59" s="151"/>
      <c r="Y59" s="84" t="s">
        <v>278</v>
      </c>
      <c r="Z59" s="151"/>
      <c r="AA59" s="84" t="s">
        <v>278</v>
      </c>
      <c r="AB59" s="151"/>
      <c r="AC59" s="84" t="s">
        <v>278</v>
      </c>
      <c r="AD59" s="151"/>
      <c r="AE59" s="84" t="s">
        <v>278</v>
      </c>
      <c r="AF59" s="151" t="s">
        <v>492</v>
      </c>
      <c r="AG59" s="84" t="s">
        <v>278</v>
      </c>
      <c r="AH59" s="151"/>
      <c r="AI59" s="84" t="s">
        <v>278</v>
      </c>
      <c r="AJ59" s="151"/>
      <c r="AK59" s="84" t="s">
        <v>278</v>
      </c>
      <c r="AL59" s="151"/>
      <c r="AM59" s="84"/>
      <c r="AN59" s="151"/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278</v>
      </c>
      <c r="P60" s="151"/>
      <c r="Q60" s="84" t="s">
        <v>278</v>
      </c>
      <c r="R60" s="151"/>
      <c r="S60" s="84" t="s">
        <v>278</v>
      </c>
      <c r="T60" s="151"/>
      <c r="U60" s="84" t="s">
        <v>278</v>
      </c>
      <c r="V60" s="151"/>
      <c r="W60" s="84" t="s">
        <v>278</v>
      </c>
      <c r="X60" s="151"/>
      <c r="Y60" s="84" t="s">
        <v>278</v>
      </c>
      <c r="Z60" s="151"/>
      <c r="AA60" s="84" t="s">
        <v>278</v>
      </c>
      <c r="AB60" s="151"/>
      <c r="AC60" s="84" t="s">
        <v>278</v>
      </c>
      <c r="AD60" s="151"/>
      <c r="AE60" s="84" t="s">
        <v>278</v>
      </c>
      <c r="AF60" s="151" t="s">
        <v>492</v>
      </c>
      <c r="AG60" s="84" t="s">
        <v>278</v>
      </c>
      <c r="AH60" s="151"/>
      <c r="AI60" s="84" t="s">
        <v>278</v>
      </c>
      <c r="AJ60" s="151"/>
      <c r="AK60" s="84" t="s">
        <v>278</v>
      </c>
      <c r="AL60" s="151"/>
      <c r="AM60" s="84"/>
      <c r="AN60" s="151"/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276</v>
      </c>
      <c r="P61" s="151" t="s">
        <v>87</v>
      </c>
      <c r="Q61" s="84" t="s">
        <v>276</v>
      </c>
      <c r="R61" s="151"/>
      <c r="S61" s="84" t="s">
        <v>276</v>
      </c>
      <c r="T61" s="151"/>
      <c r="U61" s="84" t="s">
        <v>276</v>
      </c>
      <c r="V61" s="151" t="s">
        <v>89</v>
      </c>
      <c r="W61" s="84" t="s">
        <v>276</v>
      </c>
      <c r="X61" s="151" t="s">
        <v>84</v>
      </c>
      <c r="Y61" s="84" t="s">
        <v>276</v>
      </c>
      <c r="Z61" s="151" t="s">
        <v>85</v>
      </c>
      <c r="AA61" s="84" t="s">
        <v>276</v>
      </c>
      <c r="AB61" s="151"/>
      <c r="AC61" s="84" t="s">
        <v>276</v>
      </c>
      <c r="AD61" s="151" t="s">
        <v>466</v>
      </c>
      <c r="AE61" s="84" t="s">
        <v>276</v>
      </c>
      <c r="AF61" s="151" t="s">
        <v>492</v>
      </c>
      <c r="AG61" s="84" t="s">
        <v>276</v>
      </c>
      <c r="AH61" s="151"/>
      <c r="AI61" s="84" t="s">
        <v>276</v>
      </c>
      <c r="AJ61" s="151" t="s">
        <v>289</v>
      </c>
      <c r="AK61" s="84" t="s">
        <v>276</v>
      </c>
      <c r="AL61" s="151" t="s">
        <v>84</v>
      </c>
      <c r="AM61" s="84"/>
      <c r="AN61" s="151"/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276</v>
      </c>
      <c r="P62" s="147"/>
      <c r="Q62" s="232" t="s">
        <v>276</v>
      </c>
      <c r="R62" s="147"/>
      <c r="S62" s="232" t="s">
        <v>276</v>
      </c>
      <c r="T62" s="147" t="s">
        <v>510</v>
      </c>
      <c r="U62" s="232" t="s">
        <v>276</v>
      </c>
      <c r="V62" s="147" t="s">
        <v>498</v>
      </c>
      <c r="W62" s="232" t="s">
        <v>276</v>
      </c>
      <c r="X62" s="147"/>
      <c r="Y62" s="232" t="s">
        <v>276</v>
      </c>
      <c r="Z62" s="147"/>
      <c r="AA62" s="232" t="s">
        <v>276</v>
      </c>
      <c r="AB62" s="147" t="s">
        <v>22</v>
      </c>
      <c r="AC62" s="232" t="s">
        <v>276</v>
      </c>
      <c r="AD62" s="147"/>
      <c r="AE62" s="232" t="s">
        <v>276</v>
      </c>
      <c r="AF62" s="147" t="s">
        <v>492</v>
      </c>
      <c r="AG62" s="232" t="s">
        <v>276</v>
      </c>
      <c r="AH62" s="147" t="s">
        <v>583</v>
      </c>
      <c r="AI62" s="232" t="s">
        <v>276</v>
      </c>
      <c r="AJ62" s="147"/>
      <c r="AK62" s="232" t="s">
        <v>276</v>
      </c>
      <c r="AL62" s="147"/>
      <c r="AM62" s="232"/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276</v>
      </c>
      <c r="P63" s="149"/>
      <c r="Q63" s="19" t="s">
        <v>276</v>
      </c>
      <c r="R63" s="149"/>
      <c r="S63" s="19" t="s">
        <v>276</v>
      </c>
      <c r="T63" s="149" t="s">
        <v>277</v>
      </c>
      <c r="U63" s="19" t="s">
        <v>276</v>
      </c>
      <c r="V63" s="149" t="s">
        <v>498</v>
      </c>
      <c r="W63" s="19" t="s">
        <v>276</v>
      </c>
      <c r="X63" s="149"/>
      <c r="Y63" s="19" t="s">
        <v>276</v>
      </c>
      <c r="Z63" s="149" t="s">
        <v>537</v>
      </c>
      <c r="AA63" s="19" t="s">
        <v>276</v>
      </c>
      <c r="AB63" s="149"/>
      <c r="AC63" s="19" t="s">
        <v>276</v>
      </c>
      <c r="AD63" s="149"/>
      <c r="AE63" s="19" t="s">
        <v>276</v>
      </c>
      <c r="AF63" s="149" t="s">
        <v>492</v>
      </c>
      <c r="AG63" s="19" t="s">
        <v>276</v>
      </c>
      <c r="AH63" s="149" t="s">
        <v>584</v>
      </c>
      <c r="AI63" s="19" t="s">
        <v>276</v>
      </c>
      <c r="AJ63" s="149"/>
      <c r="AK63" s="19" t="s">
        <v>276</v>
      </c>
      <c r="AL63" s="149"/>
      <c r="AM63" s="19"/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277</v>
      </c>
      <c r="P64" s="242" t="s">
        <v>492</v>
      </c>
      <c r="Q64" s="235" t="s">
        <v>277</v>
      </c>
      <c r="R64" s="242"/>
      <c r="S64" s="235" t="s">
        <v>82</v>
      </c>
      <c r="T64" s="242" t="s">
        <v>87</v>
      </c>
      <c r="U64" s="235" t="s">
        <v>277</v>
      </c>
      <c r="V64" s="242" t="s">
        <v>498</v>
      </c>
      <c r="W64" s="235" t="s">
        <v>277</v>
      </c>
      <c r="X64" s="242"/>
      <c r="Y64" s="235" t="s">
        <v>277</v>
      </c>
      <c r="Z64" s="242" t="s">
        <v>87</v>
      </c>
      <c r="AA64" s="235" t="s">
        <v>277</v>
      </c>
      <c r="AB64" s="242"/>
      <c r="AC64" s="235" t="s">
        <v>277</v>
      </c>
      <c r="AD64" s="242"/>
      <c r="AE64" s="235" t="s">
        <v>277</v>
      </c>
      <c r="AF64" s="242" t="s">
        <v>492</v>
      </c>
      <c r="AG64" s="235" t="s">
        <v>277</v>
      </c>
      <c r="AH64" s="242"/>
      <c r="AI64" s="235" t="s">
        <v>277</v>
      </c>
      <c r="AJ64" s="242"/>
      <c r="AK64" s="235" t="s">
        <v>277</v>
      </c>
      <c r="AL64" s="242"/>
      <c r="AM64" s="235"/>
      <c r="AN64" s="242"/>
    </row>
    <row r="65" spans="1:40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277</v>
      </c>
      <c r="P65" s="152" t="s">
        <v>492</v>
      </c>
      <c r="Q65" s="116" t="s">
        <v>277</v>
      </c>
      <c r="R65" s="152"/>
      <c r="S65" s="116" t="s">
        <v>82</v>
      </c>
      <c r="T65" s="152" t="s">
        <v>510</v>
      </c>
      <c r="U65" s="116" t="s">
        <v>277</v>
      </c>
      <c r="V65" s="152" t="s">
        <v>498</v>
      </c>
      <c r="W65" s="116" t="s">
        <v>277</v>
      </c>
      <c r="X65" s="152"/>
      <c r="Y65" s="116" t="s">
        <v>277</v>
      </c>
      <c r="Z65" s="152" t="s">
        <v>87</v>
      </c>
      <c r="AA65" s="116" t="s">
        <v>277</v>
      </c>
      <c r="AB65" s="152"/>
      <c r="AC65" s="116" t="s">
        <v>277</v>
      </c>
      <c r="AD65" s="152"/>
      <c r="AE65" s="116" t="s">
        <v>277</v>
      </c>
      <c r="AF65" s="152" t="s">
        <v>492</v>
      </c>
      <c r="AG65" s="116" t="s">
        <v>277</v>
      </c>
      <c r="AH65" s="152"/>
      <c r="AI65" s="116" t="s">
        <v>277</v>
      </c>
      <c r="AJ65" s="152"/>
      <c r="AK65" s="116" t="s">
        <v>277</v>
      </c>
      <c r="AL65" s="152"/>
      <c r="AM65" s="116"/>
      <c r="AN65" s="152"/>
    </row>
    <row r="66" spans="1:40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82</v>
      </c>
      <c r="P66" s="151" t="s">
        <v>492</v>
      </c>
      <c r="Q66" s="84" t="s">
        <v>82</v>
      </c>
      <c r="R66" s="151"/>
      <c r="S66" s="84" t="s">
        <v>82</v>
      </c>
      <c r="T66" s="151" t="s">
        <v>88</v>
      </c>
      <c r="U66" s="84" t="s">
        <v>82</v>
      </c>
      <c r="V66" s="151" t="s">
        <v>498</v>
      </c>
      <c r="W66" s="84" t="s">
        <v>82</v>
      </c>
      <c r="X66" s="151"/>
      <c r="Y66" s="84" t="s">
        <v>82</v>
      </c>
      <c r="Z66" s="151" t="s">
        <v>287</v>
      </c>
      <c r="AA66" s="84" t="s">
        <v>82</v>
      </c>
      <c r="AB66" s="151" t="s">
        <v>277</v>
      </c>
      <c r="AC66" s="84" t="s">
        <v>82</v>
      </c>
      <c r="AD66" s="151"/>
      <c r="AE66" s="84" t="s">
        <v>82</v>
      </c>
      <c r="AF66" s="151" t="s">
        <v>90</v>
      </c>
      <c r="AG66" s="84" t="s">
        <v>82</v>
      </c>
      <c r="AH66" s="151"/>
      <c r="AI66" s="84" t="s">
        <v>82</v>
      </c>
      <c r="AJ66" s="151"/>
      <c r="AK66" s="84" t="s">
        <v>82</v>
      </c>
      <c r="AL66" s="151"/>
      <c r="AM66" s="84"/>
      <c r="AN66" s="151"/>
    </row>
    <row r="67" spans="1:40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82</v>
      </c>
      <c r="P67" s="152" t="s">
        <v>492</v>
      </c>
      <c r="Q67" s="116" t="s">
        <v>82</v>
      </c>
      <c r="R67" s="152"/>
      <c r="S67" s="116" t="s">
        <v>82</v>
      </c>
      <c r="T67" s="152" t="s">
        <v>88</v>
      </c>
      <c r="U67" s="116" t="s">
        <v>277</v>
      </c>
      <c r="V67" s="152" t="s">
        <v>498</v>
      </c>
      <c r="W67" s="116" t="s">
        <v>82</v>
      </c>
      <c r="X67" s="152"/>
      <c r="Y67" s="116" t="s">
        <v>82</v>
      </c>
      <c r="Z67" s="152"/>
      <c r="AA67" s="116" t="s">
        <v>277</v>
      </c>
      <c r="AB67" s="152" t="s">
        <v>85</v>
      </c>
      <c r="AC67" s="116" t="s">
        <v>82</v>
      </c>
      <c r="AD67" s="152" t="s">
        <v>498</v>
      </c>
      <c r="AE67" s="116" t="s">
        <v>82</v>
      </c>
      <c r="AF67" s="152" t="s">
        <v>90</v>
      </c>
      <c r="AG67" s="116" t="s">
        <v>82</v>
      </c>
      <c r="AH67" s="152"/>
      <c r="AI67" s="116" t="s">
        <v>82</v>
      </c>
      <c r="AJ67" s="152"/>
      <c r="AK67" s="116" t="s">
        <v>82</v>
      </c>
      <c r="AL67" s="152"/>
      <c r="AM67" s="116"/>
      <c r="AN67" s="152"/>
    </row>
    <row r="68" spans="1:40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278</v>
      </c>
      <c r="P68" s="151"/>
      <c r="Q68" s="84" t="s">
        <v>278</v>
      </c>
      <c r="R68" s="151"/>
      <c r="S68" s="84" t="s">
        <v>278</v>
      </c>
      <c r="T68" s="151"/>
      <c r="U68" s="84" t="s">
        <v>278</v>
      </c>
      <c r="V68" s="151"/>
      <c r="W68" s="84" t="s">
        <v>278</v>
      </c>
      <c r="X68" s="151"/>
      <c r="Y68" s="84" t="s">
        <v>278</v>
      </c>
      <c r="Z68" s="151"/>
      <c r="AA68" s="84" t="s">
        <v>278</v>
      </c>
      <c r="AB68" s="151"/>
      <c r="AC68" s="84" t="s">
        <v>278</v>
      </c>
      <c r="AD68" s="151"/>
      <c r="AE68" s="84" t="s">
        <v>278</v>
      </c>
      <c r="AF68" s="151" t="s">
        <v>492</v>
      </c>
      <c r="AG68" s="84" t="s">
        <v>278</v>
      </c>
      <c r="AH68" s="151"/>
      <c r="AI68" s="84" t="s">
        <v>278</v>
      </c>
      <c r="AJ68" s="151"/>
      <c r="AK68" s="84" t="s">
        <v>278</v>
      </c>
      <c r="AL68" s="151"/>
      <c r="AM68" s="84"/>
      <c r="AN68" s="151"/>
    </row>
    <row r="69" spans="1:40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278</v>
      </c>
      <c r="P69" s="243"/>
      <c r="Q69" s="236" t="s">
        <v>278</v>
      </c>
      <c r="R69" s="243"/>
      <c r="S69" s="236" t="s">
        <v>278</v>
      </c>
      <c r="T69" s="243"/>
      <c r="U69" s="236" t="s">
        <v>278</v>
      </c>
      <c r="V69" s="243"/>
      <c r="W69" s="236" t="s">
        <v>278</v>
      </c>
      <c r="X69" s="243"/>
      <c r="Y69" s="236" t="s">
        <v>278</v>
      </c>
      <c r="Z69" s="243"/>
      <c r="AA69" s="236" t="s">
        <v>278</v>
      </c>
      <c r="AB69" s="243"/>
      <c r="AC69" s="236" t="s">
        <v>278</v>
      </c>
      <c r="AD69" s="243"/>
      <c r="AE69" s="236" t="s">
        <v>278</v>
      </c>
      <c r="AF69" s="243" t="s">
        <v>492</v>
      </c>
      <c r="AG69" s="236" t="s">
        <v>278</v>
      </c>
      <c r="AH69" s="243"/>
      <c r="AI69" s="236" t="s">
        <v>278</v>
      </c>
      <c r="AJ69" s="243"/>
      <c r="AK69" s="236" t="s">
        <v>278</v>
      </c>
      <c r="AL69" s="243"/>
      <c r="AM69" s="236"/>
      <c r="AN69" s="243"/>
    </row>
    <row r="70" spans="1:40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278</v>
      </c>
      <c r="P70" s="157"/>
      <c r="Q70" s="80" t="s">
        <v>278</v>
      </c>
      <c r="R70" s="157"/>
      <c r="S70" s="80" t="s">
        <v>278</v>
      </c>
      <c r="T70" s="157"/>
      <c r="U70" s="80" t="s">
        <v>278</v>
      </c>
      <c r="V70" s="157"/>
      <c r="W70" s="80" t="s">
        <v>278</v>
      </c>
      <c r="X70" s="157"/>
      <c r="Y70" s="80" t="s">
        <v>278</v>
      </c>
      <c r="Z70" s="157"/>
      <c r="AA70" s="80" t="s">
        <v>278</v>
      </c>
      <c r="AB70" s="157"/>
      <c r="AC70" s="80" t="s">
        <v>278</v>
      </c>
      <c r="AD70" s="157"/>
      <c r="AE70" s="80" t="s">
        <v>278</v>
      </c>
      <c r="AF70" s="157" t="s">
        <v>492</v>
      </c>
      <c r="AG70" s="80" t="s">
        <v>278</v>
      </c>
      <c r="AH70" s="157"/>
      <c r="AI70" s="80" t="s">
        <v>278</v>
      </c>
      <c r="AJ70" s="157"/>
      <c r="AK70" s="80" t="s">
        <v>278</v>
      </c>
      <c r="AL70" s="157"/>
      <c r="AM70" s="80"/>
      <c r="AN70" s="157"/>
    </row>
    <row r="71" spans="1:40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83</v>
      </c>
      <c r="P71" s="244" t="s">
        <v>85</v>
      </c>
      <c r="Q71" s="237" t="s">
        <v>278</v>
      </c>
      <c r="R71" s="244"/>
      <c r="S71" s="237" t="s">
        <v>278</v>
      </c>
      <c r="T71" s="244"/>
      <c r="U71" s="237" t="s">
        <v>278</v>
      </c>
      <c r="V71" s="244"/>
      <c r="W71" s="237" t="s">
        <v>278</v>
      </c>
      <c r="X71" s="244"/>
      <c r="Y71" s="237" t="s">
        <v>278</v>
      </c>
      <c r="Z71" s="244"/>
      <c r="AA71" s="237" t="s">
        <v>282</v>
      </c>
      <c r="AB71" s="244" t="s">
        <v>85</v>
      </c>
      <c r="AC71" s="237" t="s">
        <v>278</v>
      </c>
      <c r="AD71" s="244" t="s">
        <v>282</v>
      </c>
      <c r="AE71" s="237" t="s">
        <v>278</v>
      </c>
      <c r="AF71" s="244" t="s">
        <v>492</v>
      </c>
      <c r="AG71" s="237" t="s">
        <v>298</v>
      </c>
      <c r="AH71" s="244" t="s">
        <v>88</v>
      </c>
      <c r="AI71" s="237" t="s">
        <v>278</v>
      </c>
      <c r="AJ71" s="244"/>
      <c r="AK71" s="237" t="s">
        <v>298</v>
      </c>
      <c r="AL71" s="244"/>
      <c r="AM71" s="237"/>
      <c r="AN71" s="244"/>
    </row>
    <row r="72" spans="1:40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83</v>
      </c>
      <c r="P72" s="154" t="s">
        <v>85</v>
      </c>
      <c r="Q72" s="37" t="s">
        <v>278</v>
      </c>
      <c r="R72" s="154"/>
      <c r="S72" s="37" t="s">
        <v>278</v>
      </c>
      <c r="T72" s="154"/>
      <c r="U72" s="37" t="s">
        <v>278</v>
      </c>
      <c r="V72" s="154"/>
      <c r="W72" s="37" t="s">
        <v>278</v>
      </c>
      <c r="X72" s="154"/>
      <c r="Y72" s="37" t="s">
        <v>278</v>
      </c>
      <c r="Z72" s="154"/>
      <c r="AA72" s="37" t="s">
        <v>282</v>
      </c>
      <c r="AB72" s="154" t="s">
        <v>85</v>
      </c>
      <c r="AC72" s="37" t="s">
        <v>282</v>
      </c>
      <c r="AD72" s="154" t="s">
        <v>86</v>
      </c>
      <c r="AE72" s="37" t="s">
        <v>278</v>
      </c>
      <c r="AF72" s="154" t="s">
        <v>492</v>
      </c>
      <c r="AG72" s="37" t="s">
        <v>298</v>
      </c>
      <c r="AH72" s="154" t="s">
        <v>88</v>
      </c>
      <c r="AI72" s="37" t="s">
        <v>278</v>
      </c>
      <c r="AJ72" s="154"/>
      <c r="AK72" s="37" t="s">
        <v>83</v>
      </c>
      <c r="AL72" s="154"/>
      <c r="AM72" s="37"/>
      <c r="AN72" s="154"/>
    </row>
    <row r="73" spans="1:40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83</v>
      </c>
      <c r="P73" s="154" t="s">
        <v>87</v>
      </c>
      <c r="Q73" s="37" t="s">
        <v>83</v>
      </c>
      <c r="R73" s="154"/>
      <c r="S73" s="37" t="s">
        <v>83</v>
      </c>
      <c r="T73" s="154" t="s">
        <v>85</v>
      </c>
      <c r="U73" s="37" t="s">
        <v>83</v>
      </c>
      <c r="V73" s="154" t="s">
        <v>85</v>
      </c>
      <c r="W73" s="37" t="s">
        <v>298</v>
      </c>
      <c r="X73" s="154"/>
      <c r="Y73" s="37" t="s">
        <v>83</v>
      </c>
      <c r="Z73" s="154" t="s">
        <v>280</v>
      </c>
      <c r="AA73" s="37" t="s">
        <v>282</v>
      </c>
      <c r="AB73" s="154" t="s">
        <v>85</v>
      </c>
      <c r="AC73" s="37" t="s">
        <v>83</v>
      </c>
      <c r="AD73" s="154" t="s">
        <v>278</v>
      </c>
      <c r="AE73" s="37" t="s">
        <v>83</v>
      </c>
      <c r="AF73" s="154" t="s">
        <v>90</v>
      </c>
      <c r="AG73" s="37" t="s">
        <v>298</v>
      </c>
      <c r="AH73" s="154" t="s">
        <v>85</v>
      </c>
      <c r="AI73" s="37" t="s">
        <v>298</v>
      </c>
      <c r="AJ73" s="154" t="s">
        <v>289</v>
      </c>
      <c r="AK73" s="37" t="s">
        <v>298</v>
      </c>
      <c r="AL73" s="154" t="s">
        <v>288</v>
      </c>
      <c r="AM73" s="37"/>
      <c r="AN73" s="154"/>
    </row>
    <row r="74" spans="1:40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278</v>
      </c>
      <c r="P74" s="154"/>
      <c r="Q74" s="37" t="s">
        <v>83</v>
      </c>
      <c r="R74" s="154"/>
      <c r="S74" s="37" t="s">
        <v>83</v>
      </c>
      <c r="T74" s="154" t="s">
        <v>85</v>
      </c>
      <c r="U74" s="37" t="s">
        <v>83</v>
      </c>
      <c r="V74" s="154" t="s">
        <v>85</v>
      </c>
      <c r="W74" s="37" t="s">
        <v>298</v>
      </c>
      <c r="X74" s="154"/>
      <c r="Y74" s="37" t="s">
        <v>83</v>
      </c>
      <c r="Z74" s="154" t="s">
        <v>280</v>
      </c>
      <c r="AA74" s="37" t="s">
        <v>278</v>
      </c>
      <c r="AB74" s="154"/>
      <c r="AC74" s="37" t="s">
        <v>586</v>
      </c>
      <c r="AD74" s="154" t="s">
        <v>288</v>
      </c>
      <c r="AE74" s="37" t="s">
        <v>83</v>
      </c>
      <c r="AF74" s="154" t="s">
        <v>90</v>
      </c>
      <c r="AG74" s="37" t="s">
        <v>278</v>
      </c>
      <c r="AH74" s="154"/>
      <c r="AI74" s="37" t="s">
        <v>298</v>
      </c>
      <c r="AJ74" s="154" t="s">
        <v>87</v>
      </c>
      <c r="AK74" s="37" t="s">
        <v>278</v>
      </c>
      <c r="AL74" s="154"/>
      <c r="AM74" s="37"/>
      <c r="AN74" s="154"/>
    </row>
    <row r="75" spans="1:40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278</v>
      </c>
      <c r="P75" s="148"/>
      <c r="Q75" s="85" t="s">
        <v>83</v>
      </c>
      <c r="R75" s="148"/>
      <c r="S75" s="85" t="s">
        <v>83</v>
      </c>
      <c r="T75" s="148" t="s">
        <v>85</v>
      </c>
      <c r="U75" s="85" t="s">
        <v>83</v>
      </c>
      <c r="V75" s="148" t="s">
        <v>87</v>
      </c>
      <c r="W75" s="85" t="s">
        <v>298</v>
      </c>
      <c r="X75" s="148" t="s">
        <v>290</v>
      </c>
      <c r="Y75" s="85" t="s">
        <v>83</v>
      </c>
      <c r="Z75" s="148" t="s">
        <v>280</v>
      </c>
      <c r="AA75" s="85" t="s">
        <v>278</v>
      </c>
      <c r="AB75" s="148"/>
      <c r="AC75" s="85" t="s">
        <v>278</v>
      </c>
      <c r="AD75" s="148" t="s">
        <v>278</v>
      </c>
      <c r="AE75" s="85" t="s">
        <v>83</v>
      </c>
      <c r="AF75" s="148" t="s">
        <v>90</v>
      </c>
      <c r="AG75" s="85" t="s">
        <v>278</v>
      </c>
      <c r="AH75" s="148"/>
      <c r="AI75" s="85" t="s">
        <v>298</v>
      </c>
      <c r="AJ75" s="148" t="s">
        <v>87</v>
      </c>
      <c r="AK75" s="85" t="s">
        <v>278</v>
      </c>
      <c r="AL75" s="148"/>
      <c r="AM75" s="85"/>
      <c r="AN75" s="148"/>
    </row>
    <row r="76" spans="1:40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278</v>
      </c>
      <c r="P76" s="147"/>
      <c r="Q76" s="232" t="s">
        <v>278</v>
      </c>
      <c r="R76" s="147"/>
      <c r="S76" s="232" t="s">
        <v>278</v>
      </c>
      <c r="T76" s="147"/>
      <c r="U76" s="232" t="s">
        <v>278</v>
      </c>
      <c r="V76" s="147"/>
      <c r="W76" s="232" t="s">
        <v>278</v>
      </c>
      <c r="X76" s="147"/>
      <c r="Y76" s="232" t="s">
        <v>278</v>
      </c>
      <c r="Z76" s="147"/>
      <c r="AA76" s="232" t="s">
        <v>278</v>
      </c>
      <c r="AB76" s="147"/>
      <c r="AC76" s="232" t="s">
        <v>278</v>
      </c>
      <c r="AD76" s="147"/>
      <c r="AE76" s="232" t="s">
        <v>278</v>
      </c>
      <c r="AF76" s="147" t="s">
        <v>492</v>
      </c>
      <c r="AG76" s="232" t="s">
        <v>278</v>
      </c>
      <c r="AH76" s="147"/>
      <c r="AI76" s="232" t="s">
        <v>278</v>
      </c>
      <c r="AJ76" s="147"/>
      <c r="AK76" s="232" t="s">
        <v>278</v>
      </c>
      <c r="AL76" s="147"/>
      <c r="AM76" s="232"/>
      <c r="AN76" s="147"/>
    </row>
    <row r="77" spans="1:40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278</v>
      </c>
      <c r="P77" s="149"/>
      <c r="Q77" s="19" t="s">
        <v>278</v>
      </c>
      <c r="R77" s="149"/>
      <c r="S77" s="19" t="s">
        <v>278</v>
      </c>
      <c r="T77" s="149"/>
      <c r="U77" s="19" t="s">
        <v>278</v>
      </c>
      <c r="V77" s="149"/>
      <c r="W77" s="19" t="s">
        <v>278</v>
      </c>
      <c r="X77" s="149"/>
      <c r="Y77" s="19" t="s">
        <v>278</v>
      </c>
      <c r="Z77" s="149"/>
      <c r="AA77" s="19" t="s">
        <v>278</v>
      </c>
      <c r="AB77" s="149"/>
      <c r="AC77" s="19" t="s">
        <v>278</v>
      </c>
      <c r="AD77" s="149"/>
      <c r="AE77" s="19" t="s">
        <v>278</v>
      </c>
      <c r="AF77" s="149" t="s">
        <v>492</v>
      </c>
      <c r="AG77" s="19" t="s">
        <v>278</v>
      </c>
      <c r="AH77" s="149"/>
      <c r="AI77" s="19" t="s">
        <v>278</v>
      </c>
      <c r="AJ77" s="149"/>
      <c r="AK77" s="19" t="s">
        <v>278</v>
      </c>
      <c r="AL77" s="149"/>
      <c r="AM77" s="19"/>
      <c r="AN77" s="149"/>
    </row>
    <row r="78" spans="1:40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276</v>
      </c>
      <c r="P78" s="148" t="s">
        <v>502</v>
      </c>
      <c r="Q78" s="233" t="s">
        <v>276</v>
      </c>
      <c r="R78" s="148"/>
      <c r="S78" s="233" t="s">
        <v>276</v>
      </c>
      <c r="T78" s="148" t="s">
        <v>88</v>
      </c>
      <c r="U78" s="233" t="s">
        <v>276</v>
      </c>
      <c r="V78" s="148" t="s">
        <v>293</v>
      </c>
      <c r="W78" s="233" t="s">
        <v>276</v>
      </c>
      <c r="X78" s="148"/>
      <c r="Y78" s="233" t="s">
        <v>276</v>
      </c>
      <c r="Z78" s="148" t="s">
        <v>279</v>
      </c>
      <c r="AA78" s="233" t="s">
        <v>276</v>
      </c>
      <c r="AB78" s="148"/>
      <c r="AC78" s="233" t="s">
        <v>276</v>
      </c>
      <c r="AD78" s="148"/>
      <c r="AE78" s="233" t="s">
        <v>276</v>
      </c>
      <c r="AF78" s="148" t="s">
        <v>492</v>
      </c>
      <c r="AG78" s="233" t="s">
        <v>276</v>
      </c>
      <c r="AH78" s="148"/>
      <c r="AI78" s="233" t="s">
        <v>276</v>
      </c>
      <c r="AJ78" s="148"/>
      <c r="AK78" s="233" t="s">
        <v>276</v>
      </c>
      <c r="AL78" s="148"/>
      <c r="AM78" s="233"/>
      <c r="AN78" s="148"/>
    </row>
    <row r="79" spans="1:40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276</v>
      </c>
      <c r="P79" s="148" t="s">
        <v>502</v>
      </c>
      <c r="Q79" s="85" t="s">
        <v>276</v>
      </c>
      <c r="R79" s="148"/>
      <c r="S79" s="85" t="s">
        <v>276</v>
      </c>
      <c r="T79" s="148" t="s">
        <v>468</v>
      </c>
      <c r="U79" s="85" t="s">
        <v>276</v>
      </c>
      <c r="V79" s="148"/>
      <c r="W79" s="85" t="s">
        <v>276</v>
      </c>
      <c r="X79" s="148"/>
      <c r="Y79" s="85" t="s">
        <v>276</v>
      </c>
      <c r="Z79" s="148" t="s">
        <v>279</v>
      </c>
      <c r="AA79" s="85" t="s">
        <v>276</v>
      </c>
      <c r="AB79" s="148"/>
      <c r="AC79" s="85" t="s">
        <v>276</v>
      </c>
      <c r="AD79" s="148"/>
      <c r="AE79" s="85" t="s">
        <v>276</v>
      </c>
      <c r="AF79" s="148" t="s">
        <v>492</v>
      </c>
      <c r="AG79" s="85" t="s">
        <v>276</v>
      </c>
      <c r="AH79" s="148" t="s">
        <v>289</v>
      </c>
      <c r="AI79" s="85" t="s">
        <v>276</v>
      </c>
      <c r="AJ79" s="148"/>
      <c r="AK79" s="85" t="s">
        <v>276</v>
      </c>
      <c r="AL79" s="148"/>
      <c r="AM79" s="85"/>
      <c r="AN79" s="148"/>
    </row>
    <row r="80" spans="1:40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277</v>
      </c>
      <c r="P80" s="148" t="s">
        <v>502</v>
      </c>
      <c r="Q80" s="85" t="s">
        <v>277</v>
      </c>
      <c r="R80" s="148"/>
      <c r="S80" s="85" t="s">
        <v>277</v>
      </c>
      <c r="T80" s="148" t="s">
        <v>468</v>
      </c>
      <c r="U80" s="85" t="s">
        <v>277</v>
      </c>
      <c r="V80" s="148" t="s">
        <v>276</v>
      </c>
      <c r="W80" s="85" t="s">
        <v>277</v>
      </c>
      <c r="X80" s="148"/>
      <c r="Y80" s="85" t="s">
        <v>277</v>
      </c>
      <c r="Z80" s="148" t="s">
        <v>280</v>
      </c>
      <c r="AA80" s="85" t="s">
        <v>277</v>
      </c>
      <c r="AB80" s="148"/>
      <c r="AC80" s="85" t="s">
        <v>277</v>
      </c>
      <c r="AD80" s="148"/>
      <c r="AE80" s="85" t="s">
        <v>277</v>
      </c>
      <c r="AF80" s="148" t="s">
        <v>492</v>
      </c>
      <c r="AG80" s="85" t="s">
        <v>277</v>
      </c>
      <c r="AH80" s="148"/>
      <c r="AI80" s="85" t="s">
        <v>277</v>
      </c>
      <c r="AJ80" s="148"/>
      <c r="AK80" s="85" t="s">
        <v>277</v>
      </c>
      <c r="AL80" s="148"/>
      <c r="AM80" s="85"/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277</v>
      </c>
      <c r="P81" s="148" t="s">
        <v>502</v>
      </c>
      <c r="Q81" s="85" t="s">
        <v>277</v>
      </c>
      <c r="R81" s="148"/>
      <c r="S81" s="85" t="s">
        <v>277</v>
      </c>
      <c r="T81" s="148" t="s">
        <v>468</v>
      </c>
      <c r="U81" s="85" t="s">
        <v>277</v>
      </c>
      <c r="V81" s="148" t="s">
        <v>276</v>
      </c>
      <c r="W81" s="85" t="s">
        <v>277</v>
      </c>
      <c r="X81" s="148"/>
      <c r="Y81" s="85" t="s">
        <v>277</v>
      </c>
      <c r="Z81" s="148" t="s">
        <v>280</v>
      </c>
      <c r="AA81" s="85" t="s">
        <v>277</v>
      </c>
      <c r="AB81" s="148"/>
      <c r="AC81" s="85" t="s">
        <v>277</v>
      </c>
      <c r="AD81" s="148"/>
      <c r="AE81" s="85" t="s">
        <v>277</v>
      </c>
      <c r="AF81" s="148" t="s">
        <v>492</v>
      </c>
      <c r="AG81" s="85" t="s">
        <v>277</v>
      </c>
      <c r="AH81" s="148" t="s">
        <v>82</v>
      </c>
      <c r="AI81" s="85" t="s">
        <v>277</v>
      </c>
      <c r="AJ81" s="148"/>
      <c r="AK81" s="85" t="s">
        <v>277</v>
      </c>
      <c r="AL81" s="148"/>
      <c r="AM81" s="85"/>
      <c r="AN81" s="148"/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82</v>
      </c>
      <c r="P82" s="148"/>
      <c r="Q82" s="85" t="s">
        <v>82</v>
      </c>
      <c r="R82" s="148"/>
      <c r="S82" s="85" t="s">
        <v>82</v>
      </c>
      <c r="T82" s="148" t="s">
        <v>60</v>
      </c>
      <c r="U82" s="85" t="s">
        <v>82</v>
      </c>
      <c r="V82" s="148"/>
      <c r="W82" s="85" t="s">
        <v>82</v>
      </c>
      <c r="X82" s="148"/>
      <c r="Y82" s="85" t="s">
        <v>82</v>
      </c>
      <c r="Z82" s="148" t="s">
        <v>22</v>
      </c>
      <c r="AA82" s="85" t="s">
        <v>82</v>
      </c>
      <c r="AB82" s="148" t="s">
        <v>276</v>
      </c>
      <c r="AC82" s="85" t="s">
        <v>82</v>
      </c>
      <c r="AD82" s="148"/>
      <c r="AE82" s="85" t="s">
        <v>82</v>
      </c>
      <c r="AF82" s="148" t="s">
        <v>492</v>
      </c>
      <c r="AG82" s="85" t="s">
        <v>82</v>
      </c>
      <c r="AH82" s="148"/>
      <c r="AI82" s="85" t="s">
        <v>82</v>
      </c>
      <c r="AJ82" s="148"/>
      <c r="AK82" s="85" t="s">
        <v>82</v>
      </c>
      <c r="AL82" s="148" t="s">
        <v>85</v>
      </c>
      <c r="AM82" s="85"/>
      <c r="AN82" s="148"/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82</v>
      </c>
      <c r="P83" s="147"/>
      <c r="Q83" s="232" t="s">
        <v>82</v>
      </c>
      <c r="R83" s="147"/>
      <c r="S83" s="232" t="s">
        <v>82</v>
      </c>
      <c r="T83" s="147"/>
      <c r="U83" s="232" t="s">
        <v>82</v>
      </c>
      <c r="V83" s="147" t="s">
        <v>10</v>
      </c>
      <c r="W83" s="232" t="s">
        <v>82</v>
      </c>
      <c r="X83" s="147"/>
      <c r="Y83" s="232" t="s">
        <v>82</v>
      </c>
      <c r="Z83" s="147" t="s">
        <v>22</v>
      </c>
      <c r="AA83" s="232" t="s">
        <v>82</v>
      </c>
      <c r="AB83" s="147" t="s">
        <v>276</v>
      </c>
      <c r="AC83" s="232" t="s">
        <v>82</v>
      </c>
      <c r="AD83" s="147"/>
      <c r="AE83" s="232" t="s">
        <v>82</v>
      </c>
      <c r="AF83" s="147" t="s">
        <v>492</v>
      </c>
      <c r="AG83" s="232" t="s">
        <v>82</v>
      </c>
      <c r="AH83" s="147"/>
      <c r="AI83" s="232" t="s">
        <v>82</v>
      </c>
      <c r="AJ83" s="147"/>
      <c r="AK83" s="232" t="s">
        <v>82</v>
      </c>
      <c r="AL83" s="147"/>
      <c r="AM83" s="232"/>
      <c r="AN83" s="147"/>
    </row>
    <row r="84" spans="1:40" ht="12.75" customHeight="1" x14ac:dyDescent="0.2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82</v>
      </c>
      <c r="P84" s="149" t="s">
        <v>554</v>
      </c>
      <c r="Q84" s="19" t="s">
        <v>82</v>
      </c>
      <c r="R84" s="149"/>
      <c r="S84" s="19" t="s">
        <v>558</v>
      </c>
      <c r="T84" s="149" t="s">
        <v>284</v>
      </c>
      <c r="U84" s="19" t="s">
        <v>82</v>
      </c>
      <c r="V84" s="149"/>
      <c r="W84" s="19" t="s">
        <v>82</v>
      </c>
      <c r="X84" s="149"/>
      <c r="Y84" s="19" t="s">
        <v>82</v>
      </c>
      <c r="Z84" s="149"/>
      <c r="AA84" s="19" t="s">
        <v>82</v>
      </c>
      <c r="AB84" s="149" t="s">
        <v>277</v>
      </c>
      <c r="AC84" s="19" t="s">
        <v>82</v>
      </c>
      <c r="AD84" s="149"/>
      <c r="AE84" s="19" t="s">
        <v>82</v>
      </c>
      <c r="AF84" s="149" t="s">
        <v>492</v>
      </c>
      <c r="AG84" s="19" t="s">
        <v>82</v>
      </c>
      <c r="AH84" s="149"/>
      <c r="AI84" s="19" t="s">
        <v>82</v>
      </c>
      <c r="AJ84" s="149"/>
      <c r="AK84" s="19" t="s">
        <v>82</v>
      </c>
      <c r="AL84" s="149"/>
      <c r="AM84" s="19"/>
      <c r="AN84" s="149"/>
    </row>
    <row r="85" spans="1:40" ht="12.75" customHeight="1" x14ac:dyDescent="0.25">
      <c r="A85" s="315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278</v>
      </c>
      <c r="P85" s="148" t="s">
        <v>276</v>
      </c>
      <c r="Q85" s="233" t="s">
        <v>278</v>
      </c>
      <c r="R85" s="148"/>
      <c r="S85" s="233" t="s">
        <v>278</v>
      </c>
      <c r="T85" s="148"/>
      <c r="U85" s="233" t="s">
        <v>278</v>
      </c>
      <c r="V85" s="148"/>
      <c r="W85" s="233" t="s">
        <v>278</v>
      </c>
      <c r="X85" s="148"/>
      <c r="Y85" s="233" t="s">
        <v>278</v>
      </c>
      <c r="Z85" s="148" t="s">
        <v>587</v>
      </c>
      <c r="AA85" s="233" t="s">
        <v>278</v>
      </c>
      <c r="AB85" s="148"/>
      <c r="AC85" s="233" t="s">
        <v>278</v>
      </c>
      <c r="AD85" s="148"/>
      <c r="AE85" s="233" t="s">
        <v>278</v>
      </c>
      <c r="AF85" s="148" t="s">
        <v>492</v>
      </c>
      <c r="AG85" s="233" t="s">
        <v>278</v>
      </c>
      <c r="AH85" s="148"/>
      <c r="AI85" s="233" t="s">
        <v>278</v>
      </c>
      <c r="AJ85" s="148"/>
      <c r="AK85" s="233" t="s">
        <v>278</v>
      </c>
      <c r="AL85" s="148"/>
      <c r="AM85" s="233"/>
      <c r="AN85" s="148"/>
    </row>
    <row r="86" spans="1:40" ht="12.75" customHeight="1" x14ac:dyDescent="0.25">
      <c r="A86" s="315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278</v>
      </c>
      <c r="P86" s="148"/>
      <c r="Q86" s="85" t="s">
        <v>278</v>
      </c>
      <c r="R86" s="148"/>
      <c r="S86" s="85" t="s">
        <v>278</v>
      </c>
      <c r="T86" s="148"/>
      <c r="U86" s="85" t="s">
        <v>278</v>
      </c>
      <c r="V86" s="148"/>
      <c r="W86" s="85" t="s">
        <v>278</v>
      </c>
      <c r="X86" s="148"/>
      <c r="Y86" s="85" t="s">
        <v>278</v>
      </c>
      <c r="Z86" s="148"/>
      <c r="AA86" s="85" t="s">
        <v>278</v>
      </c>
      <c r="AB86" s="148"/>
      <c r="AC86" s="85" t="s">
        <v>278</v>
      </c>
      <c r="AD86" s="148"/>
      <c r="AE86" s="85" t="s">
        <v>278</v>
      </c>
      <c r="AF86" s="148" t="s">
        <v>492</v>
      </c>
      <c r="AG86" s="85" t="s">
        <v>278</v>
      </c>
      <c r="AH86" s="148"/>
      <c r="AI86" s="85" t="s">
        <v>278</v>
      </c>
      <c r="AJ86" s="148"/>
      <c r="AK86" s="85" t="s">
        <v>278</v>
      </c>
      <c r="AL86" s="148"/>
      <c r="AM86" s="85"/>
      <c r="AN86" s="148"/>
    </row>
    <row r="87" spans="1:40" ht="12.75" customHeight="1" x14ac:dyDescent="0.25">
      <c r="A87" s="315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276</v>
      </c>
      <c r="P87" s="148"/>
      <c r="Q87" s="85" t="s">
        <v>276</v>
      </c>
      <c r="R87" s="148"/>
      <c r="S87" s="85" t="s">
        <v>276</v>
      </c>
      <c r="T87" s="148"/>
      <c r="U87" s="85" t="s">
        <v>276</v>
      </c>
      <c r="V87" s="148" t="s">
        <v>288</v>
      </c>
      <c r="W87" s="85" t="s">
        <v>276</v>
      </c>
      <c r="X87" s="148"/>
      <c r="Y87" s="85" t="s">
        <v>276</v>
      </c>
      <c r="Z87" s="148"/>
      <c r="AA87" s="85" t="s">
        <v>276</v>
      </c>
      <c r="AB87" s="148"/>
      <c r="AC87" s="85" t="s">
        <v>276</v>
      </c>
      <c r="AD87" s="148"/>
      <c r="AE87" s="85" t="s">
        <v>276</v>
      </c>
      <c r="AF87" s="148" t="s">
        <v>492</v>
      </c>
      <c r="AG87" s="85" t="s">
        <v>276</v>
      </c>
      <c r="AH87" s="148" t="s">
        <v>286</v>
      </c>
      <c r="AI87" s="85" t="s">
        <v>276</v>
      </c>
      <c r="AJ87" s="148"/>
      <c r="AK87" s="85" t="s">
        <v>276</v>
      </c>
      <c r="AL87" s="148"/>
      <c r="AM87" s="85"/>
      <c r="AN87" s="148"/>
    </row>
    <row r="88" spans="1:40" ht="12.75" customHeight="1" x14ac:dyDescent="0.25">
      <c r="A88" s="315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276</v>
      </c>
      <c r="P88" s="148"/>
      <c r="Q88" s="85" t="s">
        <v>276</v>
      </c>
      <c r="R88" s="148"/>
      <c r="S88" s="85" t="s">
        <v>276</v>
      </c>
      <c r="T88" s="148" t="s">
        <v>604</v>
      </c>
      <c r="U88" s="85" t="s">
        <v>276</v>
      </c>
      <c r="V88" s="148"/>
      <c r="W88" s="85" t="s">
        <v>276</v>
      </c>
      <c r="X88" s="148" t="s">
        <v>287</v>
      </c>
      <c r="Y88" s="85" t="s">
        <v>276</v>
      </c>
      <c r="Z88" s="148"/>
      <c r="AA88" s="85" t="s">
        <v>276</v>
      </c>
      <c r="AB88" s="148"/>
      <c r="AC88" s="85" t="s">
        <v>540</v>
      </c>
      <c r="AD88" s="148" t="s">
        <v>284</v>
      </c>
      <c r="AE88" s="85" t="s">
        <v>276</v>
      </c>
      <c r="AF88" s="148" t="s">
        <v>492</v>
      </c>
      <c r="AG88" s="85" t="s">
        <v>276</v>
      </c>
      <c r="AH88" s="148"/>
      <c r="AI88" s="85" t="s">
        <v>276</v>
      </c>
      <c r="AJ88" s="148" t="s">
        <v>88</v>
      </c>
      <c r="AK88" s="85" t="s">
        <v>276</v>
      </c>
      <c r="AL88" s="148"/>
      <c r="AM88" s="85"/>
      <c r="AN88" s="148"/>
    </row>
    <row r="89" spans="1:40" ht="12.75" customHeight="1" x14ac:dyDescent="0.2">
      <c r="A89" s="315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277</v>
      </c>
      <c r="P89" s="154"/>
      <c r="Q89" s="37" t="s">
        <v>540</v>
      </c>
      <c r="R89" s="154"/>
      <c r="S89" s="37" t="s">
        <v>277</v>
      </c>
      <c r="T89" s="154" t="s">
        <v>82</v>
      </c>
      <c r="U89" s="37" t="s">
        <v>277</v>
      </c>
      <c r="V89" s="154" t="s">
        <v>538</v>
      </c>
      <c r="W89" s="37" t="s">
        <v>277</v>
      </c>
      <c r="X89" s="154" t="s">
        <v>87</v>
      </c>
      <c r="Y89" s="37" t="s">
        <v>277</v>
      </c>
      <c r="Z89" s="154" t="s">
        <v>276</v>
      </c>
      <c r="AA89" s="37" t="s">
        <v>277</v>
      </c>
      <c r="AB89" s="154"/>
      <c r="AC89" s="37" t="s">
        <v>521</v>
      </c>
      <c r="AD89" s="154" t="s">
        <v>284</v>
      </c>
      <c r="AE89" s="37" t="s">
        <v>277</v>
      </c>
      <c r="AF89" s="154" t="s">
        <v>492</v>
      </c>
      <c r="AG89" s="37" t="s">
        <v>277</v>
      </c>
      <c r="AH89" s="154"/>
      <c r="AI89" s="37" t="s">
        <v>277</v>
      </c>
      <c r="AJ89" s="154"/>
      <c r="AK89" s="37" t="s">
        <v>277</v>
      </c>
      <c r="AL89" s="154"/>
      <c r="AM89" s="37"/>
      <c r="AN89" s="154"/>
    </row>
    <row r="90" spans="1:40" ht="12.75" customHeight="1" x14ac:dyDescent="0.25">
      <c r="A90" s="315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277</v>
      </c>
      <c r="P90" s="147"/>
      <c r="Q90" s="232" t="s">
        <v>277</v>
      </c>
      <c r="R90" s="147"/>
      <c r="S90" s="232" t="s">
        <v>277</v>
      </c>
      <c r="T90" s="147" t="s">
        <v>82</v>
      </c>
      <c r="U90" s="232" t="s">
        <v>277</v>
      </c>
      <c r="V90" s="147"/>
      <c r="W90" s="232" t="s">
        <v>277</v>
      </c>
      <c r="X90" s="147"/>
      <c r="Y90" s="232" t="s">
        <v>277</v>
      </c>
      <c r="Z90" s="147" t="s">
        <v>276</v>
      </c>
      <c r="AA90" s="232" t="s">
        <v>277</v>
      </c>
      <c r="AB90" s="147"/>
      <c r="AC90" s="232" t="s">
        <v>277</v>
      </c>
      <c r="AD90" s="147"/>
      <c r="AE90" s="232" t="s">
        <v>277</v>
      </c>
      <c r="AF90" s="147" t="s">
        <v>492</v>
      </c>
      <c r="AG90" s="232" t="s">
        <v>277</v>
      </c>
      <c r="AH90" s="147" t="s">
        <v>539</v>
      </c>
      <c r="AI90" s="232" t="s">
        <v>277</v>
      </c>
      <c r="AJ90" s="147"/>
      <c r="AK90" s="232" t="s">
        <v>277</v>
      </c>
      <c r="AL90" s="147"/>
      <c r="AM90" s="232"/>
      <c r="AN90" s="147"/>
    </row>
    <row r="91" spans="1:40" ht="12.75" customHeight="1" x14ac:dyDescent="0.2">
      <c r="A91" s="315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277</v>
      </c>
      <c r="P91" s="149"/>
      <c r="Q91" s="19" t="s">
        <v>277</v>
      </c>
      <c r="R91" s="149"/>
      <c r="S91" s="19" t="s">
        <v>277</v>
      </c>
      <c r="T91" s="149" t="s">
        <v>624</v>
      </c>
      <c r="U91" s="19" t="s">
        <v>277</v>
      </c>
      <c r="V91" s="149"/>
      <c r="W91" s="19" t="s">
        <v>277</v>
      </c>
      <c r="X91" s="149"/>
      <c r="Y91" s="19" t="s">
        <v>276</v>
      </c>
      <c r="Z91" s="149" t="s">
        <v>287</v>
      </c>
      <c r="AA91" s="19" t="s">
        <v>277</v>
      </c>
      <c r="AB91" s="149"/>
      <c r="AC91" s="19" t="s">
        <v>277</v>
      </c>
      <c r="AD91" s="149"/>
      <c r="AE91" s="19" t="s">
        <v>277</v>
      </c>
      <c r="AF91" s="149" t="s">
        <v>492</v>
      </c>
      <c r="AG91" s="19" t="s">
        <v>277</v>
      </c>
      <c r="AH91" s="149" t="s">
        <v>539</v>
      </c>
      <c r="AI91" s="19" t="s">
        <v>277</v>
      </c>
      <c r="AJ91" s="149"/>
      <c r="AK91" s="19" t="s">
        <v>277</v>
      </c>
      <c r="AL91" s="149" t="s">
        <v>276</v>
      </c>
      <c r="AM91" s="19"/>
      <c r="AN91" s="149"/>
    </row>
    <row r="92" spans="1:40" ht="12.75" customHeight="1" x14ac:dyDescent="0.25">
      <c r="A92" s="315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82</v>
      </c>
      <c r="P92" s="148" t="s">
        <v>488</v>
      </c>
      <c r="Q92" s="233" t="s">
        <v>82</v>
      </c>
      <c r="R92" s="148"/>
      <c r="S92" s="233" t="s">
        <v>277</v>
      </c>
      <c r="T92" s="148" t="s">
        <v>286</v>
      </c>
      <c r="U92" s="233" t="s">
        <v>82</v>
      </c>
      <c r="V92" s="148" t="s">
        <v>277</v>
      </c>
      <c r="W92" s="233" t="s">
        <v>82</v>
      </c>
      <c r="X92" s="148" t="s">
        <v>276</v>
      </c>
      <c r="Y92" s="233" t="s">
        <v>82</v>
      </c>
      <c r="Z92" s="148" t="s">
        <v>276</v>
      </c>
      <c r="AA92" s="233" t="s">
        <v>82</v>
      </c>
      <c r="AB92" s="148" t="s">
        <v>277</v>
      </c>
      <c r="AC92" s="233" t="s">
        <v>82</v>
      </c>
      <c r="AD92" s="148" t="s">
        <v>276</v>
      </c>
      <c r="AE92" s="233" t="s">
        <v>277</v>
      </c>
      <c r="AF92" s="148" t="s">
        <v>492</v>
      </c>
      <c r="AG92" s="233" t="s">
        <v>277</v>
      </c>
      <c r="AH92" s="148" t="s">
        <v>625</v>
      </c>
      <c r="AI92" s="233" t="s">
        <v>82</v>
      </c>
      <c r="AJ92" s="148" t="s">
        <v>277</v>
      </c>
      <c r="AK92" s="233" t="s">
        <v>82</v>
      </c>
      <c r="AL92" s="148" t="s">
        <v>277</v>
      </c>
      <c r="AM92" s="233"/>
      <c r="AN92" s="148"/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82</v>
      </c>
      <c r="P93" s="148" t="s">
        <v>488</v>
      </c>
      <c r="Q93" s="85" t="s">
        <v>82</v>
      </c>
      <c r="R93" s="148"/>
      <c r="S93" s="85" t="s">
        <v>277</v>
      </c>
      <c r="T93" s="148" t="s">
        <v>286</v>
      </c>
      <c r="U93" s="85" t="s">
        <v>82</v>
      </c>
      <c r="V93" s="148" t="s">
        <v>277</v>
      </c>
      <c r="W93" s="85" t="s">
        <v>82</v>
      </c>
      <c r="X93" s="148" t="s">
        <v>276</v>
      </c>
      <c r="Y93" s="85" t="s">
        <v>82</v>
      </c>
      <c r="Z93" s="148" t="s">
        <v>276</v>
      </c>
      <c r="AA93" s="85" t="s">
        <v>82</v>
      </c>
      <c r="AB93" s="148" t="s">
        <v>277</v>
      </c>
      <c r="AC93" s="85" t="s">
        <v>82</v>
      </c>
      <c r="AD93" s="148" t="s">
        <v>276</v>
      </c>
      <c r="AE93" s="85" t="s">
        <v>277</v>
      </c>
      <c r="AF93" s="148" t="s">
        <v>492</v>
      </c>
      <c r="AG93" s="85" t="s">
        <v>82</v>
      </c>
      <c r="AH93" s="148" t="s">
        <v>277</v>
      </c>
      <c r="AI93" s="85" t="s">
        <v>82</v>
      </c>
      <c r="AJ93" s="148" t="s">
        <v>277</v>
      </c>
      <c r="AK93" s="85" t="s">
        <v>82</v>
      </c>
      <c r="AL93" s="148" t="s">
        <v>277</v>
      </c>
      <c r="AM93" s="85"/>
      <c r="AN93" s="148"/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278</v>
      </c>
      <c r="P94" s="148"/>
      <c r="Q94" s="85" t="s">
        <v>278</v>
      </c>
      <c r="R94" s="148"/>
      <c r="S94" s="85" t="s">
        <v>278</v>
      </c>
      <c r="T94" s="148"/>
      <c r="U94" s="85" t="s">
        <v>278</v>
      </c>
      <c r="V94" s="148"/>
      <c r="W94" s="85" t="s">
        <v>278</v>
      </c>
      <c r="X94" s="148"/>
      <c r="Y94" s="85" t="s">
        <v>278</v>
      </c>
      <c r="Z94" s="148"/>
      <c r="AA94" s="85" t="s">
        <v>278</v>
      </c>
      <c r="AB94" s="148"/>
      <c r="AC94" s="85" t="s">
        <v>278</v>
      </c>
      <c r="AD94" s="148"/>
      <c r="AE94" s="85" t="s">
        <v>278</v>
      </c>
      <c r="AF94" s="148" t="s">
        <v>492</v>
      </c>
      <c r="AG94" s="85" t="s">
        <v>278</v>
      </c>
      <c r="AH94" s="148"/>
      <c r="AI94" s="85" t="s">
        <v>278</v>
      </c>
      <c r="AJ94" s="148"/>
      <c r="AK94" s="85" t="s">
        <v>278</v>
      </c>
      <c r="AL94" s="148"/>
      <c r="AM94" s="85"/>
      <c r="AN94" s="148"/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278</v>
      </c>
      <c r="P95" s="148"/>
      <c r="Q95" s="85" t="s">
        <v>278</v>
      </c>
      <c r="R95" s="148"/>
      <c r="S95" s="85" t="s">
        <v>278</v>
      </c>
      <c r="T95" s="148"/>
      <c r="U95" s="85" t="s">
        <v>278</v>
      </c>
      <c r="V95" s="148"/>
      <c r="W95" s="85" t="s">
        <v>278</v>
      </c>
      <c r="X95" s="148"/>
      <c r="Y95" s="85" t="s">
        <v>278</v>
      </c>
      <c r="Z95" s="148"/>
      <c r="AA95" s="85" t="s">
        <v>278</v>
      </c>
      <c r="AB95" s="148"/>
      <c r="AC95" s="85" t="s">
        <v>278</v>
      </c>
      <c r="AD95" s="148"/>
      <c r="AE95" s="85" t="s">
        <v>278</v>
      </c>
      <c r="AF95" s="148" t="s">
        <v>492</v>
      </c>
      <c r="AG95" s="85" t="s">
        <v>278</v>
      </c>
      <c r="AH95" s="148"/>
      <c r="AI95" s="85" t="s">
        <v>278</v>
      </c>
      <c r="AJ95" s="148"/>
      <c r="AK95" s="85" t="s">
        <v>278</v>
      </c>
      <c r="AL95" s="148"/>
      <c r="AM95" s="85"/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276</v>
      </c>
      <c r="P96" s="154"/>
      <c r="Q96" s="37" t="s">
        <v>276</v>
      </c>
      <c r="R96" s="154"/>
      <c r="S96" s="37" t="s">
        <v>276</v>
      </c>
      <c r="T96" s="154"/>
      <c r="U96" s="37" t="s">
        <v>276</v>
      </c>
      <c r="V96" s="154"/>
      <c r="W96" s="37" t="s">
        <v>276</v>
      </c>
      <c r="X96" s="154"/>
      <c r="Y96" s="37" t="s">
        <v>276</v>
      </c>
      <c r="Z96" s="154" t="s">
        <v>85</v>
      </c>
      <c r="AA96" s="37" t="s">
        <v>276</v>
      </c>
      <c r="AB96" s="154"/>
      <c r="AC96" s="37" t="s">
        <v>276</v>
      </c>
      <c r="AD96" s="154"/>
      <c r="AE96" s="37" t="s">
        <v>276</v>
      </c>
      <c r="AF96" s="154" t="s">
        <v>492</v>
      </c>
      <c r="AG96" s="37" t="s">
        <v>276</v>
      </c>
      <c r="AH96" s="154" t="s">
        <v>631</v>
      </c>
      <c r="AI96" s="37" t="s">
        <v>276</v>
      </c>
      <c r="AJ96" s="154" t="s">
        <v>85</v>
      </c>
      <c r="AK96" s="37" t="s">
        <v>276</v>
      </c>
      <c r="AL96" s="154"/>
      <c r="AM96" s="37"/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276</v>
      </c>
      <c r="P97" s="147"/>
      <c r="Q97" s="86" t="s">
        <v>276</v>
      </c>
      <c r="R97" s="147"/>
      <c r="S97" s="86" t="s">
        <v>276</v>
      </c>
      <c r="T97" s="147"/>
      <c r="U97" s="86" t="s">
        <v>276</v>
      </c>
      <c r="V97" s="147" t="s">
        <v>492</v>
      </c>
      <c r="W97" s="86" t="s">
        <v>276</v>
      </c>
      <c r="X97" s="147"/>
      <c r="Y97" s="86" t="s">
        <v>276</v>
      </c>
      <c r="Z97" s="147"/>
      <c r="AA97" s="86" t="s">
        <v>276</v>
      </c>
      <c r="AB97" s="147"/>
      <c r="AC97" s="86" t="s">
        <v>276</v>
      </c>
      <c r="AD97" s="147"/>
      <c r="AE97" s="86" t="s">
        <v>276</v>
      </c>
      <c r="AF97" s="147" t="s">
        <v>492</v>
      </c>
      <c r="AG97" s="86" t="s">
        <v>276</v>
      </c>
      <c r="AH97" s="147" t="s">
        <v>293</v>
      </c>
      <c r="AI97" s="86" t="s">
        <v>276</v>
      </c>
      <c r="AJ97" s="147"/>
      <c r="AK97" s="86" t="s">
        <v>276</v>
      </c>
      <c r="AL97" s="147"/>
      <c r="AM97" s="86"/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276</v>
      </c>
      <c r="P98" s="147"/>
      <c r="Q98" s="86" t="s">
        <v>276</v>
      </c>
      <c r="R98" s="147"/>
      <c r="S98" s="86" t="s">
        <v>276</v>
      </c>
      <c r="T98" s="147"/>
      <c r="U98" s="86" t="s">
        <v>276</v>
      </c>
      <c r="V98" s="147" t="s">
        <v>492</v>
      </c>
      <c r="W98" s="86" t="s">
        <v>276</v>
      </c>
      <c r="X98" s="147"/>
      <c r="Y98" s="86" t="s">
        <v>276</v>
      </c>
      <c r="Z98" s="147" t="s">
        <v>293</v>
      </c>
      <c r="AA98" s="86" t="s">
        <v>276</v>
      </c>
      <c r="AB98" s="147"/>
      <c r="AC98" s="86" t="s">
        <v>276</v>
      </c>
      <c r="AD98" s="147" t="s">
        <v>17</v>
      </c>
      <c r="AE98" s="86" t="s">
        <v>276</v>
      </c>
      <c r="AF98" s="147" t="s">
        <v>492</v>
      </c>
      <c r="AG98" s="86" t="s">
        <v>276</v>
      </c>
      <c r="AH98" s="147" t="s">
        <v>293</v>
      </c>
      <c r="AI98" s="86" t="s">
        <v>276</v>
      </c>
      <c r="AJ98" s="147"/>
      <c r="AK98" s="86" t="s">
        <v>276</v>
      </c>
      <c r="AL98" s="147"/>
      <c r="AM98" s="86"/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277</v>
      </c>
      <c r="P99" s="148"/>
      <c r="Q99" s="85" t="s">
        <v>277</v>
      </c>
      <c r="R99" s="148"/>
      <c r="S99" s="85" t="s">
        <v>277</v>
      </c>
      <c r="T99" s="148"/>
      <c r="U99" s="85" t="s">
        <v>277</v>
      </c>
      <c r="V99" s="148" t="s">
        <v>84</v>
      </c>
      <c r="W99" s="85" t="s">
        <v>277</v>
      </c>
      <c r="X99" s="148" t="s">
        <v>276</v>
      </c>
      <c r="Y99" s="85" t="s">
        <v>277</v>
      </c>
      <c r="Z99" s="148" t="s">
        <v>87</v>
      </c>
      <c r="AA99" s="85" t="s">
        <v>277</v>
      </c>
      <c r="AB99" s="148"/>
      <c r="AC99" s="85" t="s">
        <v>277</v>
      </c>
      <c r="AD99" s="148"/>
      <c r="AE99" s="85" t="s">
        <v>277</v>
      </c>
      <c r="AF99" s="148" t="s">
        <v>492</v>
      </c>
      <c r="AG99" s="85" t="s">
        <v>277</v>
      </c>
      <c r="AH99" s="148"/>
      <c r="AI99" s="85" t="s">
        <v>277</v>
      </c>
      <c r="AJ99" s="148"/>
      <c r="AK99" s="85" t="s">
        <v>277</v>
      </c>
      <c r="AL99" s="148"/>
      <c r="AM99" s="85"/>
      <c r="AN99" s="148"/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277</v>
      </c>
      <c r="P100" s="150" t="s">
        <v>87</v>
      </c>
      <c r="Q100" s="110" t="s">
        <v>277</v>
      </c>
      <c r="R100" s="150"/>
      <c r="S100" s="110" t="s">
        <v>277</v>
      </c>
      <c r="T100" s="150"/>
      <c r="U100" s="110" t="s">
        <v>277</v>
      </c>
      <c r="V100" s="150" t="s">
        <v>84</v>
      </c>
      <c r="W100" s="110" t="s">
        <v>277</v>
      </c>
      <c r="X100" s="150" t="s">
        <v>276</v>
      </c>
      <c r="Y100" s="110" t="s">
        <v>277</v>
      </c>
      <c r="Z100" s="150" t="s">
        <v>87</v>
      </c>
      <c r="AA100" s="110" t="s">
        <v>277</v>
      </c>
      <c r="AB100" s="150"/>
      <c r="AC100" s="110" t="s">
        <v>277</v>
      </c>
      <c r="AD100" s="150" t="s">
        <v>492</v>
      </c>
      <c r="AE100" s="110" t="s">
        <v>277</v>
      </c>
      <c r="AF100" s="150" t="s">
        <v>492</v>
      </c>
      <c r="AG100" s="110" t="s">
        <v>277</v>
      </c>
      <c r="AH100" s="150"/>
      <c r="AI100" s="110" t="s">
        <v>277</v>
      </c>
      <c r="AJ100" s="150"/>
      <c r="AK100" s="110" t="s">
        <v>277</v>
      </c>
      <c r="AL100" s="150"/>
      <c r="AM100" s="110"/>
      <c r="AN100" s="150"/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82</v>
      </c>
      <c r="P101" s="151" t="s">
        <v>488</v>
      </c>
      <c r="Q101" s="84" t="s">
        <v>82</v>
      </c>
      <c r="R101" s="151"/>
      <c r="S101" s="84" t="s">
        <v>82</v>
      </c>
      <c r="T101" s="151" t="s">
        <v>277</v>
      </c>
      <c r="U101" s="84" t="s">
        <v>277</v>
      </c>
      <c r="V101" s="151" t="s">
        <v>84</v>
      </c>
      <c r="W101" s="84" t="s">
        <v>276</v>
      </c>
      <c r="X101" s="151" t="s">
        <v>288</v>
      </c>
      <c r="Y101" s="84" t="s">
        <v>82</v>
      </c>
      <c r="Z101" s="151" t="s">
        <v>280</v>
      </c>
      <c r="AA101" s="84" t="s">
        <v>82</v>
      </c>
      <c r="AB101" s="151" t="s">
        <v>276</v>
      </c>
      <c r="AC101" s="84" t="s">
        <v>82</v>
      </c>
      <c r="AD101" s="151" t="s">
        <v>276</v>
      </c>
      <c r="AE101" s="84" t="s">
        <v>277</v>
      </c>
      <c r="AF101" s="151" t="s">
        <v>90</v>
      </c>
      <c r="AG101" s="84" t="s">
        <v>277</v>
      </c>
      <c r="AH101" s="151" t="s">
        <v>287</v>
      </c>
      <c r="AI101" s="84" t="s">
        <v>82</v>
      </c>
      <c r="AJ101" s="151" t="s">
        <v>277</v>
      </c>
      <c r="AK101" s="84" t="s">
        <v>82</v>
      </c>
      <c r="AL101" s="151" t="s">
        <v>277</v>
      </c>
      <c r="AM101" s="84"/>
      <c r="AN101" s="151"/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82</v>
      </c>
      <c r="P102" s="151" t="s">
        <v>488</v>
      </c>
      <c r="Q102" s="84" t="s">
        <v>82</v>
      </c>
      <c r="R102" s="151"/>
      <c r="S102" s="84" t="s">
        <v>82</v>
      </c>
      <c r="T102" s="151" t="s">
        <v>277</v>
      </c>
      <c r="U102" s="84" t="s">
        <v>277</v>
      </c>
      <c r="V102" s="151" t="s">
        <v>492</v>
      </c>
      <c r="W102" s="84" t="s">
        <v>277</v>
      </c>
      <c r="X102" s="151"/>
      <c r="Y102" s="84" t="s">
        <v>82</v>
      </c>
      <c r="Z102" s="151" t="s">
        <v>280</v>
      </c>
      <c r="AA102" s="84" t="s">
        <v>82</v>
      </c>
      <c r="AB102" s="151" t="s">
        <v>276</v>
      </c>
      <c r="AC102" s="84" t="s">
        <v>82</v>
      </c>
      <c r="AD102" s="151" t="s">
        <v>276</v>
      </c>
      <c r="AE102" s="84" t="s">
        <v>277</v>
      </c>
      <c r="AF102" s="151" t="s">
        <v>90</v>
      </c>
      <c r="AG102" s="84" t="s">
        <v>277</v>
      </c>
      <c r="AH102" s="151" t="s">
        <v>279</v>
      </c>
      <c r="AI102" s="84" t="s">
        <v>277</v>
      </c>
      <c r="AJ102" s="151" t="s">
        <v>288</v>
      </c>
      <c r="AK102" s="84" t="s">
        <v>277</v>
      </c>
      <c r="AL102" s="151" t="s">
        <v>288</v>
      </c>
      <c r="AM102" s="84"/>
      <c r="AN102" s="151"/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278</v>
      </c>
      <c r="P103" s="155"/>
      <c r="Q103" s="40" t="s">
        <v>278</v>
      </c>
      <c r="R103" s="155"/>
      <c r="S103" s="40" t="s">
        <v>278</v>
      </c>
      <c r="T103" s="155"/>
      <c r="U103" s="40" t="s">
        <v>278</v>
      </c>
      <c r="V103" s="155"/>
      <c r="W103" s="40" t="s">
        <v>278</v>
      </c>
      <c r="X103" s="155"/>
      <c r="Y103" s="40" t="s">
        <v>278</v>
      </c>
      <c r="Z103" s="155"/>
      <c r="AA103" s="40" t="s">
        <v>278</v>
      </c>
      <c r="AB103" s="155"/>
      <c r="AC103" s="40" t="s">
        <v>278</v>
      </c>
      <c r="AD103" s="155"/>
      <c r="AE103" s="40" t="s">
        <v>278</v>
      </c>
      <c r="AF103" s="155" t="s">
        <v>492</v>
      </c>
      <c r="AG103" s="40" t="s">
        <v>278</v>
      </c>
      <c r="AH103" s="155"/>
      <c r="AI103" s="40" t="s">
        <v>278</v>
      </c>
      <c r="AJ103" s="155"/>
      <c r="AK103" s="40" t="s">
        <v>278</v>
      </c>
      <c r="AL103" s="155" t="s">
        <v>298</v>
      </c>
      <c r="AM103" s="40"/>
      <c r="AN103" s="155"/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278</v>
      </c>
      <c r="P104" s="147"/>
      <c r="Q104" s="86" t="s">
        <v>278</v>
      </c>
      <c r="R104" s="147"/>
      <c r="S104" s="86" t="s">
        <v>278</v>
      </c>
      <c r="T104" s="147"/>
      <c r="U104" s="86" t="s">
        <v>278</v>
      </c>
      <c r="V104" s="147"/>
      <c r="W104" s="86" t="s">
        <v>278</v>
      </c>
      <c r="X104" s="147"/>
      <c r="Y104" s="86" t="s">
        <v>278</v>
      </c>
      <c r="Z104" s="147"/>
      <c r="AA104" s="86" t="s">
        <v>278</v>
      </c>
      <c r="AB104" s="147"/>
      <c r="AC104" s="86" t="s">
        <v>278</v>
      </c>
      <c r="AD104" s="147"/>
      <c r="AE104" s="86" t="s">
        <v>278</v>
      </c>
      <c r="AF104" s="147" t="s">
        <v>492</v>
      </c>
      <c r="AG104" s="86" t="s">
        <v>278</v>
      </c>
      <c r="AH104" s="147"/>
      <c r="AI104" s="86" t="s">
        <v>278</v>
      </c>
      <c r="AJ104" s="147"/>
      <c r="AK104" s="86" t="s">
        <v>278</v>
      </c>
      <c r="AL104" s="147"/>
      <c r="AM104" s="86"/>
      <c r="AN104" s="147"/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278</v>
      </c>
      <c r="P105" s="149"/>
      <c r="Q105" s="19" t="s">
        <v>278</v>
      </c>
      <c r="R105" s="149"/>
      <c r="S105" s="19" t="s">
        <v>278</v>
      </c>
      <c r="T105" s="149"/>
      <c r="U105" s="19" t="s">
        <v>278</v>
      </c>
      <c r="V105" s="149"/>
      <c r="W105" s="19" t="s">
        <v>278</v>
      </c>
      <c r="X105" s="149"/>
      <c r="Y105" s="19" t="s">
        <v>278</v>
      </c>
      <c r="Z105" s="149"/>
      <c r="AA105" s="19" t="s">
        <v>278</v>
      </c>
      <c r="AB105" s="149"/>
      <c r="AC105" s="19" t="s">
        <v>278</v>
      </c>
      <c r="AD105" s="149"/>
      <c r="AE105" s="19" t="s">
        <v>278</v>
      </c>
      <c r="AF105" s="149" t="s">
        <v>492</v>
      </c>
      <c r="AG105" s="19" t="s">
        <v>278</v>
      </c>
      <c r="AH105" s="149"/>
      <c r="AI105" s="19" t="s">
        <v>278</v>
      </c>
      <c r="AJ105" s="149"/>
      <c r="AK105" s="19" t="s">
        <v>278</v>
      </c>
      <c r="AL105" s="149"/>
      <c r="AM105" s="19"/>
      <c r="AN105" s="149"/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278</v>
      </c>
      <c r="P106" s="149"/>
      <c r="Q106" s="19" t="s">
        <v>83</v>
      </c>
      <c r="R106" s="149"/>
      <c r="S106" s="19" t="s">
        <v>83</v>
      </c>
      <c r="T106" s="149"/>
      <c r="U106" s="19" t="s">
        <v>282</v>
      </c>
      <c r="V106" s="149"/>
      <c r="W106" s="19" t="s">
        <v>83</v>
      </c>
      <c r="X106" s="149" t="s">
        <v>287</v>
      </c>
      <c r="Y106" s="19" t="s">
        <v>83</v>
      </c>
      <c r="Z106" s="149" t="s">
        <v>280</v>
      </c>
      <c r="AA106" s="19" t="s">
        <v>278</v>
      </c>
      <c r="AB106" s="149"/>
      <c r="AC106" s="19" t="s">
        <v>83</v>
      </c>
      <c r="AD106" s="149" t="s">
        <v>85</v>
      </c>
      <c r="AE106" s="19" t="s">
        <v>83</v>
      </c>
      <c r="AF106" s="149" t="s">
        <v>90</v>
      </c>
      <c r="AG106" s="19" t="s">
        <v>278</v>
      </c>
      <c r="AH106" s="149"/>
      <c r="AI106" s="19" t="s">
        <v>298</v>
      </c>
      <c r="AJ106" s="149" t="s">
        <v>277</v>
      </c>
      <c r="AK106" s="19" t="s">
        <v>278</v>
      </c>
      <c r="AL106" s="149"/>
      <c r="AM106" s="19"/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278</v>
      </c>
      <c r="P107" s="151"/>
      <c r="Q107" s="84" t="s">
        <v>83</v>
      </c>
      <c r="R107" s="151"/>
      <c r="S107" s="84" t="s">
        <v>83</v>
      </c>
      <c r="T107" s="151" t="s">
        <v>606</v>
      </c>
      <c r="U107" s="84" t="s">
        <v>282</v>
      </c>
      <c r="V107" s="151" t="s">
        <v>492</v>
      </c>
      <c r="W107" s="84" t="s">
        <v>83</v>
      </c>
      <c r="X107" s="151" t="s">
        <v>276</v>
      </c>
      <c r="Y107" s="84" t="s">
        <v>83</v>
      </c>
      <c r="Z107" s="151" t="s">
        <v>280</v>
      </c>
      <c r="AA107" s="84" t="s">
        <v>278</v>
      </c>
      <c r="AB107" s="151"/>
      <c r="AC107" s="84" t="s">
        <v>83</v>
      </c>
      <c r="AD107" s="151" t="s">
        <v>85</v>
      </c>
      <c r="AE107" s="84" t="s">
        <v>83</v>
      </c>
      <c r="AF107" s="151" t="s">
        <v>90</v>
      </c>
      <c r="AG107" s="84" t="s">
        <v>278</v>
      </c>
      <c r="AH107" s="151"/>
      <c r="AI107" s="84" t="s">
        <v>298</v>
      </c>
      <c r="AJ107" s="151" t="s">
        <v>277</v>
      </c>
      <c r="AK107" s="84" t="s">
        <v>278</v>
      </c>
      <c r="AL107" s="151" t="s">
        <v>83</v>
      </c>
      <c r="AM107" s="84"/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83</v>
      </c>
      <c r="P108" s="151" t="s">
        <v>85</v>
      </c>
      <c r="Q108" s="84" t="s">
        <v>83</v>
      </c>
      <c r="R108" s="151"/>
      <c r="S108" s="84" t="s">
        <v>83</v>
      </c>
      <c r="T108" s="151"/>
      <c r="U108" s="84" t="s">
        <v>282</v>
      </c>
      <c r="V108" s="151" t="s">
        <v>492</v>
      </c>
      <c r="W108" s="84" t="s">
        <v>83</v>
      </c>
      <c r="X108" s="151" t="s">
        <v>85</v>
      </c>
      <c r="Y108" s="84" t="s">
        <v>83</v>
      </c>
      <c r="Z108" s="151" t="s">
        <v>280</v>
      </c>
      <c r="AA108" s="84" t="s">
        <v>282</v>
      </c>
      <c r="AB108" s="151" t="s">
        <v>85</v>
      </c>
      <c r="AC108" s="84" t="s">
        <v>83</v>
      </c>
      <c r="AD108" s="151" t="s">
        <v>85</v>
      </c>
      <c r="AE108" s="84" t="s">
        <v>83</v>
      </c>
      <c r="AF108" s="151" t="s">
        <v>90</v>
      </c>
      <c r="AG108" s="84" t="s">
        <v>298</v>
      </c>
      <c r="AH108" s="151" t="s">
        <v>85</v>
      </c>
      <c r="AI108" s="84" t="s">
        <v>298</v>
      </c>
      <c r="AJ108" s="151" t="s">
        <v>277</v>
      </c>
      <c r="AK108" s="84" t="s">
        <v>83</v>
      </c>
      <c r="AL108" s="151"/>
      <c r="AM108" s="84"/>
      <c r="AN108" s="151"/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83</v>
      </c>
      <c r="P109" s="151" t="s">
        <v>85</v>
      </c>
      <c r="Q109" s="84" t="s">
        <v>278</v>
      </c>
      <c r="R109" s="151"/>
      <c r="S109" s="84" t="s">
        <v>276</v>
      </c>
      <c r="T109" s="151" t="s">
        <v>11</v>
      </c>
      <c r="U109" s="84" t="s">
        <v>278</v>
      </c>
      <c r="V109" s="151"/>
      <c r="W109" s="84" t="s">
        <v>278</v>
      </c>
      <c r="X109" s="151"/>
      <c r="Y109" s="84" t="s">
        <v>278</v>
      </c>
      <c r="Z109" s="151"/>
      <c r="AA109" s="84" t="s">
        <v>282</v>
      </c>
      <c r="AB109" s="151" t="s">
        <v>85</v>
      </c>
      <c r="AC109" s="84" t="s">
        <v>278</v>
      </c>
      <c r="AD109" s="151"/>
      <c r="AE109" s="84" t="s">
        <v>278</v>
      </c>
      <c r="AF109" s="151" t="s">
        <v>492</v>
      </c>
      <c r="AG109" s="84" t="s">
        <v>298</v>
      </c>
      <c r="AH109" s="151" t="s">
        <v>85</v>
      </c>
      <c r="AI109" s="84" t="s">
        <v>278</v>
      </c>
      <c r="AJ109" s="151"/>
      <c r="AK109" s="84" t="s">
        <v>83</v>
      </c>
      <c r="AL109" s="151" t="s">
        <v>278</v>
      </c>
      <c r="AM109" s="84"/>
      <c r="AN109" s="151"/>
    </row>
    <row r="110" spans="1:40" ht="12.75" customHeight="1" x14ac:dyDescent="0.25">
      <c r="A110" s="315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83</v>
      </c>
      <c r="P110" s="151" t="s">
        <v>554</v>
      </c>
      <c r="Q110" s="84" t="s">
        <v>278</v>
      </c>
      <c r="R110" s="151"/>
      <c r="S110" s="84" t="s">
        <v>278</v>
      </c>
      <c r="T110" s="151"/>
      <c r="U110" s="84" t="s">
        <v>278</v>
      </c>
      <c r="V110" s="151"/>
      <c r="W110" s="84" t="s">
        <v>278</v>
      </c>
      <c r="X110" s="151"/>
      <c r="Y110" s="84" t="s">
        <v>278</v>
      </c>
      <c r="Z110" s="151"/>
      <c r="AA110" s="84" t="s">
        <v>282</v>
      </c>
      <c r="AB110" s="151" t="s">
        <v>85</v>
      </c>
      <c r="AC110" s="84" t="s">
        <v>278</v>
      </c>
      <c r="AD110" s="151"/>
      <c r="AE110" s="84" t="s">
        <v>278</v>
      </c>
      <c r="AF110" s="151" t="s">
        <v>492</v>
      </c>
      <c r="AG110" s="84" t="s">
        <v>276</v>
      </c>
      <c r="AH110" s="151" t="s">
        <v>288</v>
      </c>
      <c r="AI110" s="84" t="s">
        <v>278</v>
      </c>
      <c r="AJ110" s="151"/>
      <c r="AK110" s="84" t="s">
        <v>617</v>
      </c>
      <c r="AL110" s="151" t="s">
        <v>284</v>
      </c>
      <c r="AM110" s="84"/>
      <c r="AN110" s="151"/>
    </row>
    <row r="111" spans="1:40" ht="12.75" customHeight="1" x14ac:dyDescent="0.25">
      <c r="A111" s="315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278</v>
      </c>
      <c r="P111" s="147" t="s">
        <v>276</v>
      </c>
      <c r="Q111" s="86" t="s">
        <v>278</v>
      </c>
      <c r="R111" s="147"/>
      <c r="S111" s="86" t="s">
        <v>278</v>
      </c>
      <c r="T111" s="147"/>
      <c r="U111" s="86" t="s">
        <v>278</v>
      </c>
      <c r="V111" s="147" t="s">
        <v>277</v>
      </c>
      <c r="W111" s="86" t="s">
        <v>278</v>
      </c>
      <c r="X111" s="147"/>
      <c r="Y111" s="86" t="s">
        <v>278</v>
      </c>
      <c r="Z111" s="147"/>
      <c r="AA111" s="86" t="s">
        <v>278</v>
      </c>
      <c r="AB111" s="147"/>
      <c r="AC111" s="86" t="s">
        <v>278</v>
      </c>
      <c r="AD111" s="147"/>
      <c r="AE111" s="86" t="s">
        <v>278</v>
      </c>
      <c r="AF111" s="147" t="s">
        <v>492</v>
      </c>
      <c r="AG111" s="86" t="s">
        <v>278</v>
      </c>
      <c r="AH111" s="147"/>
      <c r="AI111" s="86" t="s">
        <v>628</v>
      </c>
      <c r="AJ111" s="147" t="s">
        <v>276</v>
      </c>
      <c r="AK111" s="86" t="s">
        <v>278</v>
      </c>
      <c r="AL111" s="147"/>
      <c r="AM111" s="86"/>
      <c r="AN111" s="147"/>
    </row>
    <row r="112" spans="1:40" ht="12.75" customHeight="1" x14ac:dyDescent="0.2">
      <c r="A112" s="315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278</v>
      </c>
      <c r="P112" s="149"/>
      <c r="Q112" s="19" t="s">
        <v>278</v>
      </c>
      <c r="R112" s="149"/>
      <c r="S112" s="19" t="s">
        <v>278</v>
      </c>
      <c r="T112" s="149" t="s">
        <v>276</v>
      </c>
      <c r="U112" s="19" t="s">
        <v>278</v>
      </c>
      <c r="V112" s="149" t="s">
        <v>277</v>
      </c>
      <c r="W112" s="19" t="s">
        <v>278</v>
      </c>
      <c r="X112" s="149"/>
      <c r="Y112" s="19" t="s">
        <v>278</v>
      </c>
      <c r="Z112" s="149"/>
      <c r="AA112" s="19" t="s">
        <v>278</v>
      </c>
      <c r="AB112" s="149"/>
      <c r="AC112" s="19" t="s">
        <v>278</v>
      </c>
      <c r="AD112" s="149"/>
      <c r="AE112" s="19" t="s">
        <v>278</v>
      </c>
      <c r="AF112" s="149" t="s">
        <v>492</v>
      </c>
      <c r="AG112" s="19" t="s">
        <v>278</v>
      </c>
      <c r="AH112" s="149"/>
      <c r="AI112" s="19" t="s">
        <v>278</v>
      </c>
      <c r="AJ112" s="149" t="s">
        <v>276</v>
      </c>
      <c r="AK112" s="19" t="s">
        <v>278</v>
      </c>
      <c r="AL112" s="149"/>
      <c r="AM112" s="19"/>
      <c r="AN112" s="149"/>
    </row>
    <row r="113" spans="1:40" ht="12.75" customHeight="1" x14ac:dyDescent="0.25">
      <c r="A113" s="315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276</v>
      </c>
      <c r="P113" s="151"/>
      <c r="Q113" s="84" t="s">
        <v>276</v>
      </c>
      <c r="R113" s="151"/>
      <c r="S113" s="84" t="s">
        <v>276</v>
      </c>
      <c r="T113" s="151" t="s">
        <v>540</v>
      </c>
      <c r="U113" s="84" t="s">
        <v>276</v>
      </c>
      <c r="V113" s="151" t="s">
        <v>538</v>
      </c>
      <c r="W113" s="84" t="s">
        <v>276</v>
      </c>
      <c r="X113" s="151"/>
      <c r="Y113" s="84" t="s">
        <v>276</v>
      </c>
      <c r="Z113" s="151"/>
      <c r="AA113" s="84" t="s">
        <v>276</v>
      </c>
      <c r="AB113" s="151"/>
      <c r="AC113" s="84" t="s">
        <v>276</v>
      </c>
      <c r="AD113" s="151"/>
      <c r="AE113" s="84" t="s">
        <v>276</v>
      </c>
      <c r="AF113" s="151" t="s">
        <v>492</v>
      </c>
      <c r="AG113" s="84" t="s">
        <v>276</v>
      </c>
      <c r="AH113" s="151"/>
      <c r="AI113" s="84" t="s">
        <v>276</v>
      </c>
      <c r="AJ113" s="151" t="s">
        <v>538</v>
      </c>
      <c r="AK113" s="84" t="s">
        <v>538</v>
      </c>
      <c r="AL113" s="151" t="s">
        <v>284</v>
      </c>
      <c r="AM113" s="84"/>
      <c r="AN113" s="151"/>
    </row>
    <row r="114" spans="1:40" ht="12.75" customHeight="1" x14ac:dyDescent="0.25">
      <c r="A114" s="315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624</v>
      </c>
      <c r="P114" s="151" t="s">
        <v>492</v>
      </c>
      <c r="Q114" s="84" t="s">
        <v>276</v>
      </c>
      <c r="R114" s="151"/>
      <c r="S114" s="84" t="s">
        <v>276</v>
      </c>
      <c r="T114" s="151" t="s">
        <v>540</v>
      </c>
      <c r="U114" s="84" t="s">
        <v>276</v>
      </c>
      <c r="V114" s="151" t="s">
        <v>538</v>
      </c>
      <c r="W114" s="84" t="s">
        <v>276</v>
      </c>
      <c r="X114" s="151"/>
      <c r="Y114" s="84" t="s">
        <v>276</v>
      </c>
      <c r="Z114" s="151"/>
      <c r="AA114" s="84" t="s">
        <v>276</v>
      </c>
      <c r="AB114" s="151"/>
      <c r="AC114" s="84" t="s">
        <v>540</v>
      </c>
      <c r="AD114" s="151" t="s">
        <v>284</v>
      </c>
      <c r="AE114" s="84" t="s">
        <v>276</v>
      </c>
      <c r="AF114" s="151" t="s">
        <v>492</v>
      </c>
      <c r="AG114" s="84" t="s">
        <v>276</v>
      </c>
      <c r="AH114" s="151"/>
      <c r="AI114" s="84" t="s">
        <v>276</v>
      </c>
      <c r="AJ114" s="151" t="s">
        <v>540</v>
      </c>
      <c r="AK114" s="84" t="s">
        <v>276</v>
      </c>
      <c r="AL114" s="151" t="s">
        <v>540</v>
      </c>
      <c r="AM114" s="84"/>
      <c r="AN114" s="151"/>
    </row>
    <row r="115" spans="1:40" ht="12.75" customHeight="1" x14ac:dyDescent="0.25">
      <c r="A115" s="315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277</v>
      </c>
      <c r="P115" s="151"/>
      <c r="Q115" s="84" t="s">
        <v>277</v>
      </c>
      <c r="R115" s="151"/>
      <c r="S115" s="84" t="s">
        <v>277</v>
      </c>
      <c r="T115" s="151" t="s">
        <v>621</v>
      </c>
      <c r="U115" s="84" t="s">
        <v>538</v>
      </c>
      <c r="V115" s="151" t="s">
        <v>495</v>
      </c>
      <c r="W115" s="84" t="s">
        <v>277</v>
      </c>
      <c r="X115" s="151"/>
      <c r="Y115" s="84" t="s">
        <v>277</v>
      </c>
      <c r="Z115" s="151" t="s">
        <v>82</v>
      </c>
      <c r="AA115" s="84" t="s">
        <v>277</v>
      </c>
      <c r="AB115" s="151"/>
      <c r="AC115" s="84" t="s">
        <v>643</v>
      </c>
      <c r="AD115" s="151" t="s">
        <v>284</v>
      </c>
      <c r="AE115" s="84" t="s">
        <v>277</v>
      </c>
      <c r="AF115" s="151" t="s">
        <v>492</v>
      </c>
      <c r="AG115" s="84" t="s">
        <v>277</v>
      </c>
      <c r="AH115" s="151"/>
      <c r="AI115" s="84" t="s">
        <v>277</v>
      </c>
      <c r="AJ115" s="151"/>
      <c r="AK115" s="84" t="s">
        <v>277</v>
      </c>
      <c r="AL115" s="151" t="s">
        <v>539</v>
      </c>
      <c r="AM115" s="84"/>
      <c r="AN115" s="151"/>
    </row>
    <row r="116" spans="1:40" ht="12.75" customHeight="1" x14ac:dyDescent="0.25">
      <c r="A116" s="315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277</v>
      </c>
      <c r="P116" s="151"/>
      <c r="Q116" s="84" t="s">
        <v>277</v>
      </c>
      <c r="R116" s="151"/>
      <c r="S116" s="84" t="s">
        <v>277</v>
      </c>
      <c r="T116" s="151"/>
      <c r="U116" s="84" t="s">
        <v>277</v>
      </c>
      <c r="V116" s="151" t="s">
        <v>276</v>
      </c>
      <c r="W116" s="84" t="s">
        <v>277</v>
      </c>
      <c r="X116" s="151"/>
      <c r="Y116" s="84" t="s">
        <v>277</v>
      </c>
      <c r="Z116" s="151" t="s">
        <v>82</v>
      </c>
      <c r="AA116" s="84" t="s">
        <v>277</v>
      </c>
      <c r="AB116" s="151"/>
      <c r="AC116" s="84" t="s">
        <v>643</v>
      </c>
      <c r="AD116" s="151" t="s">
        <v>284</v>
      </c>
      <c r="AE116" s="84" t="s">
        <v>277</v>
      </c>
      <c r="AF116" s="151" t="s">
        <v>492</v>
      </c>
      <c r="AG116" s="84" t="s">
        <v>277</v>
      </c>
      <c r="AH116" s="151"/>
      <c r="AI116" s="84" t="s">
        <v>277</v>
      </c>
      <c r="AJ116" s="151" t="s">
        <v>539</v>
      </c>
      <c r="AK116" s="84" t="s">
        <v>277</v>
      </c>
      <c r="AL116" s="151"/>
      <c r="AM116" s="84"/>
      <c r="AN116" s="151"/>
    </row>
    <row r="117" spans="1:40" ht="12.75" customHeight="1" x14ac:dyDescent="0.2">
      <c r="A117" s="315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82</v>
      </c>
      <c r="P117" s="155"/>
      <c r="Q117" s="40" t="s">
        <v>82</v>
      </c>
      <c r="R117" s="155"/>
      <c r="S117" s="40" t="s">
        <v>82</v>
      </c>
      <c r="T117" s="155"/>
      <c r="U117" s="40" t="s">
        <v>82</v>
      </c>
      <c r="V117" s="155" t="s">
        <v>492</v>
      </c>
      <c r="W117" s="40" t="s">
        <v>82</v>
      </c>
      <c r="X117" s="155"/>
      <c r="Y117" s="40" t="s">
        <v>82</v>
      </c>
      <c r="Z117" s="155"/>
      <c r="AA117" s="40" t="s">
        <v>82</v>
      </c>
      <c r="AB117" s="155" t="s">
        <v>10</v>
      </c>
      <c r="AC117" s="40" t="s">
        <v>82</v>
      </c>
      <c r="AD117" s="155"/>
      <c r="AE117" s="40" t="s">
        <v>82</v>
      </c>
      <c r="AF117" s="155" t="s">
        <v>492</v>
      </c>
      <c r="AG117" s="40" t="s">
        <v>82</v>
      </c>
      <c r="AH117" s="155" t="s">
        <v>650</v>
      </c>
      <c r="AI117" s="40" t="s">
        <v>82</v>
      </c>
      <c r="AJ117" s="155"/>
      <c r="AK117" s="40" t="s">
        <v>82</v>
      </c>
      <c r="AL117" s="155"/>
      <c r="AM117" s="40"/>
      <c r="AN117" s="155"/>
    </row>
    <row r="118" spans="1:40" ht="12.75" customHeight="1" x14ac:dyDescent="0.2">
      <c r="A118" s="315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82</v>
      </c>
      <c r="P118" s="149"/>
      <c r="Q118" s="19" t="s">
        <v>82</v>
      </c>
      <c r="R118" s="149"/>
      <c r="S118" s="19" t="s">
        <v>82</v>
      </c>
      <c r="T118" s="149"/>
      <c r="U118" s="19" t="s">
        <v>82</v>
      </c>
      <c r="V118" s="149"/>
      <c r="W118" s="19" t="s">
        <v>82</v>
      </c>
      <c r="X118" s="149"/>
      <c r="Y118" s="19" t="s">
        <v>82</v>
      </c>
      <c r="Z118" s="149"/>
      <c r="AA118" s="19" t="s">
        <v>82</v>
      </c>
      <c r="AB118" s="149"/>
      <c r="AC118" s="19" t="s">
        <v>82</v>
      </c>
      <c r="AD118" s="149"/>
      <c r="AE118" s="19" t="s">
        <v>82</v>
      </c>
      <c r="AF118" s="149" t="s">
        <v>492</v>
      </c>
      <c r="AG118" s="19" t="s">
        <v>82</v>
      </c>
      <c r="AH118" s="149"/>
      <c r="AI118" s="19" t="s">
        <v>82</v>
      </c>
      <c r="AJ118" s="149"/>
      <c r="AK118" s="19" t="s">
        <v>82</v>
      </c>
      <c r="AL118" s="149"/>
      <c r="AM118" s="19"/>
      <c r="AN118" s="149"/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82</v>
      </c>
      <c r="P119" s="149"/>
      <c r="Q119" s="19" t="s">
        <v>82</v>
      </c>
      <c r="R119" s="149"/>
      <c r="S119" s="19" t="s">
        <v>82</v>
      </c>
      <c r="T119" s="149"/>
      <c r="U119" s="19" t="s">
        <v>82</v>
      </c>
      <c r="V119" s="149" t="s">
        <v>492</v>
      </c>
      <c r="W119" s="19" t="s">
        <v>82</v>
      </c>
      <c r="X119" s="149"/>
      <c r="Y119" s="19" t="s">
        <v>82</v>
      </c>
      <c r="Z119" s="149"/>
      <c r="AA119" s="19" t="s">
        <v>82</v>
      </c>
      <c r="AB119" s="149"/>
      <c r="AC119" s="19" t="s">
        <v>82</v>
      </c>
      <c r="AD119" s="149"/>
      <c r="AE119" s="19" t="s">
        <v>82</v>
      </c>
      <c r="AF119" s="149" t="s">
        <v>492</v>
      </c>
      <c r="AG119" s="19" t="s">
        <v>82</v>
      </c>
      <c r="AH119" s="149"/>
      <c r="AI119" s="19" t="s">
        <v>82</v>
      </c>
      <c r="AJ119" s="149"/>
      <c r="AK119" s="19" t="s">
        <v>82</v>
      </c>
      <c r="AL119" s="149" t="s">
        <v>278</v>
      </c>
      <c r="AM119" s="19"/>
      <c r="AN119" s="149"/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278</v>
      </c>
      <c r="P120" s="151"/>
      <c r="Q120" s="84" t="s">
        <v>521</v>
      </c>
      <c r="R120" s="151"/>
      <c r="S120" s="84" t="s">
        <v>278</v>
      </c>
      <c r="T120" s="151"/>
      <c r="U120" s="84" t="s">
        <v>278</v>
      </c>
      <c r="V120" s="151"/>
      <c r="W120" s="84" t="s">
        <v>278</v>
      </c>
      <c r="X120" s="151"/>
      <c r="Y120" s="84" t="s">
        <v>278</v>
      </c>
      <c r="Z120" s="151"/>
      <c r="AA120" s="84" t="s">
        <v>278</v>
      </c>
      <c r="AB120" s="151"/>
      <c r="AC120" s="84" t="s">
        <v>278</v>
      </c>
      <c r="AD120" s="151"/>
      <c r="AE120" s="84" t="s">
        <v>278</v>
      </c>
      <c r="AF120" s="151" t="s">
        <v>492</v>
      </c>
      <c r="AG120" s="84" t="s">
        <v>278</v>
      </c>
      <c r="AH120" s="151"/>
      <c r="AI120" s="84" t="s">
        <v>278</v>
      </c>
      <c r="AJ120" s="151"/>
      <c r="AK120" s="84" t="s">
        <v>278</v>
      </c>
      <c r="AL120" s="151" t="s">
        <v>504</v>
      </c>
      <c r="AM120" s="84"/>
      <c r="AN120" s="151"/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278</v>
      </c>
      <c r="P121" s="151"/>
      <c r="Q121" s="84" t="s">
        <v>655</v>
      </c>
      <c r="R121" s="151"/>
      <c r="S121" s="84" t="s">
        <v>278</v>
      </c>
      <c r="T121" s="151"/>
      <c r="U121" s="84" t="s">
        <v>278</v>
      </c>
      <c r="V121" s="151"/>
      <c r="W121" s="84" t="s">
        <v>278</v>
      </c>
      <c r="X121" s="151"/>
      <c r="Y121" s="84" t="s">
        <v>278</v>
      </c>
      <c r="Z121" s="151"/>
      <c r="AA121" s="84" t="s">
        <v>278</v>
      </c>
      <c r="AB121" s="151"/>
      <c r="AC121" s="84" t="s">
        <v>278</v>
      </c>
      <c r="AD121" s="151"/>
      <c r="AE121" s="84" t="s">
        <v>278</v>
      </c>
      <c r="AF121" s="151" t="s">
        <v>492</v>
      </c>
      <c r="AG121" s="84" t="s">
        <v>278</v>
      </c>
      <c r="AH121" s="151"/>
      <c r="AI121" s="84" t="s">
        <v>278</v>
      </c>
      <c r="AJ121" s="151"/>
      <c r="AK121" s="84" t="s">
        <v>504</v>
      </c>
      <c r="AL121" s="151" t="s">
        <v>288</v>
      </c>
      <c r="AM121" s="84"/>
      <c r="AN121" s="151"/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276</v>
      </c>
      <c r="P122" s="151" t="s">
        <v>492</v>
      </c>
      <c r="Q122" s="84" t="s">
        <v>276</v>
      </c>
      <c r="R122" s="151"/>
      <c r="S122" s="84" t="s">
        <v>276</v>
      </c>
      <c r="T122" s="151" t="s">
        <v>85</v>
      </c>
      <c r="U122" s="84" t="s">
        <v>276</v>
      </c>
      <c r="V122" s="151" t="s">
        <v>85</v>
      </c>
      <c r="W122" s="84" t="s">
        <v>276</v>
      </c>
      <c r="X122" s="151"/>
      <c r="Y122" s="84" t="s">
        <v>276</v>
      </c>
      <c r="Z122" s="151"/>
      <c r="AA122" s="84" t="s">
        <v>276</v>
      </c>
      <c r="AB122" s="151"/>
      <c r="AC122" s="84" t="s">
        <v>276</v>
      </c>
      <c r="AD122" s="151" t="s">
        <v>468</v>
      </c>
      <c r="AE122" s="84" t="s">
        <v>276</v>
      </c>
      <c r="AF122" s="151" t="s">
        <v>492</v>
      </c>
      <c r="AG122" s="84" t="s">
        <v>276</v>
      </c>
      <c r="AH122" s="151"/>
      <c r="AI122" s="84" t="s">
        <v>276</v>
      </c>
      <c r="AJ122" s="151"/>
      <c r="AK122" s="84" t="s">
        <v>276</v>
      </c>
      <c r="AL122" s="151" t="s">
        <v>278</v>
      </c>
      <c r="AM122" s="84"/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276</v>
      </c>
      <c r="P123" s="151"/>
      <c r="Q123" s="84" t="s">
        <v>276</v>
      </c>
      <c r="R123" s="151"/>
      <c r="S123" s="84" t="s">
        <v>276</v>
      </c>
      <c r="T123" s="151" t="s">
        <v>85</v>
      </c>
      <c r="U123" s="84" t="s">
        <v>276</v>
      </c>
      <c r="V123" s="151" t="s">
        <v>498</v>
      </c>
      <c r="W123" s="84" t="s">
        <v>276</v>
      </c>
      <c r="X123" s="151" t="s">
        <v>484</v>
      </c>
      <c r="Y123" s="84" t="s">
        <v>276</v>
      </c>
      <c r="Z123" s="151"/>
      <c r="AA123" s="84" t="s">
        <v>276</v>
      </c>
      <c r="AB123" s="151"/>
      <c r="AC123" s="84" t="s">
        <v>276</v>
      </c>
      <c r="AD123" s="151"/>
      <c r="AE123" s="84" t="s">
        <v>276</v>
      </c>
      <c r="AF123" s="151" t="s">
        <v>492</v>
      </c>
      <c r="AG123" s="84" t="s">
        <v>276</v>
      </c>
      <c r="AH123" s="151" t="s">
        <v>287</v>
      </c>
      <c r="AI123" s="84" t="s">
        <v>276</v>
      </c>
      <c r="AJ123" s="151"/>
      <c r="AK123" s="84" t="s">
        <v>276</v>
      </c>
      <c r="AL123" s="151"/>
      <c r="AM123" s="84"/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277</v>
      </c>
      <c r="P124" s="151" t="s">
        <v>60</v>
      </c>
      <c r="Q124" s="84" t="s">
        <v>277</v>
      </c>
      <c r="R124" s="151"/>
      <c r="S124" s="84" t="s">
        <v>277</v>
      </c>
      <c r="T124" s="151" t="s">
        <v>468</v>
      </c>
      <c r="U124" s="84" t="s">
        <v>277</v>
      </c>
      <c r="V124" s="151" t="s">
        <v>498</v>
      </c>
      <c r="W124" s="84" t="s">
        <v>277</v>
      </c>
      <c r="X124" s="151" t="s">
        <v>276</v>
      </c>
      <c r="Y124" s="84" t="s">
        <v>277</v>
      </c>
      <c r="Z124" s="151" t="s">
        <v>88</v>
      </c>
      <c r="AA124" s="84" t="s">
        <v>277</v>
      </c>
      <c r="AB124" s="151"/>
      <c r="AC124" s="84" t="s">
        <v>277</v>
      </c>
      <c r="AD124" s="151"/>
      <c r="AE124" s="84" t="s">
        <v>277</v>
      </c>
      <c r="AF124" s="151" t="s">
        <v>492</v>
      </c>
      <c r="AG124" s="84" t="s">
        <v>277</v>
      </c>
      <c r="AH124" s="151"/>
      <c r="AI124" s="84" t="s">
        <v>277</v>
      </c>
      <c r="AJ124" s="151"/>
      <c r="AK124" s="84" t="s">
        <v>277</v>
      </c>
      <c r="AL124" s="151"/>
      <c r="AM124" s="84"/>
      <c r="AN124" s="151"/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277</v>
      </c>
      <c r="P125" s="149" t="s">
        <v>60</v>
      </c>
      <c r="Q125" s="19" t="s">
        <v>277</v>
      </c>
      <c r="R125" s="149"/>
      <c r="S125" s="19" t="s">
        <v>277</v>
      </c>
      <c r="T125" s="149" t="s">
        <v>468</v>
      </c>
      <c r="U125" s="19" t="s">
        <v>277</v>
      </c>
      <c r="V125" s="149" t="s">
        <v>498</v>
      </c>
      <c r="W125" s="19" t="s">
        <v>277</v>
      </c>
      <c r="X125" s="149"/>
      <c r="Y125" s="19" t="s">
        <v>277</v>
      </c>
      <c r="Z125" s="149" t="s">
        <v>88</v>
      </c>
      <c r="AA125" s="19" t="s">
        <v>277</v>
      </c>
      <c r="AB125" s="149"/>
      <c r="AC125" s="19" t="s">
        <v>277</v>
      </c>
      <c r="AD125" s="149"/>
      <c r="AE125" s="19" t="s">
        <v>277</v>
      </c>
      <c r="AF125" s="149" t="s">
        <v>492</v>
      </c>
      <c r="AG125" s="19" t="s">
        <v>277</v>
      </c>
      <c r="AH125" s="149" t="s">
        <v>294</v>
      </c>
      <c r="AI125" s="19" t="s">
        <v>277</v>
      </c>
      <c r="AJ125" s="149"/>
      <c r="AK125" s="19" t="s">
        <v>277</v>
      </c>
      <c r="AL125" s="149"/>
      <c r="AM125" s="19"/>
      <c r="AN125" s="149"/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277</v>
      </c>
      <c r="P126" s="149" t="s">
        <v>60</v>
      </c>
      <c r="Q126" s="19" t="s">
        <v>277</v>
      </c>
      <c r="R126" s="149"/>
      <c r="S126" s="19" t="s">
        <v>277</v>
      </c>
      <c r="T126" s="149" t="s">
        <v>468</v>
      </c>
      <c r="U126" s="19" t="s">
        <v>277</v>
      </c>
      <c r="V126" s="149" t="s">
        <v>498</v>
      </c>
      <c r="W126" s="19" t="s">
        <v>277</v>
      </c>
      <c r="X126" s="149"/>
      <c r="Y126" s="19" t="s">
        <v>277</v>
      </c>
      <c r="Z126" s="149" t="s">
        <v>88</v>
      </c>
      <c r="AA126" s="19" t="s">
        <v>277</v>
      </c>
      <c r="AB126" s="149"/>
      <c r="AC126" s="19" t="s">
        <v>277</v>
      </c>
      <c r="AD126" s="149"/>
      <c r="AE126" s="19" t="s">
        <v>277</v>
      </c>
      <c r="AF126" s="149" t="s">
        <v>492</v>
      </c>
      <c r="AG126" s="19" t="s">
        <v>277</v>
      </c>
      <c r="AH126" s="149"/>
      <c r="AI126" s="19" t="s">
        <v>277</v>
      </c>
      <c r="AJ126" s="149"/>
      <c r="AK126" s="19" t="s">
        <v>277</v>
      </c>
      <c r="AL126" s="149"/>
      <c r="AM126" s="19"/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82</v>
      </c>
      <c r="P127" s="151"/>
      <c r="Q127" s="84" t="s">
        <v>82</v>
      </c>
      <c r="R127" s="151"/>
      <c r="S127" s="84" t="s">
        <v>577</v>
      </c>
      <c r="T127" s="151" t="s">
        <v>284</v>
      </c>
      <c r="U127" s="84" t="s">
        <v>82</v>
      </c>
      <c r="V127" s="151"/>
      <c r="W127" s="84" t="s">
        <v>82</v>
      </c>
      <c r="X127" s="151"/>
      <c r="Y127" s="84" t="s">
        <v>82</v>
      </c>
      <c r="Z127" s="151"/>
      <c r="AA127" s="84" t="s">
        <v>82</v>
      </c>
      <c r="AB127" s="151"/>
      <c r="AC127" s="84" t="s">
        <v>82</v>
      </c>
      <c r="AD127" s="151"/>
      <c r="AE127" s="84" t="s">
        <v>82</v>
      </c>
      <c r="AF127" s="151" t="s">
        <v>492</v>
      </c>
      <c r="AG127" s="84" t="s">
        <v>82</v>
      </c>
      <c r="AH127" s="151"/>
      <c r="AI127" s="84" t="s">
        <v>82</v>
      </c>
      <c r="AJ127" s="151"/>
      <c r="AK127" s="84" t="s">
        <v>82</v>
      </c>
      <c r="AL127" s="151" t="s">
        <v>85</v>
      </c>
      <c r="AM127" s="84"/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82</v>
      </c>
      <c r="P128" s="151"/>
      <c r="Q128" s="84" t="s">
        <v>82</v>
      </c>
      <c r="R128" s="151"/>
      <c r="S128" s="84" t="s">
        <v>82</v>
      </c>
      <c r="T128" s="151"/>
      <c r="U128" s="84" t="s">
        <v>82</v>
      </c>
      <c r="V128" s="151" t="s">
        <v>510</v>
      </c>
      <c r="W128" s="84" t="s">
        <v>82</v>
      </c>
      <c r="X128" s="151"/>
      <c r="Y128" s="84" t="s">
        <v>82</v>
      </c>
      <c r="Z128" s="151"/>
      <c r="AA128" s="84" t="s">
        <v>82</v>
      </c>
      <c r="AB128" s="151" t="s">
        <v>87</v>
      </c>
      <c r="AC128" s="84" t="s">
        <v>82</v>
      </c>
      <c r="AD128" s="151"/>
      <c r="AE128" s="84" t="s">
        <v>82</v>
      </c>
      <c r="AF128" s="151" t="s">
        <v>492</v>
      </c>
      <c r="AG128" s="84" t="s">
        <v>82</v>
      </c>
      <c r="AH128" s="151"/>
      <c r="AI128" s="84" t="s">
        <v>82</v>
      </c>
      <c r="AJ128" s="151"/>
      <c r="AK128" s="84" t="s">
        <v>82</v>
      </c>
      <c r="AL128" s="151" t="s">
        <v>85</v>
      </c>
      <c r="AM128" s="84"/>
      <c r="AN128" s="151"/>
    </row>
    <row r="129" spans="1:40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278</v>
      </c>
      <c r="P129" s="151"/>
      <c r="Q129" s="84" t="s">
        <v>278</v>
      </c>
      <c r="R129" s="151"/>
      <c r="S129" s="84" t="s">
        <v>278</v>
      </c>
      <c r="T129" s="151"/>
      <c r="U129" s="84" t="s">
        <v>278</v>
      </c>
      <c r="V129" s="151"/>
      <c r="W129" s="84" t="s">
        <v>278</v>
      </c>
      <c r="X129" s="151"/>
      <c r="Y129" s="84" t="s">
        <v>278</v>
      </c>
      <c r="Z129" s="151"/>
      <c r="AA129" s="84" t="s">
        <v>278</v>
      </c>
      <c r="AB129" s="151" t="s">
        <v>587</v>
      </c>
      <c r="AC129" s="84" t="s">
        <v>278</v>
      </c>
      <c r="AD129" s="151"/>
      <c r="AE129" s="84" t="s">
        <v>278</v>
      </c>
      <c r="AF129" s="151" t="s">
        <v>492</v>
      </c>
      <c r="AG129" s="84" t="s">
        <v>278</v>
      </c>
      <c r="AH129" s="151"/>
      <c r="AI129" s="84" t="s">
        <v>278</v>
      </c>
      <c r="AJ129" s="151" t="s">
        <v>82</v>
      </c>
      <c r="AK129" s="84" t="s">
        <v>278</v>
      </c>
      <c r="AL129" s="151"/>
      <c r="AM129" s="84"/>
      <c r="AN129" s="151"/>
    </row>
    <row r="130" spans="1:40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278</v>
      </c>
      <c r="P130" s="153"/>
      <c r="Q130" s="88" t="s">
        <v>278</v>
      </c>
      <c r="R130" s="153"/>
      <c r="S130" s="88" t="s">
        <v>278</v>
      </c>
      <c r="T130" s="153" t="s">
        <v>277</v>
      </c>
      <c r="U130" s="88" t="s">
        <v>278</v>
      </c>
      <c r="V130" s="153" t="s">
        <v>83</v>
      </c>
      <c r="W130" s="88" t="s">
        <v>278</v>
      </c>
      <c r="X130" s="153"/>
      <c r="Y130" s="88" t="s">
        <v>278</v>
      </c>
      <c r="Z130" s="153"/>
      <c r="AA130" s="88" t="s">
        <v>278</v>
      </c>
      <c r="AB130" s="153"/>
      <c r="AC130" s="88" t="s">
        <v>278</v>
      </c>
      <c r="AD130" s="153" t="s">
        <v>82</v>
      </c>
      <c r="AE130" s="88" t="s">
        <v>278</v>
      </c>
      <c r="AF130" s="153" t="s">
        <v>492</v>
      </c>
      <c r="AG130" s="88" t="s">
        <v>278</v>
      </c>
      <c r="AH130" s="153"/>
      <c r="AI130" s="88" t="s">
        <v>278</v>
      </c>
      <c r="AJ130" s="153"/>
      <c r="AK130" s="88" t="s">
        <v>278</v>
      </c>
      <c r="AL130" s="153"/>
      <c r="AM130" s="88"/>
      <c r="AN130" s="153"/>
    </row>
    <row r="131" spans="1:40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276</v>
      </c>
      <c r="P131" s="156"/>
      <c r="Q131" s="87" t="s">
        <v>276</v>
      </c>
      <c r="R131" s="156"/>
      <c r="S131" s="87" t="s">
        <v>276</v>
      </c>
      <c r="T131" s="156" t="s">
        <v>510</v>
      </c>
      <c r="U131" s="87" t="s">
        <v>276</v>
      </c>
      <c r="V131" s="156"/>
      <c r="W131" s="87" t="s">
        <v>276</v>
      </c>
      <c r="X131" s="156"/>
      <c r="Y131" s="87" t="s">
        <v>276</v>
      </c>
      <c r="Z131" s="156"/>
      <c r="AA131" s="87" t="s">
        <v>276</v>
      </c>
      <c r="AB131" s="156"/>
      <c r="AC131" s="87" t="s">
        <v>276</v>
      </c>
      <c r="AD131" s="156" t="s">
        <v>278</v>
      </c>
      <c r="AE131" s="87" t="s">
        <v>276</v>
      </c>
      <c r="AF131" s="156" t="s">
        <v>492</v>
      </c>
      <c r="AG131" s="87" t="s">
        <v>276</v>
      </c>
      <c r="AH131" s="156"/>
      <c r="AI131" s="87" t="s">
        <v>276</v>
      </c>
      <c r="AJ131" s="156"/>
      <c r="AK131" s="87" t="s">
        <v>276</v>
      </c>
      <c r="AL131" s="156"/>
      <c r="AM131" s="87"/>
      <c r="AN131" s="156"/>
    </row>
    <row r="132" spans="1:40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276</v>
      </c>
      <c r="P132" s="147"/>
      <c r="Q132" s="86" t="s">
        <v>276</v>
      </c>
      <c r="R132" s="147"/>
      <c r="S132" s="86" t="s">
        <v>276</v>
      </c>
      <c r="T132" s="147"/>
      <c r="U132" s="86" t="s">
        <v>276</v>
      </c>
      <c r="V132" s="147"/>
      <c r="W132" s="86" t="s">
        <v>276</v>
      </c>
      <c r="X132" s="147"/>
      <c r="Y132" s="86" t="s">
        <v>276</v>
      </c>
      <c r="Z132" s="147"/>
      <c r="AA132" s="86" t="s">
        <v>276</v>
      </c>
      <c r="AB132" s="147" t="s">
        <v>287</v>
      </c>
      <c r="AC132" s="86" t="s">
        <v>276</v>
      </c>
      <c r="AD132" s="147" t="s">
        <v>85</v>
      </c>
      <c r="AE132" s="86" t="s">
        <v>276</v>
      </c>
      <c r="AF132" s="147" t="s">
        <v>492</v>
      </c>
      <c r="AG132" s="86" t="s">
        <v>276</v>
      </c>
      <c r="AH132" s="147" t="s">
        <v>288</v>
      </c>
      <c r="AI132" s="86" t="s">
        <v>276</v>
      </c>
      <c r="AJ132" s="147"/>
      <c r="AK132" s="86" t="s">
        <v>276</v>
      </c>
      <c r="AL132" s="147"/>
      <c r="AM132" s="86"/>
      <c r="AN132" s="147"/>
    </row>
    <row r="133" spans="1:40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276</v>
      </c>
      <c r="P133" s="149"/>
      <c r="Q133" s="19" t="s">
        <v>276</v>
      </c>
      <c r="R133" s="149"/>
      <c r="S133" s="19" t="s">
        <v>276</v>
      </c>
      <c r="T133" s="149" t="s">
        <v>18</v>
      </c>
      <c r="U133" s="19" t="s">
        <v>276</v>
      </c>
      <c r="V133" s="149"/>
      <c r="W133" s="19" t="s">
        <v>276</v>
      </c>
      <c r="X133" s="149"/>
      <c r="Y133" s="19" t="s">
        <v>276</v>
      </c>
      <c r="Z133" s="149"/>
      <c r="AA133" s="19" t="s">
        <v>276</v>
      </c>
      <c r="AB133" s="149"/>
      <c r="AC133" s="19" t="s">
        <v>276</v>
      </c>
      <c r="AD133" s="149" t="s">
        <v>22</v>
      </c>
      <c r="AE133" s="19" t="s">
        <v>276</v>
      </c>
      <c r="AF133" s="149" t="s">
        <v>492</v>
      </c>
      <c r="AG133" s="19" t="s">
        <v>276</v>
      </c>
      <c r="AH133" s="149" t="s">
        <v>288</v>
      </c>
      <c r="AI133" s="19" t="s">
        <v>276</v>
      </c>
      <c r="AJ133" s="149"/>
      <c r="AK133" s="19" t="s">
        <v>276</v>
      </c>
      <c r="AL133" s="149"/>
      <c r="AM133" s="19"/>
      <c r="AN133" s="149"/>
    </row>
    <row r="134" spans="1:40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277</v>
      </c>
      <c r="P134" s="148"/>
      <c r="Q134" s="85" t="s">
        <v>277</v>
      </c>
      <c r="R134" s="148"/>
      <c r="S134" s="85" t="s">
        <v>277</v>
      </c>
      <c r="T134" s="148" t="s">
        <v>86</v>
      </c>
      <c r="U134" s="85" t="s">
        <v>277</v>
      </c>
      <c r="V134" s="148" t="s">
        <v>85</v>
      </c>
      <c r="W134" s="85" t="s">
        <v>277</v>
      </c>
      <c r="X134" s="148" t="s">
        <v>276</v>
      </c>
      <c r="Y134" s="85" t="s">
        <v>277</v>
      </c>
      <c r="Z134" s="148" t="s">
        <v>280</v>
      </c>
      <c r="AA134" s="85" t="s">
        <v>277</v>
      </c>
      <c r="AB134" s="148"/>
      <c r="AC134" s="85" t="s">
        <v>277</v>
      </c>
      <c r="AD134" s="148" t="s">
        <v>88</v>
      </c>
      <c r="AE134" s="85" t="s">
        <v>277</v>
      </c>
      <c r="AF134" s="148" t="s">
        <v>492</v>
      </c>
      <c r="AG134" s="85" t="s">
        <v>277</v>
      </c>
      <c r="AH134" s="148" t="s">
        <v>84</v>
      </c>
      <c r="AI134" s="85" t="s">
        <v>277</v>
      </c>
      <c r="AJ134" s="148" t="s">
        <v>492</v>
      </c>
      <c r="AK134" s="85" t="s">
        <v>277</v>
      </c>
      <c r="AL134" s="148"/>
      <c r="AM134" s="85"/>
      <c r="AN134" s="148"/>
    </row>
    <row r="135" spans="1:40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277</v>
      </c>
      <c r="P135" s="154"/>
      <c r="Q135" s="37" t="s">
        <v>277</v>
      </c>
      <c r="R135" s="154"/>
      <c r="S135" s="37" t="s">
        <v>277</v>
      </c>
      <c r="T135" s="154" t="s">
        <v>86</v>
      </c>
      <c r="U135" s="37" t="s">
        <v>277</v>
      </c>
      <c r="V135" s="154" t="s">
        <v>85</v>
      </c>
      <c r="W135" s="37" t="s">
        <v>276</v>
      </c>
      <c r="X135" s="154" t="s">
        <v>287</v>
      </c>
      <c r="Y135" s="37" t="s">
        <v>277</v>
      </c>
      <c r="Z135" s="154" t="s">
        <v>280</v>
      </c>
      <c r="AA135" s="37" t="s">
        <v>277</v>
      </c>
      <c r="AB135" s="154"/>
      <c r="AC135" s="37" t="s">
        <v>277</v>
      </c>
      <c r="AD135" s="154" t="s">
        <v>88</v>
      </c>
      <c r="AE135" s="37" t="s">
        <v>277</v>
      </c>
      <c r="AF135" s="154" t="s">
        <v>492</v>
      </c>
      <c r="AG135" s="37" t="s">
        <v>277</v>
      </c>
      <c r="AH135" s="154" t="s">
        <v>84</v>
      </c>
      <c r="AI135" s="37" t="s">
        <v>277</v>
      </c>
      <c r="AJ135" s="154" t="s">
        <v>492</v>
      </c>
      <c r="AK135" s="37" t="s">
        <v>277</v>
      </c>
      <c r="AL135" s="154"/>
      <c r="AM135" s="37"/>
      <c r="AN135" s="154"/>
    </row>
    <row r="136" spans="1:40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82</v>
      </c>
      <c r="P136" s="154"/>
      <c r="Q136" s="37" t="s">
        <v>82</v>
      </c>
      <c r="R136" s="154"/>
      <c r="S136" s="37" t="s">
        <v>82</v>
      </c>
      <c r="T136" s="154" t="s">
        <v>86</v>
      </c>
      <c r="U136" s="37" t="s">
        <v>82</v>
      </c>
      <c r="V136" s="154" t="s">
        <v>85</v>
      </c>
      <c r="W136" s="37" t="s">
        <v>82</v>
      </c>
      <c r="X136" s="154"/>
      <c r="Y136" s="37" t="s">
        <v>82</v>
      </c>
      <c r="Z136" s="154"/>
      <c r="AA136" s="37" t="s">
        <v>277</v>
      </c>
      <c r="AB136" s="154" t="s">
        <v>82</v>
      </c>
      <c r="AC136" s="37" t="s">
        <v>82</v>
      </c>
      <c r="AD136" s="154" t="s">
        <v>88</v>
      </c>
      <c r="AE136" s="37" t="s">
        <v>82</v>
      </c>
      <c r="AF136" s="154" t="s">
        <v>90</v>
      </c>
      <c r="AG136" s="37" t="s">
        <v>82</v>
      </c>
      <c r="AH136" s="154"/>
      <c r="AI136" s="37" t="s">
        <v>82</v>
      </c>
      <c r="AJ136" s="154" t="s">
        <v>492</v>
      </c>
      <c r="AK136" s="37" t="s">
        <v>82</v>
      </c>
      <c r="AL136" s="154"/>
      <c r="AM136" s="37"/>
      <c r="AN136" s="154"/>
    </row>
    <row r="137" spans="1:40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82</v>
      </c>
      <c r="P137" s="148"/>
      <c r="Q137" s="85" t="s">
        <v>82</v>
      </c>
      <c r="R137" s="148"/>
      <c r="S137" s="85" t="s">
        <v>82</v>
      </c>
      <c r="T137" s="148" t="s">
        <v>86</v>
      </c>
      <c r="U137" s="85" t="s">
        <v>82</v>
      </c>
      <c r="V137" s="148" t="s">
        <v>85</v>
      </c>
      <c r="W137" s="85" t="s">
        <v>82</v>
      </c>
      <c r="X137" s="148"/>
      <c r="Y137" s="85" t="s">
        <v>82</v>
      </c>
      <c r="Z137" s="148"/>
      <c r="AA137" s="85" t="s">
        <v>277</v>
      </c>
      <c r="AB137" s="148" t="s">
        <v>82</v>
      </c>
      <c r="AC137" s="85" t="s">
        <v>82</v>
      </c>
      <c r="AD137" s="148" t="s">
        <v>88</v>
      </c>
      <c r="AE137" s="85" t="s">
        <v>82</v>
      </c>
      <c r="AF137" s="148" t="s">
        <v>90</v>
      </c>
      <c r="AG137" s="85" t="s">
        <v>82</v>
      </c>
      <c r="AH137" s="148" t="s">
        <v>85</v>
      </c>
      <c r="AI137" s="85" t="s">
        <v>82</v>
      </c>
      <c r="AJ137" s="148" t="s">
        <v>492</v>
      </c>
      <c r="AK137" s="85" t="s">
        <v>82</v>
      </c>
      <c r="AL137" s="148"/>
      <c r="AM137" s="85"/>
      <c r="AN137" s="148"/>
    </row>
    <row r="138" spans="1:40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278</v>
      </c>
      <c r="P138" s="154"/>
      <c r="Q138" s="37" t="s">
        <v>278</v>
      </c>
      <c r="R138" s="154"/>
      <c r="S138" s="37" t="s">
        <v>278</v>
      </c>
      <c r="T138" s="154"/>
      <c r="U138" s="37" t="s">
        <v>278</v>
      </c>
      <c r="V138" s="154"/>
      <c r="W138" s="37" t="s">
        <v>278</v>
      </c>
      <c r="X138" s="154"/>
      <c r="Y138" s="37" t="s">
        <v>278</v>
      </c>
      <c r="Z138" s="154"/>
      <c r="AA138" s="37" t="s">
        <v>278</v>
      </c>
      <c r="AB138" s="154"/>
      <c r="AC138" s="37" t="s">
        <v>278</v>
      </c>
      <c r="AD138" s="154"/>
      <c r="AE138" s="37" t="s">
        <v>278</v>
      </c>
      <c r="AF138" s="154" t="s">
        <v>492</v>
      </c>
      <c r="AG138" s="37" t="s">
        <v>278</v>
      </c>
      <c r="AH138" s="154"/>
      <c r="AI138" s="37" t="s">
        <v>278</v>
      </c>
      <c r="AJ138" s="154"/>
      <c r="AK138" s="37" t="s">
        <v>278</v>
      </c>
      <c r="AL138" s="154"/>
      <c r="AM138" s="37"/>
      <c r="AN138" s="154"/>
    </row>
    <row r="139" spans="1:40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278</v>
      </c>
      <c r="P139" s="147"/>
      <c r="Q139" s="86" t="s">
        <v>278</v>
      </c>
      <c r="R139" s="147"/>
      <c r="S139" s="86" t="s">
        <v>278</v>
      </c>
      <c r="T139" s="147"/>
      <c r="U139" s="86" t="s">
        <v>278</v>
      </c>
      <c r="V139" s="147"/>
      <c r="W139" s="86" t="s">
        <v>278</v>
      </c>
      <c r="X139" s="147"/>
      <c r="Y139" s="86" t="s">
        <v>278</v>
      </c>
      <c r="Z139" s="147"/>
      <c r="AA139" s="86" t="s">
        <v>278</v>
      </c>
      <c r="AB139" s="147"/>
      <c r="AC139" s="86" t="s">
        <v>278</v>
      </c>
      <c r="AD139" s="147"/>
      <c r="AE139" s="86" t="s">
        <v>278</v>
      </c>
      <c r="AF139" s="147" t="s">
        <v>492</v>
      </c>
      <c r="AG139" s="86" t="s">
        <v>278</v>
      </c>
      <c r="AH139" s="147"/>
      <c r="AI139" s="86" t="s">
        <v>278</v>
      </c>
      <c r="AJ139" s="147"/>
      <c r="AK139" s="86" t="s">
        <v>278</v>
      </c>
      <c r="AL139" s="147"/>
      <c r="AM139" s="86"/>
      <c r="AN139" s="147"/>
    </row>
    <row r="140" spans="1:40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278</v>
      </c>
      <c r="P140" s="149"/>
      <c r="Q140" s="19" t="s">
        <v>278</v>
      </c>
      <c r="R140" s="149"/>
      <c r="S140" s="19" t="s">
        <v>278</v>
      </c>
      <c r="T140" s="149"/>
      <c r="U140" s="19" t="s">
        <v>278</v>
      </c>
      <c r="V140" s="149"/>
      <c r="W140" s="19" t="s">
        <v>278</v>
      </c>
      <c r="X140" s="149"/>
      <c r="Y140" s="19" t="s">
        <v>278</v>
      </c>
      <c r="Z140" s="149"/>
      <c r="AA140" s="19" t="s">
        <v>278</v>
      </c>
      <c r="AB140" s="149"/>
      <c r="AC140" s="19" t="s">
        <v>278</v>
      </c>
      <c r="AD140" s="149"/>
      <c r="AE140" s="19" t="s">
        <v>278</v>
      </c>
      <c r="AF140" s="149" t="s">
        <v>492</v>
      </c>
      <c r="AG140" s="19" t="s">
        <v>278</v>
      </c>
      <c r="AH140" s="149"/>
      <c r="AI140" s="19" t="s">
        <v>278</v>
      </c>
      <c r="AJ140" s="149"/>
      <c r="AK140" s="19" t="s">
        <v>278</v>
      </c>
      <c r="AL140" s="149"/>
      <c r="AM140" s="19"/>
      <c r="AN140" s="149"/>
    </row>
    <row r="141" spans="1:40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83</v>
      </c>
      <c r="P141" s="148" t="s">
        <v>492</v>
      </c>
      <c r="Q141" s="85" t="s">
        <v>278</v>
      </c>
      <c r="R141" s="148"/>
      <c r="S141" s="85" t="s">
        <v>278</v>
      </c>
      <c r="T141" s="148"/>
      <c r="U141" s="85" t="s">
        <v>278</v>
      </c>
      <c r="V141" s="148"/>
      <c r="W141" s="85" t="s">
        <v>278</v>
      </c>
      <c r="X141" s="148"/>
      <c r="Y141" s="85" t="s">
        <v>278</v>
      </c>
      <c r="Z141" s="148"/>
      <c r="AA141" s="85" t="s">
        <v>282</v>
      </c>
      <c r="AB141" s="148" t="s">
        <v>85</v>
      </c>
      <c r="AC141" s="85" t="s">
        <v>278</v>
      </c>
      <c r="AD141" s="148"/>
      <c r="AE141" s="85" t="s">
        <v>278</v>
      </c>
      <c r="AF141" s="148" t="s">
        <v>492</v>
      </c>
      <c r="AG141" s="85" t="s">
        <v>298</v>
      </c>
      <c r="AH141" s="148" t="s">
        <v>85</v>
      </c>
      <c r="AI141" s="85" t="s">
        <v>278</v>
      </c>
      <c r="AJ141" s="148"/>
      <c r="AK141" s="85" t="s">
        <v>83</v>
      </c>
      <c r="AL141" s="148"/>
      <c r="AM141" s="85"/>
      <c r="AN141" s="148"/>
    </row>
    <row r="142" spans="1:40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83</v>
      </c>
      <c r="P142" s="154" t="s">
        <v>492</v>
      </c>
      <c r="Q142" s="37" t="s">
        <v>278</v>
      </c>
      <c r="R142" s="154"/>
      <c r="S142" s="37" t="s">
        <v>278</v>
      </c>
      <c r="T142" s="154"/>
      <c r="U142" s="37" t="s">
        <v>278</v>
      </c>
      <c r="V142" s="154"/>
      <c r="W142" s="37" t="s">
        <v>278</v>
      </c>
      <c r="X142" s="154"/>
      <c r="Y142" s="37" t="s">
        <v>278</v>
      </c>
      <c r="Z142" s="154"/>
      <c r="AA142" s="37" t="s">
        <v>282</v>
      </c>
      <c r="AB142" s="154" t="s">
        <v>85</v>
      </c>
      <c r="AC142" s="37" t="s">
        <v>278</v>
      </c>
      <c r="AD142" s="154"/>
      <c r="AE142" s="37" t="s">
        <v>278</v>
      </c>
      <c r="AF142" s="154" t="s">
        <v>492</v>
      </c>
      <c r="AG142" s="37" t="s">
        <v>298</v>
      </c>
      <c r="AH142" s="154" t="s">
        <v>85</v>
      </c>
      <c r="AI142" s="37" t="s">
        <v>278</v>
      </c>
      <c r="AJ142" s="154"/>
      <c r="AK142" s="37" t="s">
        <v>83</v>
      </c>
      <c r="AL142" s="154" t="s">
        <v>85</v>
      </c>
      <c r="AM142" s="37"/>
      <c r="AN142" s="154"/>
    </row>
    <row r="143" spans="1:40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83</v>
      </c>
      <c r="P143" s="154" t="s">
        <v>492</v>
      </c>
      <c r="Q143" s="37" t="s">
        <v>83</v>
      </c>
      <c r="R143" s="154"/>
      <c r="S143" s="37" t="s">
        <v>83</v>
      </c>
      <c r="T143" s="154" t="s">
        <v>89</v>
      </c>
      <c r="U143" s="37" t="s">
        <v>83</v>
      </c>
      <c r="V143" s="154" t="s">
        <v>276</v>
      </c>
      <c r="W143" s="37" t="s">
        <v>83</v>
      </c>
      <c r="X143" s="154" t="s">
        <v>287</v>
      </c>
      <c r="Y143" s="37" t="s">
        <v>83</v>
      </c>
      <c r="Z143" s="154" t="s">
        <v>280</v>
      </c>
      <c r="AA143" s="37" t="s">
        <v>282</v>
      </c>
      <c r="AB143" s="154" t="s">
        <v>85</v>
      </c>
      <c r="AC143" s="37" t="s">
        <v>83</v>
      </c>
      <c r="AD143" s="154" t="s">
        <v>85</v>
      </c>
      <c r="AE143" s="37" t="s">
        <v>83</v>
      </c>
      <c r="AF143" s="154" t="s">
        <v>90</v>
      </c>
      <c r="AG143" s="37" t="s">
        <v>298</v>
      </c>
      <c r="AH143" s="154" t="s">
        <v>87</v>
      </c>
      <c r="AI143" s="37" t="s">
        <v>298</v>
      </c>
      <c r="AJ143" s="154"/>
      <c r="AK143" s="37" t="s">
        <v>83</v>
      </c>
      <c r="AL143" s="154" t="s">
        <v>85</v>
      </c>
      <c r="AM143" s="37"/>
      <c r="AN143" s="154"/>
    </row>
    <row r="144" spans="1:40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278</v>
      </c>
      <c r="P144" s="245"/>
      <c r="Q144" s="238" t="s">
        <v>83</v>
      </c>
      <c r="R144" s="245"/>
      <c r="S144" s="238" t="s">
        <v>83</v>
      </c>
      <c r="T144" s="245" t="s">
        <v>22</v>
      </c>
      <c r="U144" s="238" t="s">
        <v>83</v>
      </c>
      <c r="V144" s="245" t="s">
        <v>276</v>
      </c>
      <c r="W144" s="238" t="s">
        <v>83</v>
      </c>
      <c r="X144" s="245"/>
      <c r="Y144" s="238" t="s">
        <v>83</v>
      </c>
      <c r="Z144" s="245" t="s">
        <v>280</v>
      </c>
      <c r="AA144" s="238" t="s">
        <v>278</v>
      </c>
      <c r="AB144" s="245"/>
      <c r="AC144" s="238" t="s">
        <v>83</v>
      </c>
      <c r="AD144" s="245" t="s">
        <v>85</v>
      </c>
      <c r="AE144" s="238" t="s">
        <v>83</v>
      </c>
      <c r="AF144" s="245" t="s">
        <v>90</v>
      </c>
      <c r="AG144" s="238" t="s">
        <v>278</v>
      </c>
      <c r="AH144" s="245"/>
      <c r="AI144" s="238" t="s">
        <v>298</v>
      </c>
      <c r="AJ144" s="245"/>
      <c r="AK144" s="238" t="s">
        <v>278</v>
      </c>
      <c r="AL144" s="245"/>
      <c r="AM144" s="238"/>
      <c r="AN144" s="245"/>
    </row>
    <row r="145" spans="1:40" ht="12.75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278</v>
      </c>
      <c r="P145" s="154"/>
      <c r="Q145" s="37" t="s">
        <v>83</v>
      </c>
      <c r="R145" s="154"/>
      <c r="S145" s="37" t="s">
        <v>83</v>
      </c>
      <c r="T145" s="154" t="s">
        <v>89</v>
      </c>
      <c r="U145" s="37" t="s">
        <v>276</v>
      </c>
      <c r="V145" s="154" t="s">
        <v>89</v>
      </c>
      <c r="W145" s="37" t="s">
        <v>83</v>
      </c>
      <c r="X145" s="154" t="s">
        <v>85</v>
      </c>
      <c r="Y145" s="37" t="s">
        <v>83</v>
      </c>
      <c r="Z145" s="154" t="s">
        <v>280</v>
      </c>
      <c r="AA145" s="37" t="s">
        <v>278</v>
      </c>
      <c r="AB145" s="154"/>
      <c r="AC145" s="37" t="s">
        <v>83</v>
      </c>
      <c r="AD145" s="154" t="s">
        <v>85</v>
      </c>
      <c r="AE145" s="37" t="s">
        <v>83</v>
      </c>
      <c r="AF145" s="154" t="s">
        <v>90</v>
      </c>
      <c r="AG145" s="37" t="s">
        <v>278</v>
      </c>
      <c r="AH145" s="154"/>
      <c r="AI145" s="37" t="s">
        <v>298</v>
      </c>
      <c r="AJ145" s="154" t="s">
        <v>85</v>
      </c>
      <c r="AK145" s="37" t="s">
        <v>278</v>
      </c>
      <c r="AL145" s="154"/>
      <c r="AM145" s="37"/>
      <c r="AN145" s="154"/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278</v>
      </c>
      <c r="P146" s="149"/>
      <c r="Q146" s="19" t="s">
        <v>278</v>
      </c>
      <c r="R146" s="149"/>
      <c r="S146" s="19" t="s">
        <v>278</v>
      </c>
      <c r="T146" s="149"/>
      <c r="U146" s="19" t="s">
        <v>278</v>
      </c>
      <c r="V146" s="149"/>
      <c r="W146" s="19" t="s">
        <v>278</v>
      </c>
      <c r="X146" s="149"/>
      <c r="Y146" s="19" t="s">
        <v>278</v>
      </c>
      <c r="Z146" s="149"/>
      <c r="AA146" s="19" t="s">
        <v>278</v>
      </c>
      <c r="AB146" s="149"/>
      <c r="AC146" s="19" t="s">
        <v>278</v>
      </c>
      <c r="AD146" s="149"/>
      <c r="AE146" s="19" t="s">
        <v>278</v>
      </c>
      <c r="AF146" s="149" t="s">
        <v>492</v>
      </c>
      <c r="AG146" s="19" t="s">
        <v>278</v>
      </c>
      <c r="AH146" s="149"/>
      <c r="AI146" s="19" t="s">
        <v>278</v>
      </c>
      <c r="AJ146" s="149"/>
      <c r="AK146" s="19" t="s">
        <v>278</v>
      </c>
      <c r="AL146" s="149"/>
      <c r="AM146" s="19"/>
      <c r="AN146" s="149"/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278</v>
      </c>
      <c r="P147" s="149"/>
      <c r="Q147" s="19" t="s">
        <v>278</v>
      </c>
      <c r="R147" s="149"/>
      <c r="S147" s="19" t="s">
        <v>278</v>
      </c>
      <c r="T147" s="149"/>
      <c r="U147" s="19" t="s">
        <v>278</v>
      </c>
      <c r="V147" s="149"/>
      <c r="W147" s="19" t="s">
        <v>278</v>
      </c>
      <c r="X147" s="149"/>
      <c r="Y147" s="19" t="s">
        <v>278</v>
      </c>
      <c r="Z147" s="149"/>
      <c r="AA147" s="19" t="s">
        <v>278</v>
      </c>
      <c r="AB147" s="149"/>
      <c r="AC147" s="19" t="s">
        <v>278</v>
      </c>
      <c r="AD147" s="149"/>
      <c r="AE147" s="19" t="s">
        <v>278</v>
      </c>
      <c r="AF147" s="149" t="s">
        <v>492</v>
      </c>
      <c r="AG147" s="19" t="s">
        <v>278</v>
      </c>
      <c r="AH147" s="149"/>
      <c r="AI147" s="19" t="s">
        <v>278</v>
      </c>
      <c r="AJ147" s="149"/>
      <c r="AK147" s="19" t="s">
        <v>278</v>
      </c>
      <c r="AL147" s="149"/>
      <c r="AM147" s="19"/>
      <c r="AN147" s="149"/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276</v>
      </c>
      <c r="P148" s="148" t="s">
        <v>492</v>
      </c>
      <c r="Q148" s="85" t="s">
        <v>276</v>
      </c>
      <c r="R148" s="148"/>
      <c r="S148" s="85" t="s">
        <v>276</v>
      </c>
      <c r="T148" s="148"/>
      <c r="U148" s="85" t="s">
        <v>276</v>
      </c>
      <c r="V148" s="148"/>
      <c r="W148" s="85" t="s">
        <v>276</v>
      </c>
      <c r="X148" s="148"/>
      <c r="Y148" s="85" t="s">
        <v>276</v>
      </c>
      <c r="Z148" s="148"/>
      <c r="AA148" s="85" t="s">
        <v>276</v>
      </c>
      <c r="AB148" s="148"/>
      <c r="AC148" s="85" t="s">
        <v>276</v>
      </c>
      <c r="AD148" s="148"/>
      <c r="AE148" s="85" t="s">
        <v>276</v>
      </c>
      <c r="AF148" s="148" t="s">
        <v>492</v>
      </c>
      <c r="AG148" s="85" t="s">
        <v>276</v>
      </c>
      <c r="AH148" s="148"/>
      <c r="AI148" s="85" t="s">
        <v>276</v>
      </c>
      <c r="AJ148" s="148" t="s">
        <v>88</v>
      </c>
      <c r="AK148" s="85" t="s">
        <v>276</v>
      </c>
      <c r="AL148" s="148"/>
      <c r="AM148" s="85"/>
      <c r="AN148" s="148"/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276</v>
      </c>
      <c r="P149" s="148" t="s">
        <v>492</v>
      </c>
      <c r="Q149" s="85" t="s">
        <v>276</v>
      </c>
      <c r="R149" s="148"/>
      <c r="S149" s="85" t="s">
        <v>276</v>
      </c>
      <c r="T149" s="148" t="s">
        <v>468</v>
      </c>
      <c r="U149" s="85" t="s">
        <v>276</v>
      </c>
      <c r="V149" s="148" t="s">
        <v>86</v>
      </c>
      <c r="W149" s="85" t="s">
        <v>276</v>
      </c>
      <c r="X149" s="148" t="s">
        <v>283</v>
      </c>
      <c r="Y149" s="85" t="s">
        <v>276</v>
      </c>
      <c r="Z149" s="148"/>
      <c r="AA149" s="85" t="s">
        <v>276</v>
      </c>
      <c r="AB149" s="148"/>
      <c r="AC149" s="85" t="s">
        <v>276</v>
      </c>
      <c r="AD149" s="148"/>
      <c r="AE149" s="85" t="s">
        <v>276</v>
      </c>
      <c r="AF149" s="148" t="s">
        <v>492</v>
      </c>
      <c r="AG149" s="85" t="s">
        <v>276</v>
      </c>
      <c r="AH149" s="148" t="s">
        <v>289</v>
      </c>
      <c r="AI149" s="85" t="s">
        <v>276</v>
      </c>
      <c r="AJ149" s="148"/>
      <c r="AK149" s="85" t="s">
        <v>276</v>
      </c>
      <c r="AL149" s="148"/>
      <c r="AM149" s="85"/>
      <c r="AN149" s="148"/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277</v>
      </c>
      <c r="P150" s="148" t="s">
        <v>492</v>
      </c>
      <c r="Q150" s="85" t="s">
        <v>277</v>
      </c>
      <c r="R150" s="148"/>
      <c r="S150" s="85" t="s">
        <v>277</v>
      </c>
      <c r="T150" s="148" t="s">
        <v>468</v>
      </c>
      <c r="U150" s="85" t="s">
        <v>498</v>
      </c>
      <c r="V150" s="148" t="s">
        <v>284</v>
      </c>
      <c r="W150" s="85" t="s">
        <v>277</v>
      </c>
      <c r="X150" s="148" t="s">
        <v>288</v>
      </c>
      <c r="Y150" s="85" t="s">
        <v>277</v>
      </c>
      <c r="Z150" s="148" t="s">
        <v>87</v>
      </c>
      <c r="AA150" s="85" t="s">
        <v>277</v>
      </c>
      <c r="AB150" s="148"/>
      <c r="AC150" s="85" t="s">
        <v>277</v>
      </c>
      <c r="AD150" s="148"/>
      <c r="AE150" s="85" t="s">
        <v>277</v>
      </c>
      <c r="AF150" s="148" t="s">
        <v>492</v>
      </c>
      <c r="AG150" s="85" t="s">
        <v>277</v>
      </c>
      <c r="AH150" s="148"/>
      <c r="AI150" s="85" t="s">
        <v>277</v>
      </c>
      <c r="AJ150" s="148"/>
      <c r="AK150" s="85" t="s">
        <v>277</v>
      </c>
      <c r="AL150" s="148"/>
      <c r="AM150" s="85"/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60</v>
      </c>
      <c r="P151" s="148" t="s">
        <v>295</v>
      </c>
      <c r="Q151" s="85" t="s">
        <v>521</v>
      </c>
      <c r="R151" s="148"/>
      <c r="S151" s="85" t="s">
        <v>580</v>
      </c>
      <c r="T151" s="148" t="s">
        <v>662</v>
      </c>
      <c r="U151" s="85" t="s">
        <v>277</v>
      </c>
      <c r="V151" s="148" t="s">
        <v>498</v>
      </c>
      <c r="W151" s="85" t="s">
        <v>277</v>
      </c>
      <c r="X151" s="148"/>
      <c r="Y151" s="85" t="s">
        <v>277</v>
      </c>
      <c r="Z151" s="148" t="s">
        <v>87</v>
      </c>
      <c r="AA151" s="85" t="s">
        <v>277</v>
      </c>
      <c r="AB151" s="148"/>
      <c r="AC151" s="85" t="s">
        <v>277</v>
      </c>
      <c r="AD151" s="148"/>
      <c r="AE151" s="85" t="s">
        <v>277</v>
      </c>
      <c r="AF151" s="148" t="s">
        <v>492</v>
      </c>
      <c r="AG151" s="85" t="s">
        <v>277</v>
      </c>
      <c r="AH151" s="148" t="s">
        <v>84</v>
      </c>
      <c r="AI151" s="85" t="s">
        <v>277</v>
      </c>
      <c r="AJ151" s="148" t="s">
        <v>539</v>
      </c>
      <c r="AK151" s="85" t="s">
        <v>621</v>
      </c>
      <c r="AL151" s="148" t="s">
        <v>484</v>
      </c>
      <c r="AM151" s="85"/>
      <c r="AN151" s="148"/>
    </row>
    <row r="152" spans="1:40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82</v>
      </c>
      <c r="P152" s="154"/>
      <c r="Q152" s="37" t="s">
        <v>82</v>
      </c>
      <c r="R152" s="154"/>
      <c r="S152" s="37" t="s">
        <v>82</v>
      </c>
      <c r="T152" s="154"/>
      <c r="U152" s="37" t="s">
        <v>82</v>
      </c>
      <c r="V152" s="154" t="s">
        <v>87</v>
      </c>
      <c r="W152" s="37" t="s">
        <v>82</v>
      </c>
      <c r="X152" s="154"/>
      <c r="Y152" s="37" t="s">
        <v>82</v>
      </c>
      <c r="Z152" s="154"/>
      <c r="AA152" s="37" t="s">
        <v>276</v>
      </c>
      <c r="AB152" s="154" t="s">
        <v>84</v>
      </c>
      <c r="AC152" s="37" t="s">
        <v>82</v>
      </c>
      <c r="AD152" s="154"/>
      <c r="AE152" s="37" t="s">
        <v>82</v>
      </c>
      <c r="AF152" s="154" t="s">
        <v>492</v>
      </c>
      <c r="AG152" s="37" t="s">
        <v>82</v>
      </c>
      <c r="AH152" s="154"/>
      <c r="AI152" s="37" t="s">
        <v>82</v>
      </c>
      <c r="AJ152" s="154"/>
      <c r="AK152" s="37" t="s">
        <v>82</v>
      </c>
      <c r="AL152" s="154" t="s">
        <v>85</v>
      </c>
      <c r="AM152" s="37"/>
      <c r="AN152" s="154"/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82</v>
      </c>
      <c r="P153" s="147"/>
      <c r="Q153" s="86" t="s">
        <v>82</v>
      </c>
      <c r="R153" s="147"/>
      <c r="S153" s="86" t="s">
        <v>82</v>
      </c>
      <c r="T153" s="147" t="s">
        <v>89</v>
      </c>
      <c r="U153" s="86" t="s">
        <v>82</v>
      </c>
      <c r="V153" s="147" t="s">
        <v>86</v>
      </c>
      <c r="W153" s="86" t="s">
        <v>82</v>
      </c>
      <c r="X153" s="147"/>
      <c r="Y153" s="86" t="s">
        <v>82</v>
      </c>
      <c r="Z153" s="147" t="s">
        <v>296</v>
      </c>
      <c r="AA153" s="86" t="s">
        <v>82</v>
      </c>
      <c r="AB153" s="147" t="s">
        <v>276</v>
      </c>
      <c r="AC153" s="86" t="s">
        <v>82</v>
      </c>
      <c r="AD153" s="147"/>
      <c r="AE153" s="86" t="s">
        <v>82</v>
      </c>
      <c r="AF153" s="147" t="s">
        <v>492</v>
      </c>
      <c r="AG153" s="86" t="s">
        <v>82</v>
      </c>
      <c r="AH153" s="147"/>
      <c r="AI153" s="86" t="s">
        <v>82</v>
      </c>
      <c r="AJ153" s="147"/>
      <c r="AK153" s="86" t="s">
        <v>82</v>
      </c>
      <c r="AL153" s="147" t="s">
        <v>88</v>
      </c>
      <c r="AM153" s="86"/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82</v>
      </c>
      <c r="P154" s="149"/>
      <c r="Q154" s="19" t="s">
        <v>82</v>
      </c>
      <c r="R154" s="149"/>
      <c r="S154" s="19" t="s">
        <v>82</v>
      </c>
      <c r="T154" s="149" t="s">
        <v>60</v>
      </c>
      <c r="U154" s="19" t="s">
        <v>82</v>
      </c>
      <c r="V154" s="149"/>
      <c r="W154" s="19" t="s">
        <v>82</v>
      </c>
      <c r="X154" s="149"/>
      <c r="Y154" s="19" t="s">
        <v>82</v>
      </c>
      <c r="Z154" s="149" t="s">
        <v>10</v>
      </c>
      <c r="AA154" s="19" t="s">
        <v>276</v>
      </c>
      <c r="AB154" s="149" t="s">
        <v>88</v>
      </c>
      <c r="AC154" s="19" t="s">
        <v>82</v>
      </c>
      <c r="AD154" s="149"/>
      <c r="AE154" s="19" t="s">
        <v>82</v>
      </c>
      <c r="AF154" s="149" t="s">
        <v>492</v>
      </c>
      <c r="AG154" s="19" t="s">
        <v>82</v>
      </c>
      <c r="AH154" s="149"/>
      <c r="AI154" s="19" t="s">
        <v>82</v>
      </c>
      <c r="AJ154" s="149"/>
      <c r="AK154" s="19" t="s">
        <v>82</v>
      </c>
      <c r="AL154" s="149"/>
      <c r="AM154" s="19"/>
      <c r="AN154" s="149"/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278</v>
      </c>
      <c r="P155" s="149"/>
      <c r="Q155" s="19" t="s">
        <v>278</v>
      </c>
      <c r="R155" s="149"/>
      <c r="S155" s="19" t="s">
        <v>278</v>
      </c>
      <c r="T155" s="149"/>
      <c r="U155" s="19" t="s">
        <v>278</v>
      </c>
      <c r="V155" s="149"/>
      <c r="W155" s="19" t="s">
        <v>278</v>
      </c>
      <c r="X155" s="149"/>
      <c r="Y155" s="19" t="s">
        <v>278</v>
      </c>
      <c r="Z155" s="149"/>
      <c r="AA155" s="19" t="s">
        <v>278</v>
      </c>
      <c r="AB155" s="149"/>
      <c r="AC155" s="19" t="s">
        <v>278</v>
      </c>
      <c r="AD155" s="149"/>
      <c r="AE155" s="19" t="s">
        <v>278</v>
      </c>
      <c r="AF155" s="149" t="s">
        <v>492</v>
      </c>
      <c r="AG155" s="19" t="s">
        <v>278</v>
      </c>
      <c r="AH155" s="149"/>
      <c r="AI155" s="19" t="s">
        <v>278</v>
      </c>
      <c r="AJ155" s="149"/>
      <c r="AK155" s="19" t="s">
        <v>278</v>
      </c>
      <c r="AL155" s="149"/>
      <c r="AM155" s="19"/>
      <c r="AN155" s="149"/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278</v>
      </c>
      <c r="P156" s="154"/>
      <c r="Q156" s="37" t="s">
        <v>278</v>
      </c>
      <c r="R156" s="154"/>
      <c r="S156" s="37" t="s">
        <v>278</v>
      </c>
      <c r="T156" s="154"/>
      <c r="U156" s="37" t="s">
        <v>278</v>
      </c>
      <c r="V156" s="154"/>
      <c r="W156" s="37" t="s">
        <v>278</v>
      </c>
      <c r="X156" s="154"/>
      <c r="Y156" s="37" t="s">
        <v>278</v>
      </c>
      <c r="Z156" s="154"/>
      <c r="AA156" s="37" t="s">
        <v>278</v>
      </c>
      <c r="AB156" s="154"/>
      <c r="AC156" s="37" t="s">
        <v>278</v>
      </c>
      <c r="AD156" s="154"/>
      <c r="AE156" s="37" t="s">
        <v>278</v>
      </c>
      <c r="AF156" s="154" t="s">
        <v>492</v>
      </c>
      <c r="AG156" s="37" t="s">
        <v>278</v>
      </c>
      <c r="AH156" s="154"/>
      <c r="AI156" s="37" t="s">
        <v>278</v>
      </c>
      <c r="AJ156" s="154"/>
      <c r="AK156" s="37" t="s">
        <v>278</v>
      </c>
      <c r="AL156" s="154"/>
      <c r="AM156" s="37"/>
      <c r="AN156" s="154"/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276</v>
      </c>
      <c r="P157" s="154" t="s">
        <v>84</v>
      </c>
      <c r="Q157" s="37" t="s">
        <v>276</v>
      </c>
      <c r="R157" s="154"/>
      <c r="S157" s="37" t="s">
        <v>276</v>
      </c>
      <c r="T157" s="154" t="s">
        <v>649</v>
      </c>
      <c r="U157" s="37" t="s">
        <v>276</v>
      </c>
      <c r="V157" s="154" t="s">
        <v>645</v>
      </c>
      <c r="W157" s="37" t="s">
        <v>276</v>
      </c>
      <c r="X157" s="154" t="s">
        <v>288</v>
      </c>
      <c r="Y157" s="37" t="s">
        <v>276</v>
      </c>
      <c r="Z157" s="154" t="s">
        <v>88</v>
      </c>
      <c r="AA157" s="37" t="s">
        <v>276</v>
      </c>
      <c r="AB157" s="154" t="s">
        <v>84</v>
      </c>
      <c r="AC157" s="37" t="s">
        <v>276</v>
      </c>
      <c r="AD157" s="154" t="s">
        <v>84</v>
      </c>
      <c r="AE157" s="37" t="s">
        <v>276</v>
      </c>
      <c r="AF157" s="154" t="s">
        <v>492</v>
      </c>
      <c r="AG157" s="37" t="s">
        <v>276</v>
      </c>
      <c r="AH157" s="154" t="s">
        <v>84</v>
      </c>
      <c r="AI157" s="37" t="s">
        <v>276</v>
      </c>
      <c r="AJ157" s="154" t="s">
        <v>84</v>
      </c>
      <c r="AK157" s="37" t="s">
        <v>276</v>
      </c>
      <c r="AL157" s="154" t="s">
        <v>84</v>
      </c>
      <c r="AM157" s="37"/>
      <c r="AN157" s="154"/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276</v>
      </c>
      <c r="P158" s="148"/>
      <c r="Q158" s="85" t="s">
        <v>276</v>
      </c>
      <c r="R158" s="148"/>
      <c r="S158" s="85" t="s">
        <v>276</v>
      </c>
      <c r="T158" s="148"/>
      <c r="U158" s="85" t="s">
        <v>276</v>
      </c>
      <c r="V158" s="148" t="s">
        <v>537</v>
      </c>
      <c r="W158" s="85" t="s">
        <v>276</v>
      </c>
      <c r="X158" s="148" t="s">
        <v>287</v>
      </c>
      <c r="Y158" s="85" t="s">
        <v>276</v>
      </c>
      <c r="Z158" s="148"/>
      <c r="AA158" s="85" t="s">
        <v>276</v>
      </c>
      <c r="AB158" s="148"/>
      <c r="AC158" s="85" t="s">
        <v>276</v>
      </c>
      <c r="AD158" s="148"/>
      <c r="AE158" s="85" t="s">
        <v>276</v>
      </c>
      <c r="AF158" s="148" t="s">
        <v>492</v>
      </c>
      <c r="AG158" s="85" t="s">
        <v>276</v>
      </c>
      <c r="AH158" s="148"/>
      <c r="AI158" s="85" t="s">
        <v>276</v>
      </c>
      <c r="AJ158" s="148" t="s">
        <v>88</v>
      </c>
      <c r="AK158" s="85" t="s">
        <v>276</v>
      </c>
      <c r="AL158" s="148"/>
      <c r="AM158" s="85"/>
      <c r="AN158" s="148"/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277</v>
      </c>
      <c r="P159" s="148"/>
      <c r="Q159" s="85" t="s">
        <v>277</v>
      </c>
      <c r="R159" s="148"/>
      <c r="S159" s="85" t="s">
        <v>277</v>
      </c>
      <c r="T159" s="148" t="s">
        <v>89</v>
      </c>
      <c r="U159" s="85" t="s">
        <v>277</v>
      </c>
      <c r="V159" s="148" t="s">
        <v>498</v>
      </c>
      <c r="W159" s="85" t="s">
        <v>277</v>
      </c>
      <c r="X159" s="148"/>
      <c r="Y159" s="85" t="s">
        <v>277</v>
      </c>
      <c r="Z159" s="148" t="s">
        <v>276</v>
      </c>
      <c r="AA159" s="85" t="s">
        <v>277</v>
      </c>
      <c r="AB159" s="148"/>
      <c r="AC159" s="85" t="s">
        <v>277</v>
      </c>
      <c r="AD159" s="148"/>
      <c r="AE159" s="85" t="s">
        <v>277</v>
      </c>
      <c r="AF159" s="148" t="s">
        <v>492</v>
      </c>
      <c r="AG159" s="85" t="s">
        <v>277</v>
      </c>
      <c r="AH159" s="148"/>
      <c r="AI159" s="85" t="s">
        <v>277</v>
      </c>
      <c r="AJ159" s="148"/>
      <c r="AK159" s="85" t="s">
        <v>277</v>
      </c>
      <c r="AL159" s="148"/>
      <c r="AM159" s="85"/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277</v>
      </c>
      <c r="P160" s="147"/>
      <c r="Q160" s="86" t="s">
        <v>277</v>
      </c>
      <c r="R160" s="147"/>
      <c r="S160" s="86" t="s">
        <v>277</v>
      </c>
      <c r="T160" s="147" t="s">
        <v>89</v>
      </c>
      <c r="U160" s="86" t="s">
        <v>277</v>
      </c>
      <c r="V160" s="147" t="s">
        <v>498</v>
      </c>
      <c r="W160" s="86" t="s">
        <v>277</v>
      </c>
      <c r="X160" s="147"/>
      <c r="Y160" s="86" t="s">
        <v>277</v>
      </c>
      <c r="Z160" s="147" t="s">
        <v>276</v>
      </c>
      <c r="AA160" s="86" t="s">
        <v>277</v>
      </c>
      <c r="AB160" s="147"/>
      <c r="AC160" s="86" t="s">
        <v>277</v>
      </c>
      <c r="AD160" s="147"/>
      <c r="AE160" s="86" t="s">
        <v>277</v>
      </c>
      <c r="AF160" s="147" t="s">
        <v>492</v>
      </c>
      <c r="AG160" s="86" t="s">
        <v>277</v>
      </c>
      <c r="AH160" s="147" t="s">
        <v>85</v>
      </c>
      <c r="AI160" s="86" t="s">
        <v>277</v>
      </c>
      <c r="AJ160" s="147"/>
      <c r="AK160" s="86" t="s">
        <v>277</v>
      </c>
      <c r="AL160" s="147"/>
      <c r="AM160" s="86"/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277</v>
      </c>
      <c r="P161" s="162" t="s">
        <v>87</v>
      </c>
      <c r="Q161" s="124" t="s">
        <v>277</v>
      </c>
      <c r="R161" s="162"/>
      <c r="S161" s="124" t="s">
        <v>277</v>
      </c>
      <c r="T161" s="162" t="s">
        <v>89</v>
      </c>
      <c r="U161" s="124" t="s">
        <v>277</v>
      </c>
      <c r="V161" s="162" t="s">
        <v>498</v>
      </c>
      <c r="W161" s="124" t="s">
        <v>277</v>
      </c>
      <c r="X161" s="162"/>
      <c r="Y161" s="124" t="s">
        <v>276</v>
      </c>
      <c r="Z161" s="162" t="s">
        <v>279</v>
      </c>
      <c r="AA161" s="124" t="s">
        <v>277</v>
      </c>
      <c r="AB161" s="162"/>
      <c r="AC161" s="124" t="s">
        <v>277</v>
      </c>
      <c r="AD161" s="162"/>
      <c r="AE161" s="124" t="s">
        <v>277</v>
      </c>
      <c r="AF161" s="162" t="s">
        <v>492</v>
      </c>
      <c r="AG161" s="124" t="s">
        <v>277</v>
      </c>
      <c r="AH161" s="162"/>
      <c r="AI161" s="124" t="s">
        <v>277</v>
      </c>
      <c r="AJ161" s="162"/>
      <c r="AK161" s="124" t="s">
        <v>277</v>
      </c>
      <c r="AL161" s="162"/>
      <c r="AM161" s="124"/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82</v>
      </c>
      <c r="P162" s="151"/>
      <c r="Q162" s="84" t="s">
        <v>82</v>
      </c>
      <c r="R162" s="151"/>
      <c r="S162" s="84" t="s">
        <v>82</v>
      </c>
      <c r="T162" s="151"/>
      <c r="U162" s="84" t="s">
        <v>276</v>
      </c>
      <c r="V162" s="151" t="s">
        <v>498</v>
      </c>
      <c r="W162" s="84" t="s">
        <v>82</v>
      </c>
      <c r="X162" s="151"/>
      <c r="Y162" s="84" t="s">
        <v>82</v>
      </c>
      <c r="Z162" s="151" t="s">
        <v>492</v>
      </c>
      <c r="AA162" s="84" t="s">
        <v>82</v>
      </c>
      <c r="AB162" s="151"/>
      <c r="AC162" s="84" t="s">
        <v>82</v>
      </c>
      <c r="AD162" s="151"/>
      <c r="AE162" s="84" t="s">
        <v>82</v>
      </c>
      <c r="AF162" s="151" t="s">
        <v>492</v>
      </c>
      <c r="AG162" s="84" t="s">
        <v>82</v>
      </c>
      <c r="AH162" s="151"/>
      <c r="AI162" s="84" t="s">
        <v>82</v>
      </c>
      <c r="AJ162" s="151"/>
      <c r="AK162" s="84" t="s">
        <v>82</v>
      </c>
      <c r="AL162" s="151" t="s">
        <v>537</v>
      </c>
      <c r="AM162" s="84"/>
      <c r="AN162" s="151"/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82</v>
      </c>
      <c r="P163" s="155"/>
      <c r="Q163" s="40" t="s">
        <v>82</v>
      </c>
      <c r="R163" s="155"/>
      <c r="S163" s="40" t="s">
        <v>82</v>
      </c>
      <c r="T163" s="155" t="s">
        <v>539</v>
      </c>
      <c r="U163" s="40" t="s">
        <v>276</v>
      </c>
      <c r="V163" s="155" t="s">
        <v>498</v>
      </c>
      <c r="W163" s="40" t="s">
        <v>82</v>
      </c>
      <c r="X163" s="155"/>
      <c r="Y163" s="40" t="s">
        <v>82</v>
      </c>
      <c r="Z163" s="155"/>
      <c r="AA163" s="40" t="s">
        <v>277</v>
      </c>
      <c r="AB163" s="155" t="s">
        <v>82</v>
      </c>
      <c r="AC163" s="40" t="s">
        <v>82</v>
      </c>
      <c r="AD163" s="155"/>
      <c r="AE163" s="40" t="s">
        <v>82</v>
      </c>
      <c r="AF163" s="155" t="s">
        <v>492</v>
      </c>
      <c r="AG163" s="40" t="s">
        <v>82</v>
      </c>
      <c r="AH163" s="155"/>
      <c r="AI163" s="40" t="s">
        <v>82</v>
      </c>
      <c r="AJ163" s="155"/>
      <c r="AK163" s="40" t="s">
        <v>82</v>
      </c>
      <c r="AL163" s="155" t="s">
        <v>288</v>
      </c>
      <c r="AM163" s="40"/>
      <c r="AN163" s="155"/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278</v>
      </c>
      <c r="P164" s="155"/>
      <c r="Q164" s="40" t="s">
        <v>278</v>
      </c>
      <c r="R164" s="155"/>
      <c r="S164" s="40" t="s">
        <v>278</v>
      </c>
      <c r="T164" s="155"/>
      <c r="U164" s="40" t="s">
        <v>278</v>
      </c>
      <c r="V164" s="155"/>
      <c r="W164" s="40" t="s">
        <v>278</v>
      </c>
      <c r="X164" s="155"/>
      <c r="Y164" s="40" t="s">
        <v>278</v>
      </c>
      <c r="Z164" s="155"/>
      <c r="AA164" s="40" t="s">
        <v>278</v>
      </c>
      <c r="AB164" s="155"/>
      <c r="AC164" s="40" t="s">
        <v>278</v>
      </c>
      <c r="AD164" s="155"/>
      <c r="AE164" s="40" t="s">
        <v>278</v>
      </c>
      <c r="AF164" s="155" t="s">
        <v>492</v>
      </c>
      <c r="AG164" s="40" t="s">
        <v>278</v>
      </c>
      <c r="AH164" s="155" t="s">
        <v>82</v>
      </c>
      <c r="AI164" s="40" t="s">
        <v>278</v>
      </c>
      <c r="AJ164" s="155"/>
      <c r="AK164" s="40" t="s">
        <v>278</v>
      </c>
      <c r="AL164" s="155"/>
      <c r="AM164" s="40"/>
      <c r="AN164" s="155"/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278</v>
      </c>
      <c r="P165" s="155"/>
      <c r="Q165" s="40" t="s">
        <v>278</v>
      </c>
      <c r="R165" s="155"/>
      <c r="S165" s="40" t="s">
        <v>278</v>
      </c>
      <c r="T165" s="155"/>
      <c r="U165" s="40" t="s">
        <v>278</v>
      </c>
      <c r="V165" s="155"/>
      <c r="W165" s="40" t="s">
        <v>278</v>
      </c>
      <c r="X165" s="155"/>
      <c r="Y165" s="40" t="s">
        <v>278</v>
      </c>
      <c r="Z165" s="155"/>
      <c r="AA165" s="40" t="s">
        <v>278</v>
      </c>
      <c r="AB165" s="155"/>
      <c r="AC165" s="40" t="s">
        <v>278</v>
      </c>
      <c r="AD165" s="155"/>
      <c r="AE165" s="40" t="s">
        <v>278</v>
      </c>
      <c r="AF165" s="155" t="s">
        <v>492</v>
      </c>
      <c r="AG165" s="40" t="s">
        <v>278</v>
      </c>
      <c r="AH165" s="155" t="s">
        <v>82</v>
      </c>
      <c r="AI165" s="40" t="s">
        <v>278</v>
      </c>
      <c r="AJ165" s="155"/>
      <c r="AK165" s="40" t="s">
        <v>278</v>
      </c>
      <c r="AL165" s="155"/>
      <c r="AM165" s="40"/>
      <c r="AN165" s="155"/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510</v>
      </c>
      <c r="P166" s="155" t="s">
        <v>542</v>
      </c>
      <c r="Q166" s="40" t="s">
        <v>276</v>
      </c>
      <c r="R166" s="155"/>
      <c r="S166" s="40" t="s">
        <v>276</v>
      </c>
      <c r="T166" s="155"/>
      <c r="U166" s="40" t="s">
        <v>276</v>
      </c>
      <c r="V166" s="155"/>
      <c r="W166" s="40" t="s">
        <v>276</v>
      </c>
      <c r="X166" s="155"/>
      <c r="Y166" s="40" t="s">
        <v>276</v>
      </c>
      <c r="Z166" s="155"/>
      <c r="AA166" s="40" t="s">
        <v>276</v>
      </c>
      <c r="AB166" s="155"/>
      <c r="AC166" s="40" t="s">
        <v>276</v>
      </c>
      <c r="AD166" s="155" t="s">
        <v>492</v>
      </c>
      <c r="AE166" s="40" t="s">
        <v>276</v>
      </c>
      <c r="AF166" s="155" t="s">
        <v>492</v>
      </c>
      <c r="AG166" s="40" t="s">
        <v>276</v>
      </c>
      <c r="AH166" s="155" t="s">
        <v>89</v>
      </c>
      <c r="AI166" s="40" t="s">
        <v>276</v>
      </c>
      <c r="AJ166" s="155"/>
      <c r="AK166" s="40" t="s">
        <v>276</v>
      </c>
      <c r="AL166" s="155"/>
      <c r="AM166" s="40"/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276</v>
      </c>
      <c r="P167" s="156" t="s">
        <v>510</v>
      </c>
      <c r="Q167" s="87" t="s">
        <v>276</v>
      </c>
      <c r="R167" s="156"/>
      <c r="S167" s="87" t="s">
        <v>276</v>
      </c>
      <c r="T167" s="156"/>
      <c r="U167" s="87" t="s">
        <v>276</v>
      </c>
      <c r="V167" s="156" t="s">
        <v>16</v>
      </c>
      <c r="W167" s="87" t="s">
        <v>276</v>
      </c>
      <c r="X167" s="156"/>
      <c r="Y167" s="87" t="s">
        <v>276</v>
      </c>
      <c r="Z167" s="156"/>
      <c r="AA167" s="87" t="s">
        <v>276</v>
      </c>
      <c r="AB167" s="156"/>
      <c r="AC167" s="87" t="s">
        <v>276</v>
      </c>
      <c r="AD167" s="156" t="s">
        <v>492</v>
      </c>
      <c r="AE167" s="87" t="s">
        <v>276</v>
      </c>
      <c r="AF167" s="156" t="s">
        <v>492</v>
      </c>
      <c r="AG167" s="87" t="s">
        <v>276</v>
      </c>
      <c r="AH167" s="156"/>
      <c r="AI167" s="87" t="s">
        <v>276</v>
      </c>
      <c r="AJ167" s="156" t="s">
        <v>85</v>
      </c>
      <c r="AK167" s="87" t="s">
        <v>276</v>
      </c>
      <c r="AL167" s="156"/>
      <c r="AM167" s="87"/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276</v>
      </c>
      <c r="P168" s="157"/>
      <c r="Q168" s="80" t="s">
        <v>276</v>
      </c>
      <c r="R168" s="157"/>
      <c r="S168" s="80" t="s">
        <v>276</v>
      </c>
      <c r="T168" s="157" t="s">
        <v>87</v>
      </c>
      <c r="U168" s="80" t="s">
        <v>276</v>
      </c>
      <c r="V168" s="157" t="s">
        <v>86</v>
      </c>
      <c r="W168" s="80" t="s">
        <v>276</v>
      </c>
      <c r="X168" s="157"/>
      <c r="Y168" s="80" t="s">
        <v>276</v>
      </c>
      <c r="Z168" s="157"/>
      <c r="AA168" s="80" t="s">
        <v>276</v>
      </c>
      <c r="AB168" s="157"/>
      <c r="AC168" s="80" t="s">
        <v>276</v>
      </c>
      <c r="AD168" s="157" t="s">
        <v>492</v>
      </c>
      <c r="AE168" s="80" t="s">
        <v>276</v>
      </c>
      <c r="AF168" s="157" t="s">
        <v>492</v>
      </c>
      <c r="AG168" s="80" t="s">
        <v>276</v>
      </c>
      <c r="AH168" s="157"/>
      <c r="AI168" s="80" t="s">
        <v>276</v>
      </c>
      <c r="AJ168" s="157"/>
      <c r="AK168" s="80" t="s">
        <v>276</v>
      </c>
      <c r="AL168" s="157"/>
      <c r="AM168" s="80"/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277</v>
      </c>
      <c r="P169" s="151" t="s">
        <v>502</v>
      </c>
      <c r="Q169" s="234" t="s">
        <v>277</v>
      </c>
      <c r="R169" s="151"/>
      <c r="S169" s="234" t="s">
        <v>277</v>
      </c>
      <c r="T169" s="151"/>
      <c r="U169" s="234" t="s">
        <v>277</v>
      </c>
      <c r="V169" s="151" t="s">
        <v>86</v>
      </c>
      <c r="W169" s="234" t="s">
        <v>277</v>
      </c>
      <c r="X169" s="151" t="s">
        <v>83</v>
      </c>
      <c r="Y169" s="234" t="s">
        <v>277</v>
      </c>
      <c r="Z169" s="151" t="s">
        <v>280</v>
      </c>
      <c r="AA169" s="234" t="s">
        <v>277</v>
      </c>
      <c r="AB169" s="151"/>
      <c r="AC169" s="234" t="s">
        <v>277</v>
      </c>
      <c r="AD169" s="151"/>
      <c r="AE169" s="234" t="s">
        <v>277</v>
      </c>
      <c r="AF169" s="151" t="s">
        <v>492</v>
      </c>
      <c r="AG169" s="234" t="s">
        <v>277</v>
      </c>
      <c r="AH169" s="151"/>
      <c r="AI169" s="234" t="s">
        <v>277</v>
      </c>
      <c r="AJ169" s="151"/>
      <c r="AK169" s="234" t="s">
        <v>277</v>
      </c>
      <c r="AL169" s="151"/>
      <c r="AM169" s="234"/>
      <c r="AN169" s="151"/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277</v>
      </c>
      <c r="P170" s="151" t="s">
        <v>502</v>
      </c>
      <c r="Q170" s="234" t="s">
        <v>277</v>
      </c>
      <c r="R170" s="151"/>
      <c r="S170" s="234" t="s">
        <v>277</v>
      </c>
      <c r="T170" s="151"/>
      <c r="U170" s="234" t="s">
        <v>277</v>
      </c>
      <c r="V170" s="151" t="s">
        <v>86</v>
      </c>
      <c r="W170" s="234" t="s">
        <v>277</v>
      </c>
      <c r="X170" s="151" t="s">
        <v>283</v>
      </c>
      <c r="Y170" s="234" t="s">
        <v>277</v>
      </c>
      <c r="Z170" s="151" t="s">
        <v>280</v>
      </c>
      <c r="AA170" s="234" t="s">
        <v>277</v>
      </c>
      <c r="AB170" s="151"/>
      <c r="AC170" s="234" t="s">
        <v>277</v>
      </c>
      <c r="AD170" s="151"/>
      <c r="AE170" s="234" t="s">
        <v>277</v>
      </c>
      <c r="AF170" s="151" t="s">
        <v>492</v>
      </c>
      <c r="AG170" s="234" t="s">
        <v>277</v>
      </c>
      <c r="AH170" s="151"/>
      <c r="AI170" s="234" t="s">
        <v>277</v>
      </c>
      <c r="AJ170" s="151"/>
      <c r="AK170" s="234" t="s">
        <v>277</v>
      </c>
      <c r="AL170" s="151"/>
      <c r="AM170" s="234"/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82</v>
      </c>
      <c r="P171" s="155"/>
      <c r="Q171" s="40" t="s">
        <v>82</v>
      </c>
      <c r="R171" s="155"/>
      <c r="S171" s="40" t="s">
        <v>82</v>
      </c>
      <c r="T171" s="155" t="s">
        <v>472</v>
      </c>
      <c r="U171" s="40" t="s">
        <v>82</v>
      </c>
      <c r="V171" s="155" t="s">
        <v>86</v>
      </c>
      <c r="W171" s="40" t="s">
        <v>83</v>
      </c>
      <c r="X171" s="155" t="s">
        <v>290</v>
      </c>
      <c r="Y171" s="40" t="s">
        <v>82</v>
      </c>
      <c r="Z171" s="155"/>
      <c r="AA171" s="40" t="s">
        <v>82</v>
      </c>
      <c r="AB171" s="155"/>
      <c r="AC171" s="40" t="s">
        <v>82</v>
      </c>
      <c r="AD171" s="155"/>
      <c r="AE171" s="40" t="s">
        <v>82</v>
      </c>
      <c r="AF171" s="155" t="s">
        <v>90</v>
      </c>
      <c r="AG171" s="40" t="s">
        <v>82</v>
      </c>
      <c r="AH171" s="155"/>
      <c r="AI171" s="40" t="s">
        <v>82</v>
      </c>
      <c r="AJ171" s="155"/>
      <c r="AK171" s="40" t="s">
        <v>82</v>
      </c>
      <c r="AL171" s="155" t="s">
        <v>85</v>
      </c>
      <c r="AM171" s="40"/>
      <c r="AN171" s="155"/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82</v>
      </c>
      <c r="P172" s="151"/>
      <c r="Q172" s="84" t="s">
        <v>82</v>
      </c>
      <c r="R172" s="151"/>
      <c r="S172" s="84" t="s">
        <v>82</v>
      </c>
      <c r="T172" s="151" t="s">
        <v>472</v>
      </c>
      <c r="U172" s="84" t="s">
        <v>82</v>
      </c>
      <c r="V172" s="151" t="s">
        <v>86</v>
      </c>
      <c r="W172" s="84" t="s">
        <v>82</v>
      </c>
      <c r="X172" s="151" t="s">
        <v>283</v>
      </c>
      <c r="Y172" s="84" t="s">
        <v>82</v>
      </c>
      <c r="Z172" s="151"/>
      <c r="AA172" s="84" t="s">
        <v>82</v>
      </c>
      <c r="AB172" s="151"/>
      <c r="AC172" s="84" t="s">
        <v>82</v>
      </c>
      <c r="AD172" s="151"/>
      <c r="AE172" s="84" t="s">
        <v>82</v>
      </c>
      <c r="AF172" s="151" t="s">
        <v>90</v>
      </c>
      <c r="AG172" s="84" t="s">
        <v>82</v>
      </c>
      <c r="AH172" s="151"/>
      <c r="AI172" s="84" t="s">
        <v>82</v>
      </c>
      <c r="AJ172" s="151"/>
      <c r="AK172" s="84" t="s">
        <v>82</v>
      </c>
      <c r="AL172" s="151" t="s">
        <v>85</v>
      </c>
      <c r="AM172" s="84"/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278</v>
      </c>
      <c r="P173" s="155"/>
      <c r="Q173" s="40" t="s">
        <v>278</v>
      </c>
      <c r="R173" s="155"/>
      <c r="S173" s="40" t="s">
        <v>278</v>
      </c>
      <c r="T173" s="155"/>
      <c r="U173" s="40" t="s">
        <v>278</v>
      </c>
      <c r="V173" s="155"/>
      <c r="W173" s="40" t="s">
        <v>278</v>
      </c>
      <c r="X173" s="155"/>
      <c r="Y173" s="40" t="s">
        <v>278</v>
      </c>
      <c r="Z173" s="155"/>
      <c r="AA173" s="40" t="s">
        <v>278</v>
      </c>
      <c r="AB173" s="155"/>
      <c r="AC173" s="40" t="s">
        <v>278</v>
      </c>
      <c r="AD173" s="155"/>
      <c r="AE173" s="40" t="s">
        <v>278</v>
      </c>
      <c r="AF173" s="155" t="s">
        <v>492</v>
      </c>
      <c r="AG173" s="40" t="s">
        <v>278</v>
      </c>
      <c r="AH173" s="155"/>
      <c r="AI173" s="40" t="s">
        <v>278</v>
      </c>
      <c r="AJ173" s="155"/>
      <c r="AK173" s="40" t="s">
        <v>278</v>
      </c>
      <c r="AL173" s="155"/>
      <c r="AM173" s="40"/>
      <c r="AN173" s="155"/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278</v>
      </c>
      <c r="P174" s="156"/>
      <c r="Q174" s="239" t="s">
        <v>278</v>
      </c>
      <c r="R174" s="156"/>
      <c r="S174" s="239" t="s">
        <v>278</v>
      </c>
      <c r="T174" s="156"/>
      <c r="U174" s="239" t="s">
        <v>278</v>
      </c>
      <c r="V174" s="156"/>
      <c r="W174" s="239" t="s">
        <v>278</v>
      </c>
      <c r="X174" s="156"/>
      <c r="Y174" s="239" t="s">
        <v>278</v>
      </c>
      <c r="Z174" s="156"/>
      <c r="AA174" s="239" t="s">
        <v>278</v>
      </c>
      <c r="AB174" s="156"/>
      <c r="AC174" s="239" t="s">
        <v>278</v>
      </c>
      <c r="AD174" s="156"/>
      <c r="AE174" s="239" t="s">
        <v>278</v>
      </c>
      <c r="AF174" s="156" t="s">
        <v>492</v>
      </c>
      <c r="AG174" s="239" t="s">
        <v>278</v>
      </c>
      <c r="AH174" s="156"/>
      <c r="AI174" s="239" t="s">
        <v>278</v>
      </c>
      <c r="AJ174" s="156"/>
      <c r="AK174" s="239" t="s">
        <v>278</v>
      </c>
      <c r="AL174" s="156"/>
      <c r="AM174" s="239"/>
      <c r="AN174" s="156"/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278</v>
      </c>
      <c r="P175" s="157"/>
      <c r="Q175" s="80" t="s">
        <v>278</v>
      </c>
      <c r="R175" s="157"/>
      <c r="S175" s="80" t="s">
        <v>278</v>
      </c>
      <c r="T175" s="157"/>
      <c r="U175" s="80" t="s">
        <v>278</v>
      </c>
      <c r="V175" s="157"/>
      <c r="W175" s="80" t="s">
        <v>278</v>
      </c>
      <c r="X175" s="157"/>
      <c r="Y175" s="80" t="s">
        <v>278</v>
      </c>
      <c r="Z175" s="157"/>
      <c r="AA175" s="80" t="s">
        <v>278</v>
      </c>
      <c r="AB175" s="157"/>
      <c r="AC175" s="80" t="s">
        <v>278</v>
      </c>
      <c r="AD175" s="157"/>
      <c r="AE175" s="80" t="s">
        <v>278</v>
      </c>
      <c r="AF175" s="157" t="s">
        <v>492</v>
      </c>
      <c r="AG175" s="80" t="s">
        <v>278</v>
      </c>
      <c r="AH175" s="157"/>
      <c r="AI175" s="80" t="s">
        <v>278</v>
      </c>
      <c r="AJ175" s="157"/>
      <c r="AK175" s="80" t="s">
        <v>278</v>
      </c>
      <c r="AL175" s="157"/>
      <c r="AM175" s="80"/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278</v>
      </c>
      <c r="P176" s="151"/>
      <c r="Q176" s="234" t="s">
        <v>83</v>
      </c>
      <c r="R176" s="151"/>
      <c r="S176" s="234" t="s">
        <v>83</v>
      </c>
      <c r="T176" s="151" t="s">
        <v>278</v>
      </c>
      <c r="U176" s="234" t="s">
        <v>83</v>
      </c>
      <c r="V176" s="151" t="s">
        <v>85</v>
      </c>
      <c r="W176" s="234" t="s">
        <v>83</v>
      </c>
      <c r="X176" s="151" t="s">
        <v>88</v>
      </c>
      <c r="Y176" s="234" t="s">
        <v>83</v>
      </c>
      <c r="Z176" s="151" t="s">
        <v>280</v>
      </c>
      <c r="AA176" s="234" t="s">
        <v>278</v>
      </c>
      <c r="AB176" s="151"/>
      <c r="AC176" s="234" t="s">
        <v>83</v>
      </c>
      <c r="AD176" s="151" t="s">
        <v>85</v>
      </c>
      <c r="AE176" s="234" t="s">
        <v>83</v>
      </c>
      <c r="AF176" s="151" t="s">
        <v>90</v>
      </c>
      <c r="AG176" s="234" t="s">
        <v>278</v>
      </c>
      <c r="AH176" s="151"/>
      <c r="AI176" s="234" t="s">
        <v>298</v>
      </c>
      <c r="AJ176" s="151"/>
      <c r="AK176" s="234" t="s">
        <v>278</v>
      </c>
      <c r="AL176" s="151"/>
      <c r="AM176" s="234"/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278</v>
      </c>
      <c r="P177" s="155"/>
      <c r="Q177" s="40" t="s">
        <v>83</v>
      </c>
      <c r="R177" s="155"/>
      <c r="S177" s="40" t="s">
        <v>83</v>
      </c>
      <c r="T177" s="155" t="s">
        <v>278</v>
      </c>
      <c r="U177" s="40" t="s">
        <v>83</v>
      </c>
      <c r="V177" s="155" t="s">
        <v>492</v>
      </c>
      <c r="W177" s="40" t="s">
        <v>83</v>
      </c>
      <c r="X177" s="155" t="s">
        <v>88</v>
      </c>
      <c r="Y177" s="40" t="s">
        <v>83</v>
      </c>
      <c r="Z177" s="155" t="s">
        <v>280</v>
      </c>
      <c r="AA177" s="40" t="s">
        <v>278</v>
      </c>
      <c r="AB177" s="155"/>
      <c r="AC177" s="40" t="s">
        <v>83</v>
      </c>
      <c r="AD177" s="155" t="s">
        <v>85</v>
      </c>
      <c r="AE177" s="40" t="s">
        <v>83</v>
      </c>
      <c r="AF177" s="155" t="s">
        <v>90</v>
      </c>
      <c r="AG177" s="40" t="s">
        <v>278</v>
      </c>
      <c r="AH177" s="155"/>
      <c r="AI177" s="40" t="s">
        <v>298</v>
      </c>
      <c r="AJ177" s="155" t="s">
        <v>542</v>
      </c>
      <c r="AK177" s="40" t="s">
        <v>278</v>
      </c>
      <c r="AL177" s="155"/>
      <c r="AM177" s="40"/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83</v>
      </c>
      <c r="P178" s="155" t="s">
        <v>88</v>
      </c>
      <c r="Q178" s="40" t="s">
        <v>83</v>
      </c>
      <c r="R178" s="155"/>
      <c r="S178" s="40" t="s">
        <v>83</v>
      </c>
      <c r="T178" s="155" t="s">
        <v>89</v>
      </c>
      <c r="U178" s="40" t="s">
        <v>495</v>
      </c>
      <c r="V178" s="155" t="s">
        <v>671</v>
      </c>
      <c r="W178" s="40" t="s">
        <v>83</v>
      </c>
      <c r="X178" s="155" t="s">
        <v>88</v>
      </c>
      <c r="Y178" s="40" t="s">
        <v>83</v>
      </c>
      <c r="Z178" s="155" t="s">
        <v>280</v>
      </c>
      <c r="AA178" s="40" t="s">
        <v>282</v>
      </c>
      <c r="AB178" s="155"/>
      <c r="AC178" s="40" t="s">
        <v>83</v>
      </c>
      <c r="AD178" s="155" t="s">
        <v>85</v>
      </c>
      <c r="AE178" s="40" t="s">
        <v>83</v>
      </c>
      <c r="AF178" s="155" t="s">
        <v>90</v>
      </c>
      <c r="AG178" s="40" t="s">
        <v>298</v>
      </c>
      <c r="AH178" s="155" t="s">
        <v>82</v>
      </c>
      <c r="AI178" s="40" t="s">
        <v>298</v>
      </c>
      <c r="AJ178" s="155" t="s">
        <v>542</v>
      </c>
      <c r="AK178" s="40" t="s">
        <v>83</v>
      </c>
      <c r="AL178" s="155" t="s">
        <v>85</v>
      </c>
      <c r="AM178" s="40"/>
      <c r="AN178" s="155"/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83</v>
      </c>
      <c r="P179" s="151" t="s">
        <v>88</v>
      </c>
      <c r="Q179" s="84" t="s">
        <v>278</v>
      </c>
      <c r="R179" s="151"/>
      <c r="S179" s="84" t="s">
        <v>278</v>
      </c>
      <c r="T179" s="151" t="s">
        <v>83</v>
      </c>
      <c r="U179" s="84" t="s">
        <v>278</v>
      </c>
      <c r="V179" s="151"/>
      <c r="W179" s="84" t="s">
        <v>278</v>
      </c>
      <c r="X179" s="151"/>
      <c r="Y179" s="84" t="s">
        <v>278</v>
      </c>
      <c r="Z179" s="151"/>
      <c r="AA179" s="84" t="s">
        <v>282</v>
      </c>
      <c r="AB179" s="151"/>
      <c r="AC179" s="84" t="s">
        <v>278</v>
      </c>
      <c r="AD179" s="151"/>
      <c r="AE179" s="84" t="s">
        <v>278</v>
      </c>
      <c r="AF179" s="151" t="s">
        <v>492</v>
      </c>
      <c r="AG179" s="84" t="s">
        <v>298</v>
      </c>
      <c r="AH179" s="151" t="s">
        <v>82</v>
      </c>
      <c r="AI179" s="84" t="s">
        <v>278</v>
      </c>
      <c r="AJ179" s="151"/>
      <c r="AK179" s="84" t="s">
        <v>83</v>
      </c>
      <c r="AL179" s="151" t="s">
        <v>85</v>
      </c>
      <c r="AM179" s="84"/>
      <c r="AN179" s="151"/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83</v>
      </c>
      <c r="P180" s="155" t="s">
        <v>88</v>
      </c>
      <c r="Q180" s="40" t="s">
        <v>278</v>
      </c>
      <c r="R180" s="155"/>
      <c r="S180" s="40" t="s">
        <v>278</v>
      </c>
      <c r="T180" s="155" t="s">
        <v>83</v>
      </c>
      <c r="U180" s="40" t="s">
        <v>278</v>
      </c>
      <c r="V180" s="155"/>
      <c r="W180" s="40" t="s">
        <v>278</v>
      </c>
      <c r="X180" s="155"/>
      <c r="Y180" s="40" t="s">
        <v>278</v>
      </c>
      <c r="Z180" s="155"/>
      <c r="AA180" s="40" t="s">
        <v>282</v>
      </c>
      <c r="AB180" s="155" t="s">
        <v>88</v>
      </c>
      <c r="AC180" s="40" t="s">
        <v>278</v>
      </c>
      <c r="AD180" s="155"/>
      <c r="AE180" s="40" t="s">
        <v>278</v>
      </c>
      <c r="AF180" s="155" t="s">
        <v>492</v>
      </c>
      <c r="AG180" s="40" t="s">
        <v>298</v>
      </c>
      <c r="AH180" s="155" t="s">
        <v>85</v>
      </c>
      <c r="AI180" s="40" t="s">
        <v>278</v>
      </c>
      <c r="AJ180" s="155"/>
      <c r="AK180" s="40" t="s">
        <v>83</v>
      </c>
      <c r="AL180" s="155" t="s">
        <v>85</v>
      </c>
      <c r="AM180" s="40"/>
      <c r="AN180" s="155"/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278</v>
      </c>
      <c r="P181" s="157"/>
      <c r="Q181" s="80" t="s">
        <v>278</v>
      </c>
      <c r="R181" s="157"/>
      <c r="S181" s="80" t="s">
        <v>277</v>
      </c>
      <c r="T181" s="157" t="s">
        <v>472</v>
      </c>
      <c r="U181" s="80" t="s">
        <v>278</v>
      </c>
      <c r="V181" s="157"/>
      <c r="W181" s="80" t="s">
        <v>278</v>
      </c>
      <c r="X181" s="157"/>
      <c r="Y181" s="80" t="s">
        <v>278</v>
      </c>
      <c r="Z181" s="157"/>
      <c r="AA181" s="80" t="s">
        <v>278</v>
      </c>
      <c r="AB181" s="157"/>
      <c r="AC181" s="80" t="s">
        <v>278</v>
      </c>
      <c r="AD181" s="157"/>
      <c r="AE181" s="80" t="s">
        <v>278</v>
      </c>
      <c r="AF181" s="157" t="s">
        <v>492</v>
      </c>
      <c r="AG181" s="80" t="s">
        <v>278</v>
      </c>
      <c r="AH181" s="157"/>
      <c r="AI181" s="80" t="s">
        <v>278</v>
      </c>
      <c r="AJ181" s="157"/>
      <c r="AK181" s="80" t="s">
        <v>278</v>
      </c>
      <c r="AL181" s="157"/>
      <c r="AM181" s="80"/>
      <c r="AN181" s="157"/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278</v>
      </c>
      <c r="P182" s="157"/>
      <c r="Q182" s="80" t="s">
        <v>278</v>
      </c>
      <c r="R182" s="157"/>
      <c r="S182" s="80" t="s">
        <v>277</v>
      </c>
      <c r="T182" s="157" t="s">
        <v>472</v>
      </c>
      <c r="U182" s="80" t="s">
        <v>278</v>
      </c>
      <c r="V182" s="157"/>
      <c r="W182" s="80" t="s">
        <v>278</v>
      </c>
      <c r="X182" s="157"/>
      <c r="Y182" s="80" t="s">
        <v>278</v>
      </c>
      <c r="Z182" s="157"/>
      <c r="AA182" s="80" t="s">
        <v>278</v>
      </c>
      <c r="AB182" s="157"/>
      <c r="AC182" s="80" t="s">
        <v>278</v>
      </c>
      <c r="AD182" s="157"/>
      <c r="AE182" s="80" t="s">
        <v>278</v>
      </c>
      <c r="AF182" s="157" t="s">
        <v>492</v>
      </c>
      <c r="AG182" s="80" t="s">
        <v>278</v>
      </c>
      <c r="AH182" s="157"/>
      <c r="AI182" s="80" t="s">
        <v>278</v>
      </c>
      <c r="AJ182" s="157"/>
      <c r="AK182" s="80" t="s">
        <v>278</v>
      </c>
      <c r="AL182" s="157"/>
      <c r="AM182" s="80"/>
      <c r="AN182" s="157"/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276</v>
      </c>
      <c r="P183" s="151"/>
      <c r="Q183" s="84" t="s">
        <v>276</v>
      </c>
      <c r="R183" s="151"/>
      <c r="S183" s="84" t="s">
        <v>276</v>
      </c>
      <c r="T183" s="151"/>
      <c r="U183" s="84" t="s">
        <v>276</v>
      </c>
      <c r="V183" s="151" t="s">
        <v>540</v>
      </c>
      <c r="W183" s="84" t="s">
        <v>276</v>
      </c>
      <c r="X183" s="151"/>
      <c r="Y183" s="84" t="s">
        <v>276</v>
      </c>
      <c r="Z183" s="151"/>
      <c r="AA183" s="84" t="s">
        <v>276</v>
      </c>
      <c r="AB183" s="151" t="s">
        <v>88</v>
      </c>
      <c r="AC183" s="84" t="s">
        <v>276</v>
      </c>
      <c r="AD183" s="151" t="s">
        <v>295</v>
      </c>
      <c r="AE183" s="84" t="s">
        <v>276</v>
      </c>
      <c r="AF183" s="151" t="s">
        <v>492</v>
      </c>
      <c r="AG183" s="84" t="s">
        <v>276</v>
      </c>
      <c r="AH183" s="151"/>
      <c r="AI183" s="84" t="s">
        <v>276</v>
      </c>
      <c r="AJ183" s="151" t="s">
        <v>537</v>
      </c>
      <c r="AK183" s="84" t="s">
        <v>276</v>
      </c>
      <c r="AL183" s="151"/>
      <c r="AM183" s="84"/>
      <c r="AN183" s="151"/>
    </row>
    <row r="184" spans="1:40" ht="12.7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276</v>
      </c>
      <c r="P184" s="155"/>
      <c r="Q184" s="40" t="s">
        <v>276</v>
      </c>
      <c r="R184" s="155"/>
      <c r="S184" s="40" t="s">
        <v>276</v>
      </c>
      <c r="T184" s="155" t="s">
        <v>85</v>
      </c>
      <c r="U184" s="40" t="s">
        <v>276</v>
      </c>
      <c r="V184" s="155" t="s">
        <v>86</v>
      </c>
      <c r="W184" s="40" t="s">
        <v>553</v>
      </c>
      <c r="X184" s="155" t="s">
        <v>284</v>
      </c>
      <c r="Y184" s="40" t="s">
        <v>276</v>
      </c>
      <c r="Z184" s="155"/>
      <c r="AA184" s="40" t="s">
        <v>276</v>
      </c>
      <c r="AB184" s="155"/>
      <c r="AC184" s="40" t="s">
        <v>276</v>
      </c>
      <c r="AD184" s="155"/>
      <c r="AE184" s="40" t="s">
        <v>276</v>
      </c>
      <c r="AF184" s="155" t="s">
        <v>492</v>
      </c>
      <c r="AG184" s="40" t="s">
        <v>276</v>
      </c>
      <c r="AH184" s="155" t="s">
        <v>523</v>
      </c>
      <c r="AI184" s="40" t="s">
        <v>276</v>
      </c>
      <c r="AJ184" s="155" t="s">
        <v>492</v>
      </c>
      <c r="AK184" s="40" t="s">
        <v>276</v>
      </c>
      <c r="AL184" s="155"/>
      <c r="AM184" s="40"/>
      <c r="AN184" s="155"/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277</v>
      </c>
      <c r="P185" s="155" t="s">
        <v>84</v>
      </c>
      <c r="Q185" s="40" t="s">
        <v>277</v>
      </c>
      <c r="R185" s="155"/>
      <c r="S185" s="40" t="s">
        <v>277</v>
      </c>
      <c r="T185" s="155" t="s">
        <v>85</v>
      </c>
      <c r="U185" s="40" t="s">
        <v>277</v>
      </c>
      <c r="V185" s="155" t="s">
        <v>86</v>
      </c>
      <c r="W185" s="40" t="s">
        <v>277</v>
      </c>
      <c r="X185" s="155" t="s">
        <v>86</v>
      </c>
      <c r="Y185" s="40" t="s">
        <v>277</v>
      </c>
      <c r="Z185" s="155" t="s">
        <v>280</v>
      </c>
      <c r="AA185" s="40" t="s">
        <v>277</v>
      </c>
      <c r="AB185" s="155"/>
      <c r="AC185" s="40" t="s">
        <v>277</v>
      </c>
      <c r="AD185" s="155"/>
      <c r="AE185" s="40" t="s">
        <v>277</v>
      </c>
      <c r="AF185" s="155" t="s">
        <v>492</v>
      </c>
      <c r="AG185" s="40" t="s">
        <v>277</v>
      </c>
      <c r="AH185" s="155"/>
      <c r="AI185" s="40" t="s">
        <v>277</v>
      </c>
      <c r="AJ185" s="155" t="s">
        <v>492</v>
      </c>
      <c r="AK185" s="40" t="s">
        <v>277</v>
      </c>
      <c r="AL185" s="155"/>
      <c r="AM185" s="40"/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277</v>
      </c>
      <c r="P186" s="151" t="s">
        <v>84</v>
      </c>
      <c r="Q186" s="84" t="s">
        <v>277</v>
      </c>
      <c r="R186" s="151"/>
      <c r="S186" s="84" t="s">
        <v>277</v>
      </c>
      <c r="T186" s="151" t="s">
        <v>85</v>
      </c>
      <c r="U186" s="84" t="s">
        <v>277</v>
      </c>
      <c r="V186" s="151" t="s">
        <v>86</v>
      </c>
      <c r="W186" s="84" t="s">
        <v>277</v>
      </c>
      <c r="X186" s="151" t="s">
        <v>86</v>
      </c>
      <c r="Y186" s="84" t="s">
        <v>277</v>
      </c>
      <c r="Z186" s="151" t="s">
        <v>280</v>
      </c>
      <c r="AA186" s="84" t="s">
        <v>277</v>
      </c>
      <c r="AB186" s="151"/>
      <c r="AC186" s="84" t="s">
        <v>277</v>
      </c>
      <c r="AD186" s="151"/>
      <c r="AE186" s="84" t="s">
        <v>277</v>
      </c>
      <c r="AF186" s="151" t="s">
        <v>492</v>
      </c>
      <c r="AG186" s="84" t="s">
        <v>277</v>
      </c>
      <c r="AH186" s="151"/>
      <c r="AI186" s="84" t="s">
        <v>277</v>
      </c>
      <c r="AJ186" s="151" t="s">
        <v>492</v>
      </c>
      <c r="AK186" s="84" t="s">
        <v>277</v>
      </c>
      <c r="AL186" s="151"/>
      <c r="AM186" s="84"/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82</v>
      </c>
      <c r="P187" s="155"/>
      <c r="Q187" s="40" t="s">
        <v>82</v>
      </c>
      <c r="R187" s="155"/>
      <c r="S187" s="40" t="s">
        <v>82</v>
      </c>
      <c r="T187" s="155" t="s">
        <v>88</v>
      </c>
      <c r="U187" s="40" t="s">
        <v>82</v>
      </c>
      <c r="V187" s="155" t="s">
        <v>86</v>
      </c>
      <c r="W187" s="40" t="s">
        <v>82</v>
      </c>
      <c r="X187" s="155"/>
      <c r="Y187" s="40" t="s">
        <v>82</v>
      </c>
      <c r="Z187" s="155"/>
      <c r="AA187" s="40" t="s">
        <v>82</v>
      </c>
      <c r="AB187" s="155"/>
      <c r="AC187" s="40" t="s">
        <v>82</v>
      </c>
      <c r="AD187" s="155"/>
      <c r="AE187" s="40" t="s">
        <v>82</v>
      </c>
      <c r="AF187" s="155" t="s">
        <v>492</v>
      </c>
      <c r="AG187" s="40" t="s">
        <v>82</v>
      </c>
      <c r="AH187" s="155"/>
      <c r="AI187" s="40" t="s">
        <v>82</v>
      </c>
      <c r="AJ187" s="155" t="s">
        <v>492</v>
      </c>
      <c r="AK187" s="40" t="s">
        <v>539</v>
      </c>
      <c r="AL187" s="155" t="s">
        <v>284</v>
      </c>
      <c r="AM187" s="40"/>
      <c r="AN187" s="155"/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82</v>
      </c>
      <c r="P188" s="156"/>
      <c r="Q188" s="87" t="s">
        <v>82</v>
      </c>
      <c r="R188" s="156"/>
      <c r="S188" s="87" t="s">
        <v>82</v>
      </c>
      <c r="T188" s="156"/>
      <c r="U188" s="87" t="s">
        <v>82</v>
      </c>
      <c r="V188" s="156" t="s">
        <v>510</v>
      </c>
      <c r="W188" s="87" t="s">
        <v>82</v>
      </c>
      <c r="X188" s="156" t="s">
        <v>287</v>
      </c>
      <c r="Y188" s="87" t="s">
        <v>82</v>
      </c>
      <c r="Z188" s="156"/>
      <c r="AA188" s="87" t="s">
        <v>82</v>
      </c>
      <c r="AB188" s="156" t="s">
        <v>88</v>
      </c>
      <c r="AC188" s="87" t="s">
        <v>82</v>
      </c>
      <c r="AD188" s="156"/>
      <c r="AE188" s="87" t="s">
        <v>82</v>
      </c>
      <c r="AF188" s="156" t="s">
        <v>492</v>
      </c>
      <c r="AG188" s="87" t="s">
        <v>82</v>
      </c>
      <c r="AH188" s="156"/>
      <c r="AI188" s="87" t="s">
        <v>82</v>
      </c>
      <c r="AJ188" s="156" t="s">
        <v>492</v>
      </c>
      <c r="AK188" s="87" t="s">
        <v>539</v>
      </c>
      <c r="AL188" s="156" t="s">
        <v>284</v>
      </c>
      <c r="AM188" s="87"/>
      <c r="AN188" s="156"/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82</v>
      </c>
      <c r="P189" s="157"/>
      <c r="Q189" s="80" t="s">
        <v>82</v>
      </c>
      <c r="R189" s="157"/>
      <c r="S189" s="80" t="s">
        <v>82</v>
      </c>
      <c r="T189" s="157" t="s">
        <v>558</v>
      </c>
      <c r="U189" s="80" t="s">
        <v>82</v>
      </c>
      <c r="V189" s="157" t="s">
        <v>510</v>
      </c>
      <c r="W189" s="80" t="s">
        <v>82</v>
      </c>
      <c r="X189" s="157"/>
      <c r="Y189" s="80" t="s">
        <v>82</v>
      </c>
      <c r="Z189" s="157"/>
      <c r="AA189" s="80" t="s">
        <v>82</v>
      </c>
      <c r="AB189" s="157" t="s">
        <v>88</v>
      </c>
      <c r="AC189" s="80" t="s">
        <v>82</v>
      </c>
      <c r="AD189" s="157"/>
      <c r="AE189" s="80" t="s">
        <v>82</v>
      </c>
      <c r="AF189" s="157" t="s">
        <v>492</v>
      </c>
      <c r="AG189" s="80" t="s">
        <v>82</v>
      </c>
      <c r="AH189" s="157"/>
      <c r="AI189" s="80" t="s">
        <v>82</v>
      </c>
      <c r="AJ189" s="157" t="s">
        <v>492</v>
      </c>
      <c r="AK189" s="80" t="s">
        <v>82</v>
      </c>
      <c r="AL189" s="157"/>
      <c r="AM189" s="80"/>
      <c r="AN189" s="157"/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278</v>
      </c>
      <c r="P190" s="152"/>
      <c r="Q190" s="116" t="s">
        <v>278</v>
      </c>
      <c r="R190" s="152"/>
      <c r="S190" s="116" t="s">
        <v>278</v>
      </c>
      <c r="T190" s="152"/>
      <c r="U190" s="116" t="s">
        <v>278</v>
      </c>
      <c r="V190" s="152"/>
      <c r="W190" s="116" t="s">
        <v>278</v>
      </c>
      <c r="X190" s="152"/>
      <c r="Y190" s="116" t="s">
        <v>278</v>
      </c>
      <c r="Z190" s="152"/>
      <c r="AA190" s="116" t="s">
        <v>278</v>
      </c>
      <c r="AB190" s="152"/>
      <c r="AC190" s="116" t="s">
        <v>278</v>
      </c>
      <c r="AD190" s="152"/>
      <c r="AE190" s="116" t="s">
        <v>278</v>
      </c>
      <c r="AF190" s="152" t="s">
        <v>492</v>
      </c>
      <c r="AG190" s="116" t="s">
        <v>278</v>
      </c>
      <c r="AH190" s="152"/>
      <c r="AI190" s="116" t="s">
        <v>278</v>
      </c>
      <c r="AJ190" s="152"/>
      <c r="AK190" s="116" t="s">
        <v>278</v>
      </c>
      <c r="AL190" s="152"/>
      <c r="AM190" s="116"/>
      <c r="AN190" s="152"/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278</v>
      </c>
      <c r="P191" s="153"/>
      <c r="Q191" s="88" t="s">
        <v>278</v>
      </c>
      <c r="R191" s="153"/>
      <c r="S191" s="88" t="s">
        <v>278</v>
      </c>
      <c r="T191" s="153"/>
      <c r="U191" s="88" t="s">
        <v>278</v>
      </c>
      <c r="V191" s="153"/>
      <c r="W191" s="88" t="s">
        <v>278</v>
      </c>
      <c r="X191" s="153"/>
      <c r="Y191" s="88" t="s">
        <v>278</v>
      </c>
      <c r="Z191" s="153"/>
      <c r="AA191" s="88" t="s">
        <v>278</v>
      </c>
      <c r="AB191" s="153"/>
      <c r="AC191" s="88" t="s">
        <v>278</v>
      </c>
      <c r="AD191" s="153"/>
      <c r="AE191" s="88" t="s">
        <v>278</v>
      </c>
      <c r="AF191" s="153" t="s">
        <v>492</v>
      </c>
      <c r="AG191" s="88" t="s">
        <v>278</v>
      </c>
      <c r="AH191" s="153"/>
      <c r="AI191" s="88" t="s">
        <v>278</v>
      </c>
      <c r="AJ191" s="153"/>
      <c r="AK191" s="88" t="s">
        <v>278</v>
      </c>
      <c r="AL191" s="153"/>
      <c r="AM191" s="88"/>
      <c r="AN191" s="153"/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276</v>
      </c>
      <c r="P192" s="158" t="s">
        <v>679</v>
      </c>
      <c r="Q192" s="123" t="s">
        <v>276</v>
      </c>
      <c r="R192" s="158"/>
      <c r="S192" s="123" t="s">
        <v>580</v>
      </c>
      <c r="T192" s="158" t="s">
        <v>468</v>
      </c>
      <c r="U192" s="123" t="s">
        <v>276</v>
      </c>
      <c r="V192" s="158" t="s">
        <v>283</v>
      </c>
      <c r="W192" s="123" t="s">
        <v>276</v>
      </c>
      <c r="X192" s="158" t="s">
        <v>283</v>
      </c>
      <c r="Y192" s="123" t="s">
        <v>276</v>
      </c>
      <c r="Z192" s="158"/>
      <c r="AA192" s="123" t="s">
        <v>276</v>
      </c>
      <c r="AB192" s="158"/>
      <c r="AC192" s="123" t="s">
        <v>276</v>
      </c>
      <c r="AD192" s="158"/>
      <c r="AE192" s="123" t="s">
        <v>83</v>
      </c>
      <c r="AF192" s="158"/>
      <c r="AG192" s="123" t="s">
        <v>276</v>
      </c>
      <c r="AH192" s="158" t="s">
        <v>640</v>
      </c>
      <c r="AI192" s="123" t="s">
        <v>276</v>
      </c>
      <c r="AJ192" s="158" t="s">
        <v>279</v>
      </c>
      <c r="AK192" s="123" t="s">
        <v>276</v>
      </c>
      <c r="AL192" s="158"/>
      <c r="AM192" s="123"/>
      <c r="AN192" s="158"/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276</v>
      </c>
      <c r="P193" s="159" t="s">
        <v>510</v>
      </c>
      <c r="Q193" s="89" t="s">
        <v>276</v>
      </c>
      <c r="R193" s="159"/>
      <c r="S193" s="89" t="s">
        <v>276</v>
      </c>
      <c r="T193" s="159" t="s">
        <v>468</v>
      </c>
      <c r="U193" s="89" t="s">
        <v>276</v>
      </c>
      <c r="V193" s="159" t="s">
        <v>293</v>
      </c>
      <c r="W193" s="89" t="s">
        <v>276</v>
      </c>
      <c r="X193" s="159"/>
      <c r="Y193" s="89" t="s">
        <v>276</v>
      </c>
      <c r="Z193" s="159"/>
      <c r="AA193" s="89" t="s">
        <v>276</v>
      </c>
      <c r="AB193" s="159"/>
      <c r="AC193" s="89" t="s">
        <v>276</v>
      </c>
      <c r="AD193" s="159"/>
      <c r="AE193" s="89" t="s">
        <v>83</v>
      </c>
      <c r="AF193" s="159"/>
      <c r="AG193" s="89" t="s">
        <v>276</v>
      </c>
      <c r="AH193" s="159"/>
      <c r="AI193" s="89" t="s">
        <v>276</v>
      </c>
      <c r="AJ193" s="159" t="s">
        <v>87</v>
      </c>
      <c r="AK193" s="89" t="s">
        <v>276</v>
      </c>
      <c r="AL193" s="159"/>
      <c r="AM193" s="89"/>
      <c r="AN193" s="159"/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277</v>
      </c>
      <c r="P194" s="160"/>
      <c r="Q194" s="101" t="s">
        <v>277</v>
      </c>
      <c r="R194" s="160"/>
      <c r="S194" s="101" t="s">
        <v>277</v>
      </c>
      <c r="T194" s="160" t="s">
        <v>630</v>
      </c>
      <c r="U194" s="101" t="s">
        <v>277</v>
      </c>
      <c r="V194" s="160" t="s">
        <v>86</v>
      </c>
      <c r="W194" s="101" t="s">
        <v>277</v>
      </c>
      <c r="X194" s="160" t="s">
        <v>86</v>
      </c>
      <c r="Y194" s="101" t="s">
        <v>277</v>
      </c>
      <c r="Z194" s="160" t="s">
        <v>85</v>
      </c>
      <c r="AA194" s="101" t="s">
        <v>277</v>
      </c>
      <c r="AB194" s="160"/>
      <c r="AC194" s="101" t="s">
        <v>277</v>
      </c>
      <c r="AD194" s="160"/>
      <c r="AE194" s="101" t="s">
        <v>83</v>
      </c>
      <c r="AF194" s="160"/>
      <c r="AG194" s="101" t="s">
        <v>277</v>
      </c>
      <c r="AH194" s="160"/>
      <c r="AI194" s="101" t="s">
        <v>277</v>
      </c>
      <c r="AJ194" s="160" t="s">
        <v>87</v>
      </c>
      <c r="AK194" s="101" t="s">
        <v>277</v>
      </c>
      <c r="AL194" s="160"/>
      <c r="AM194" s="101"/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277</v>
      </c>
      <c r="P195" s="156"/>
      <c r="Q195" s="87" t="s">
        <v>277</v>
      </c>
      <c r="R195" s="156"/>
      <c r="S195" s="87" t="s">
        <v>277</v>
      </c>
      <c r="T195" s="156" t="s">
        <v>22</v>
      </c>
      <c r="U195" s="87" t="s">
        <v>277</v>
      </c>
      <c r="V195" s="156" t="s">
        <v>86</v>
      </c>
      <c r="W195" s="87" t="s">
        <v>277</v>
      </c>
      <c r="X195" s="156" t="s">
        <v>86</v>
      </c>
      <c r="Y195" s="87" t="s">
        <v>277</v>
      </c>
      <c r="Z195" s="156" t="s">
        <v>85</v>
      </c>
      <c r="AA195" s="87" t="s">
        <v>277</v>
      </c>
      <c r="AB195" s="156" t="s">
        <v>295</v>
      </c>
      <c r="AC195" s="87" t="s">
        <v>277</v>
      </c>
      <c r="AD195" s="156"/>
      <c r="AE195" s="87" t="s">
        <v>278</v>
      </c>
      <c r="AF195" s="156"/>
      <c r="AG195" s="87" t="s">
        <v>277</v>
      </c>
      <c r="AH195" s="156"/>
      <c r="AI195" s="87" t="s">
        <v>277</v>
      </c>
      <c r="AJ195" s="156" t="s">
        <v>85</v>
      </c>
      <c r="AK195" s="87" t="s">
        <v>277</v>
      </c>
      <c r="AL195" s="156"/>
      <c r="AM195" s="87"/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277</v>
      </c>
      <c r="P196" s="157" t="s">
        <v>510</v>
      </c>
      <c r="Q196" s="80" t="s">
        <v>277</v>
      </c>
      <c r="R196" s="157"/>
      <c r="S196" s="80" t="s">
        <v>277</v>
      </c>
      <c r="T196" s="157" t="s">
        <v>468</v>
      </c>
      <c r="U196" s="80" t="s">
        <v>512</v>
      </c>
      <c r="V196" s="157" t="s">
        <v>284</v>
      </c>
      <c r="W196" s="80" t="s">
        <v>277</v>
      </c>
      <c r="X196" s="157" t="s">
        <v>86</v>
      </c>
      <c r="Y196" s="80" t="s">
        <v>277</v>
      </c>
      <c r="Z196" s="157" t="s">
        <v>85</v>
      </c>
      <c r="AA196" s="80" t="s">
        <v>277</v>
      </c>
      <c r="AB196" s="157"/>
      <c r="AC196" s="80" t="s">
        <v>277</v>
      </c>
      <c r="AD196" s="157" t="s">
        <v>276</v>
      </c>
      <c r="AE196" s="80" t="s">
        <v>278</v>
      </c>
      <c r="AF196" s="157"/>
      <c r="AG196" s="80" t="s">
        <v>277</v>
      </c>
      <c r="AH196" s="157"/>
      <c r="AI196" s="80" t="s">
        <v>277</v>
      </c>
      <c r="AJ196" s="157" t="s">
        <v>279</v>
      </c>
      <c r="AK196" s="80" t="s">
        <v>277</v>
      </c>
      <c r="AL196" s="157"/>
      <c r="AM196" s="80"/>
      <c r="AN196" s="157"/>
    </row>
    <row r="197" spans="1:40" ht="12.7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82</v>
      </c>
      <c r="P197" s="159" t="s">
        <v>510</v>
      </c>
      <c r="Q197" s="89" t="s">
        <v>82</v>
      </c>
      <c r="R197" s="159"/>
      <c r="S197" s="89" t="s">
        <v>82</v>
      </c>
      <c r="T197" s="159" t="s">
        <v>539</v>
      </c>
      <c r="U197" s="89" t="s">
        <v>82</v>
      </c>
      <c r="V197" s="159" t="s">
        <v>86</v>
      </c>
      <c r="W197" s="89" t="s">
        <v>82</v>
      </c>
      <c r="X197" s="159" t="s">
        <v>85</v>
      </c>
      <c r="Y197" s="89" t="s">
        <v>82</v>
      </c>
      <c r="Z197" s="159" t="s">
        <v>285</v>
      </c>
      <c r="AA197" s="89" t="s">
        <v>82</v>
      </c>
      <c r="AB197" s="159"/>
      <c r="AC197" s="89" t="s">
        <v>82</v>
      </c>
      <c r="AD197" s="159"/>
      <c r="AE197" s="89" t="s">
        <v>83</v>
      </c>
      <c r="AF197" s="159"/>
      <c r="AG197" s="89" t="s">
        <v>82</v>
      </c>
      <c r="AH197" s="159"/>
      <c r="AI197" s="89" t="s">
        <v>82</v>
      </c>
      <c r="AJ197" s="159" t="s">
        <v>85</v>
      </c>
      <c r="AK197" s="89" t="s">
        <v>82</v>
      </c>
      <c r="AL197" s="159"/>
      <c r="AM197" s="89"/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82</v>
      </c>
      <c r="P198" s="160" t="s">
        <v>510</v>
      </c>
      <c r="Q198" s="101" t="s">
        <v>82</v>
      </c>
      <c r="R198" s="160"/>
      <c r="S198" s="101" t="s">
        <v>82</v>
      </c>
      <c r="T198" s="160" t="s">
        <v>468</v>
      </c>
      <c r="U198" s="101" t="s">
        <v>82</v>
      </c>
      <c r="V198" s="160" t="s">
        <v>86</v>
      </c>
      <c r="W198" s="101" t="s">
        <v>82</v>
      </c>
      <c r="X198" s="160" t="s">
        <v>85</v>
      </c>
      <c r="Y198" s="101" t="s">
        <v>82</v>
      </c>
      <c r="Z198" s="160"/>
      <c r="AA198" s="101" t="s">
        <v>82</v>
      </c>
      <c r="AB198" s="160"/>
      <c r="AC198" s="101" t="s">
        <v>82</v>
      </c>
      <c r="AD198" s="160"/>
      <c r="AE198" s="101" t="s">
        <v>83</v>
      </c>
      <c r="AF198" s="160"/>
      <c r="AG198" s="101" t="s">
        <v>82</v>
      </c>
      <c r="AH198" s="160"/>
      <c r="AI198" s="101" t="s">
        <v>82</v>
      </c>
      <c r="AJ198" s="160" t="s">
        <v>88</v>
      </c>
      <c r="AK198" s="101" t="s">
        <v>82</v>
      </c>
      <c r="AL198" s="160"/>
      <c r="AM198" s="101"/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278</v>
      </c>
      <c r="P199" s="160"/>
      <c r="Q199" s="101" t="s">
        <v>278</v>
      </c>
      <c r="R199" s="160"/>
      <c r="S199" s="101" t="s">
        <v>278</v>
      </c>
      <c r="T199" s="160" t="s">
        <v>277</v>
      </c>
      <c r="U199" s="101" t="s">
        <v>278</v>
      </c>
      <c r="V199" s="160"/>
      <c r="W199" s="101" t="s">
        <v>278</v>
      </c>
      <c r="X199" s="160"/>
      <c r="Y199" s="101" t="s">
        <v>278</v>
      </c>
      <c r="Z199" s="160"/>
      <c r="AA199" s="101" t="s">
        <v>278</v>
      </c>
      <c r="AB199" s="160"/>
      <c r="AC199" s="101" t="s">
        <v>278</v>
      </c>
      <c r="AD199" s="160"/>
      <c r="AE199" s="101" t="s">
        <v>83</v>
      </c>
      <c r="AF199" s="160" t="s">
        <v>90</v>
      </c>
      <c r="AG199" s="101" t="s">
        <v>278</v>
      </c>
      <c r="AH199" s="160"/>
      <c r="AI199" s="101" t="s">
        <v>278</v>
      </c>
      <c r="AJ199" s="160"/>
      <c r="AK199" s="101" t="s">
        <v>278</v>
      </c>
      <c r="AL199" s="160"/>
      <c r="AM199" s="101"/>
      <c r="AN199" s="160"/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278</v>
      </c>
      <c r="P200" s="159"/>
      <c r="Q200" s="89" t="s">
        <v>278</v>
      </c>
      <c r="R200" s="159"/>
      <c r="S200" s="89" t="s">
        <v>278</v>
      </c>
      <c r="T200" s="159"/>
      <c r="U200" s="89" t="s">
        <v>278</v>
      </c>
      <c r="V200" s="159"/>
      <c r="W200" s="89" t="s">
        <v>278</v>
      </c>
      <c r="X200" s="159"/>
      <c r="Y200" s="89" t="s">
        <v>278</v>
      </c>
      <c r="Z200" s="159"/>
      <c r="AA200" s="89" t="s">
        <v>278</v>
      </c>
      <c r="AB200" s="159" t="s">
        <v>284</v>
      </c>
      <c r="AC200" s="89" t="s">
        <v>278</v>
      </c>
      <c r="AD200" s="159"/>
      <c r="AE200" s="89" t="s">
        <v>83</v>
      </c>
      <c r="AF200" s="159" t="s">
        <v>85</v>
      </c>
      <c r="AG200" s="89" t="s">
        <v>278</v>
      </c>
      <c r="AH200" s="159"/>
      <c r="AI200" s="89" t="s">
        <v>278</v>
      </c>
      <c r="AJ200" s="159"/>
      <c r="AK200" s="89" t="s">
        <v>278</v>
      </c>
      <c r="AL200" s="159"/>
      <c r="AM200" s="89"/>
      <c r="AN200" s="159"/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276</v>
      </c>
      <c r="P201" s="160"/>
      <c r="Q201" s="101" t="s">
        <v>276</v>
      </c>
      <c r="R201" s="160"/>
      <c r="S201" s="101" t="s">
        <v>276</v>
      </c>
      <c r="T201" s="160" t="s">
        <v>510</v>
      </c>
      <c r="U201" s="101" t="s">
        <v>276</v>
      </c>
      <c r="V201" s="160" t="s">
        <v>86</v>
      </c>
      <c r="W201" s="101" t="s">
        <v>276</v>
      </c>
      <c r="X201" s="160" t="s">
        <v>86</v>
      </c>
      <c r="Y201" s="101" t="s">
        <v>276</v>
      </c>
      <c r="Z201" s="160" t="s">
        <v>85</v>
      </c>
      <c r="AA201" s="101" t="s">
        <v>276</v>
      </c>
      <c r="AB201" s="160"/>
      <c r="AC201" s="101" t="s">
        <v>276</v>
      </c>
      <c r="AD201" s="160"/>
      <c r="AE201" s="101" t="s">
        <v>83</v>
      </c>
      <c r="AF201" s="160" t="s">
        <v>283</v>
      </c>
      <c r="AG201" s="101" t="s">
        <v>276</v>
      </c>
      <c r="AH201" s="160" t="s">
        <v>283</v>
      </c>
      <c r="AI201" s="101" t="s">
        <v>276</v>
      </c>
      <c r="AJ201" s="160" t="s">
        <v>85</v>
      </c>
      <c r="AK201" s="101" t="s">
        <v>276</v>
      </c>
      <c r="AL201" s="160"/>
      <c r="AM201" s="101"/>
      <c r="AN201" s="160"/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276</v>
      </c>
      <c r="P202" s="156"/>
      <c r="Q202" s="87" t="s">
        <v>276</v>
      </c>
      <c r="R202" s="156"/>
      <c r="S202" s="87" t="s">
        <v>276</v>
      </c>
      <c r="T202" s="156" t="s">
        <v>552</v>
      </c>
      <c r="U202" s="87" t="s">
        <v>276</v>
      </c>
      <c r="V202" s="156" t="s">
        <v>86</v>
      </c>
      <c r="W202" s="87" t="s">
        <v>276</v>
      </c>
      <c r="X202" s="156"/>
      <c r="Y202" s="87" t="s">
        <v>276</v>
      </c>
      <c r="Z202" s="156"/>
      <c r="AA202" s="87" t="s">
        <v>278</v>
      </c>
      <c r="AB202" s="156" t="s">
        <v>285</v>
      </c>
      <c r="AC202" s="87" t="s">
        <v>276</v>
      </c>
      <c r="AD202" s="156" t="s">
        <v>18</v>
      </c>
      <c r="AE202" s="87" t="s">
        <v>278</v>
      </c>
      <c r="AF202" s="156"/>
      <c r="AG202" s="87" t="s">
        <v>276</v>
      </c>
      <c r="AH202" s="156"/>
      <c r="AI202" s="87" t="s">
        <v>276</v>
      </c>
      <c r="AJ202" s="156" t="s">
        <v>279</v>
      </c>
      <c r="AK202" s="87" t="s">
        <v>276</v>
      </c>
      <c r="AL202" s="156"/>
      <c r="AM202" s="87"/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276</v>
      </c>
      <c r="P203" s="157"/>
      <c r="Q203" s="80" t="s">
        <v>276</v>
      </c>
      <c r="R203" s="157"/>
      <c r="S203" s="80" t="s">
        <v>276</v>
      </c>
      <c r="T203" s="157" t="s">
        <v>510</v>
      </c>
      <c r="U203" s="80" t="s">
        <v>276</v>
      </c>
      <c r="V203" s="157" t="s">
        <v>86</v>
      </c>
      <c r="W203" s="80" t="s">
        <v>276</v>
      </c>
      <c r="X203" s="157"/>
      <c r="Y203" s="80" t="s">
        <v>276</v>
      </c>
      <c r="Z203" s="157" t="s">
        <v>16</v>
      </c>
      <c r="AA203" s="80" t="s">
        <v>617</v>
      </c>
      <c r="AB203" s="157" t="s">
        <v>278</v>
      </c>
      <c r="AC203" s="80" t="s">
        <v>276</v>
      </c>
      <c r="AD203" s="157"/>
      <c r="AE203" s="80" t="s">
        <v>278</v>
      </c>
      <c r="AF203" s="157"/>
      <c r="AG203" s="80" t="s">
        <v>276</v>
      </c>
      <c r="AH203" s="157"/>
      <c r="AI203" s="80" t="s">
        <v>276</v>
      </c>
      <c r="AJ203" s="157" t="s">
        <v>87</v>
      </c>
      <c r="AK203" s="80" t="s">
        <v>276</v>
      </c>
      <c r="AL203" s="157"/>
      <c r="AM203" s="80"/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277</v>
      </c>
      <c r="P204" s="159"/>
      <c r="Q204" s="89" t="s">
        <v>277</v>
      </c>
      <c r="R204" s="159"/>
      <c r="S204" s="89" t="s">
        <v>277</v>
      </c>
      <c r="T204" s="159" t="s">
        <v>597</v>
      </c>
      <c r="U204" s="89" t="s">
        <v>277</v>
      </c>
      <c r="V204" s="159" t="s">
        <v>510</v>
      </c>
      <c r="W204" s="89" t="s">
        <v>277</v>
      </c>
      <c r="X204" s="159" t="s">
        <v>86</v>
      </c>
      <c r="Y204" s="89" t="s">
        <v>277</v>
      </c>
      <c r="Z204" s="159" t="s">
        <v>280</v>
      </c>
      <c r="AA204" s="89" t="s">
        <v>277</v>
      </c>
      <c r="AB204" s="159" t="s">
        <v>276</v>
      </c>
      <c r="AC204" s="89" t="s">
        <v>277</v>
      </c>
      <c r="AD204" s="159"/>
      <c r="AE204" s="89" t="s">
        <v>83</v>
      </c>
      <c r="AF204" s="159"/>
      <c r="AG204" s="89" t="s">
        <v>277</v>
      </c>
      <c r="AH204" s="159"/>
      <c r="AI204" s="89" t="s">
        <v>277</v>
      </c>
      <c r="AJ204" s="159" t="s">
        <v>85</v>
      </c>
      <c r="AK204" s="89" t="s">
        <v>277</v>
      </c>
      <c r="AL204" s="159"/>
      <c r="AM204" s="89"/>
      <c r="AN204" s="159"/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277</v>
      </c>
      <c r="P205" s="160"/>
      <c r="Q205" s="101" t="s">
        <v>277</v>
      </c>
      <c r="R205" s="160"/>
      <c r="S205" s="101" t="s">
        <v>277</v>
      </c>
      <c r="T205" s="160" t="s">
        <v>597</v>
      </c>
      <c r="U205" s="101" t="s">
        <v>277</v>
      </c>
      <c r="V205" s="160" t="s">
        <v>510</v>
      </c>
      <c r="W205" s="101" t="s">
        <v>277</v>
      </c>
      <c r="X205" s="160" t="s">
        <v>86</v>
      </c>
      <c r="Y205" s="101" t="s">
        <v>277</v>
      </c>
      <c r="Z205" s="160" t="s">
        <v>280</v>
      </c>
      <c r="AA205" s="101" t="s">
        <v>277</v>
      </c>
      <c r="AB205" s="160" t="s">
        <v>276</v>
      </c>
      <c r="AC205" s="101" t="s">
        <v>277</v>
      </c>
      <c r="AD205" s="160"/>
      <c r="AE205" s="101" t="s">
        <v>83</v>
      </c>
      <c r="AF205" s="160"/>
      <c r="AG205" s="101" t="s">
        <v>277</v>
      </c>
      <c r="AH205" s="160"/>
      <c r="AI205" s="101" t="s">
        <v>277</v>
      </c>
      <c r="AJ205" s="160" t="s">
        <v>88</v>
      </c>
      <c r="AK205" s="101" t="s">
        <v>277</v>
      </c>
      <c r="AL205" s="160"/>
      <c r="AM205" s="101"/>
      <c r="AN205" s="160"/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82</v>
      </c>
      <c r="P206" s="160" t="s">
        <v>510</v>
      </c>
      <c r="Q206" s="101" t="s">
        <v>82</v>
      </c>
      <c r="R206" s="160"/>
      <c r="S206" s="101" t="s">
        <v>82</v>
      </c>
      <c r="T206" s="160" t="s">
        <v>468</v>
      </c>
      <c r="U206" s="101" t="s">
        <v>82</v>
      </c>
      <c r="V206" s="160" t="s">
        <v>86</v>
      </c>
      <c r="W206" s="101" t="s">
        <v>82</v>
      </c>
      <c r="X206" s="160"/>
      <c r="Y206" s="101" t="s">
        <v>82</v>
      </c>
      <c r="Z206" s="160"/>
      <c r="AA206" s="101" t="s">
        <v>82</v>
      </c>
      <c r="AB206" s="160" t="s">
        <v>277</v>
      </c>
      <c r="AC206" s="101" t="s">
        <v>82</v>
      </c>
      <c r="AD206" s="160"/>
      <c r="AE206" s="101" t="s">
        <v>83</v>
      </c>
      <c r="AF206" s="160" t="s">
        <v>90</v>
      </c>
      <c r="AG206" s="101" t="s">
        <v>82</v>
      </c>
      <c r="AH206" s="160"/>
      <c r="AI206" s="101" t="s">
        <v>82</v>
      </c>
      <c r="AJ206" s="160" t="s">
        <v>85</v>
      </c>
      <c r="AK206" s="101" t="s">
        <v>82</v>
      </c>
      <c r="AL206" s="160" t="s">
        <v>537</v>
      </c>
      <c r="AM206" s="101"/>
      <c r="AN206" s="160"/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82</v>
      </c>
      <c r="P207" s="159" t="s">
        <v>279</v>
      </c>
      <c r="Q207" s="89" t="s">
        <v>82</v>
      </c>
      <c r="R207" s="159"/>
      <c r="S207" s="89" t="s">
        <v>82</v>
      </c>
      <c r="T207" s="159" t="s">
        <v>672</v>
      </c>
      <c r="U207" s="89" t="s">
        <v>82</v>
      </c>
      <c r="V207" s="159" t="s">
        <v>86</v>
      </c>
      <c r="W207" s="89" t="s">
        <v>82</v>
      </c>
      <c r="X207" s="159" t="s">
        <v>86</v>
      </c>
      <c r="Y207" s="89" t="s">
        <v>82</v>
      </c>
      <c r="Z207" s="159" t="s">
        <v>10</v>
      </c>
      <c r="AA207" s="89" t="s">
        <v>82</v>
      </c>
      <c r="AB207" s="159" t="s">
        <v>277</v>
      </c>
      <c r="AC207" s="89" t="s">
        <v>82</v>
      </c>
      <c r="AD207" s="159"/>
      <c r="AE207" s="89" t="s">
        <v>83</v>
      </c>
      <c r="AF207" s="159"/>
      <c r="AG207" s="89" t="s">
        <v>82</v>
      </c>
      <c r="AH207" s="159"/>
      <c r="AI207" s="89" t="s">
        <v>82</v>
      </c>
      <c r="AJ207" s="159" t="s">
        <v>85</v>
      </c>
      <c r="AK207" s="89" t="s">
        <v>82</v>
      </c>
      <c r="AL207" s="159"/>
      <c r="AM207" s="89"/>
      <c r="AN207" s="159"/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278</v>
      </c>
      <c r="P208" s="160"/>
      <c r="Q208" s="101" t="s">
        <v>278</v>
      </c>
      <c r="R208" s="160"/>
      <c r="S208" s="101" t="s">
        <v>278</v>
      </c>
      <c r="T208" s="160"/>
      <c r="U208" s="101" t="s">
        <v>278</v>
      </c>
      <c r="V208" s="160"/>
      <c r="W208" s="101" t="s">
        <v>278</v>
      </c>
      <c r="X208" s="160" t="s">
        <v>82</v>
      </c>
      <c r="Y208" s="101" t="s">
        <v>278</v>
      </c>
      <c r="Z208" s="160"/>
      <c r="AA208" s="101" t="s">
        <v>278</v>
      </c>
      <c r="AB208" s="160" t="s">
        <v>82</v>
      </c>
      <c r="AC208" s="101" t="s">
        <v>278</v>
      </c>
      <c r="AD208" s="160"/>
      <c r="AE208" s="101" t="s">
        <v>83</v>
      </c>
      <c r="AF208" s="160"/>
      <c r="AG208" s="101" t="s">
        <v>278</v>
      </c>
      <c r="AH208" s="160"/>
      <c r="AI208" s="101" t="s">
        <v>278</v>
      </c>
      <c r="AJ208" s="160"/>
      <c r="AK208" s="101" t="s">
        <v>278</v>
      </c>
      <c r="AL208" s="160"/>
      <c r="AM208" s="101"/>
      <c r="AN208" s="160"/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278</v>
      </c>
      <c r="P209" s="156"/>
      <c r="Q209" s="87" t="s">
        <v>278</v>
      </c>
      <c r="R209" s="156"/>
      <c r="S209" s="87" t="s">
        <v>278</v>
      </c>
      <c r="T209" s="156"/>
      <c r="U209" s="87" t="s">
        <v>278</v>
      </c>
      <c r="V209" s="156"/>
      <c r="W209" s="87" t="s">
        <v>278</v>
      </c>
      <c r="X209" s="156"/>
      <c r="Y209" s="87" t="s">
        <v>278</v>
      </c>
      <c r="Z209" s="156"/>
      <c r="AA209" s="87" t="s">
        <v>278</v>
      </c>
      <c r="AB209" s="156" t="s">
        <v>82</v>
      </c>
      <c r="AC209" s="87" t="s">
        <v>278</v>
      </c>
      <c r="AD209" s="156"/>
      <c r="AE209" s="87" t="s">
        <v>278</v>
      </c>
      <c r="AF209" s="156"/>
      <c r="AG209" s="87" t="s">
        <v>278</v>
      </c>
      <c r="AH209" s="156"/>
      <c r="AI209" s="87" t="s">
        <v>278</v>
      </c>
      <c r="AJ209" s="156"/>
      <c r="AK209" s="87" t="s">
        <v>278</v>
      </c>
      <c r="AL209" s="156"/>
      <c r="AM209" s="87"/>
      <c r="AN209" s="156"/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278</v>
      </c>
      <c r="P210" s="157"/>
      <c r="Q210" s="80" t="s">
        <v>278</v>
      </c>
      <c r="R210" s="157"/>
      <c r="S210" s="80" t="s">
        <v>278</v>
      </c>
      <c r="T210" s="157"/>
      <c r="U210" s="80" t="s">
        <v>278</v>
      </c>
      <c r="V210" s="157"/>
      <c r="W210" s="80" t="s">
        <v>278</v>
      </c>
      <c r="X210" s="157"/>
      <c r="Y210" s="80" t="s">
        <v>278</v>
      </c>
      <c r="Z210" s="157"/>
      <c r="AA210" s="80" t="s">
        <v>278</v>
      </c>
      <c r="AB210" s="157" t="s">
        <v>82</v>
      </c>
      <c r="AC210" s="80" t="s">
        <v>278</v>
      </c>
      <c r="AD210" s="157"/>
      <c r="AE210" s="80" t="s">
        <v>278</v>
      </c>
      <c r="AF210" s="157"/>
      <c r="AG210" s="80" t="s">
        <v>278</v>
      </c>
      <c r="AH210" s="157"/>
      <c r="AI210" s="80" t="s">
        <v>278</v>
      </c>
      <c r="AJ210" s="157"/>
      <c r="AK210" s="80" t="s">
        <v>278</v>
      </c>
      <c r="AL210" s="157"/>
      <c r="AM210" s="80"/>
      <c r="AN210" s="157"/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83</v>
      </c>
      <c r="P211" s="160" t="s">
        <v>85</v>
      </c>
      <c r="Q211" s="101" t="s">
        <v>278</v>
      </c>
      <c r="R211" s="160"/>
      <c r="S211" s="101" t="s">
        <v>278</v>
      </c>
      <c r="T211" s="160"/>
      <c r="U211" s="101" t="s">
        <v>278</v>
      </c>
      <c r="V211" s="160"/>
      <c r="W211" s="101" t="s">
        <v>278</v>
      </c>
      <c r="X211" s="160"/>
      <c r="Y211" s="101" t="s">
        <v>278</v>
      </c>
      <c r="Z211" s="160"/>
      <c r="AA211" s="101" t="s">
        <v>282</v>
      </c>
      <c r="AB211" s="160" t="s">
        <v>278</v>
      </c>
      <c r="AC211" s="101" t="s">
        <v>278</v>
      </c>
      <c r="AD211" s="160"/>
      <c r="AE211" s="101" t="s">
        <v>83</v>
      </c>
      <c r="AF211" s="160" t="s">
        <v>88</v>
      </c>
      <c r="AG211" s="101" t="s">
        <v>298</v>
      </c>
      <c r="AH211" s="160" t="s">
        <v>85</v>
      </c>
      <c r="AI211" s="101" t="s">
        <v>278</v>
      </c>
      <c r="AJ211" s="160"/>
      <c r="AK211" s="101" t="s">
        <v>83</v>
      </c>
      <c r="AL211" s="160" t="s">
        <v>85</v>
      </c>
      <c r="AM211" s="101"/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83</v>
      </c>
      <c r="P212" s="156" t="s">
        <v>85</v>
      </c>
      <c r="Q212" s="87" t="s">
        <v>278</v>
      </c>
      <c r="R212" s="156"/>
      <c r="S212" s="87" t="s">
        <v>278</v>
      </c>
      <c r="T212" s="156"/>
      <c r="U212" s="87" t="s">
        <v>278</v>
      </c>
      <c r="V212" s="156"/>
      <c r="W212" s="87" t="s">
        <v>278</v>
      </c>
      <c r="X212" s="156"/>
      <c r="Y212" s="87" t="s">
        <v>278</v>
      </c>
      <c r="Z212" s="156"/>
      <c r="AA212" s="87" t="s">
        <v>282</v>
      </c>
      <c r="AB212" s="156" t="s">
        <v>18</v>
      </c>
      <c r="AC212" s="87" t="s">
        <v>278</v>
      </c>
      <c r="AD212" s="156"/>
      <c r="AE212" s="87" t="s">
        <v>83</v>
      </c>
      <c r="AF212" s="156" t="s">
        <v>88</v>
      </c>
      <c r="AG212" s="87" t="s">
        <v>298</v>
      </c>
      <c r="AH212" s="156" t="s">
        <v>88</v>
      </c>
      <c r="AI212" s="87" t="s">
        <v>278</v>
      </c>
      <c r="AJ212" s="156"/>
      <c r="AK212" s="87" t="s">
        <v>83</v>
      </c>
      <c r="AL212" s="156" t="s">
        <v>22</v>
      </c>
      <c r="AM212" s="87"/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83</v>
      </c>
      <c r="P213" s="160" t="s">
        <v>85</v>
      </c>
      <c r="Q213" s="101" t="s">
        <v>83</v>
      </c>
      <c r="R213" s="160"/>
      <c r="S213" s="101" t="s">
        <v>83</v>
      </c>
      <c r="T213" s="160" t="s">
        <v>87</v>
      </c>
      <c r="U213" s="101" t="s">
        <v>83</v>
      </c>
      <c r="V213" s="160" t="s">
        <v>88</v>
      </c>
      <c r="W213" s="101" t="s">
        <v>83</v>
      </c>
      <c r="X213" s="160" t="s">
        <v>288</v>
      </c>
      <c r="Y213" s="101" t="s">
        <v>83</v>
      </c>
      <c r="Z213" s="160" t="s">
        <v>280</v>
      </c>
      <c r="AA213" s="101" t="s">
        <v>282</v>
      </c>
      <c r="AB213" s="160" t="s">
        <v>85</v>
      </c>
      <c r="AC213" s="101" t="s">
        <v>83</v>
      </c>
      <c r="AD213" s="160" t="s">
        <v>85</v>
      </c>
      <c r="AE213" s="101" t="s">
        <v>83</v>
      </c>
      <c r="AF213" s="160" t="s">
        <v>90</v>
      </c>
      <c r="AG213" s="101" t="s">
        <v>298</v>
      </c>
      <c r="AH213" s="160" t="s">
        <v>85</v>
      </c>
      <c r="AI213" s="101" t="s">
        <v>298</v>
      </c>
      <c r="AJ213" s="160" t="s">
        <v>87</v>
      </c>
      <c r="AK213" s="101" t="s">
        <v>83</v>
      </c>
      <c r="AL213" s="160" t="s">
        <v>85</v>
      </c>
      <c r="AM213" s="101"/>
      <c r="AN213" s="160"/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278</v>
      </c>
      <c r="P214" s="159"/>
      <c r="Q214" s="89" t="s">
        <v>83</v>
      </c>
      <c r="R214" s="159"/>
      <c r="S214" s="89" t="s">
        <v>83</v>
      </c>
      <c r="T214" s="159" t="s">
        <v>87</v>
      </c>
      <c r="U214" s="89" t="s">
        <v>83</v>
      </c>
      <c r="V214" s="159" t="s">
        <v>88</v>
      </c>
      <c r="W214" s="89" t="s">
        <v>83</v>
      </c>
      <c r="X214" s="159" t="s">
        <v>287</v>
      </c>
      <c r="Y214" s="89" t="s">
        <v>83</v>
      </c>
      <c r="Z214" s="159" t="s">
        <v>280</v>
      </c>
      <c r="AA214" s="89" t="s">
        <v>278</v>
      </c>
      <c r="AB214" s="159"/>
      <c r="AC214" s="89" t="s">
        <v>83</v>
      </c>
      <c r="AD214" s="159" t="s">
        <v>85</v>
      </c>
      <c r="AE214" s="89" t="s">
        <v>83</v>
      </c>
      <c r="AF214" s="159" t="s">
        <v>85</v>
      </c>
      <c r="AG214" s="89" t="s">
        <v>278</v>
      </c>
      <c r="AH214" s="159"/>
      <c r="AI214" s="89" t="s">
        <v>298</v>
      </c>
      <c r="AJ214" s="159" t="s">
        <v>88</v>
      </c>
      <c r="AK214" s="89" t="s">
        <v>278</v>
      </c>
      <c r="AL214" s="159"/>
      <c r="AM214" s="89"/>
      <c r="AN214" s="159"/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278</v>
      </c>
      <c r="P215" s="160"/>
      <c r="Q215" s="101" t="s">
        <v>83</v>
      </c>
      <c r="R215" s="160"/>
      <c r="S215" s="101" t="s">
        <v>83</v>
      </c>
      <c r="T215" s="160" t="s">
        <v>87</v>
      </c>
      <c r="U215" s="101" t="s">
        <v>83</v>
      </c>
      <c r="V215" s="160" t="s">
        <v>88</v>
      </c>
      <c r="W215" s="101" t="s">
        <v>83</v>
      </c>
      <c r="X215" s="160" t="s">
        <v>85</v>
      </c>
      <c r="Y215" s="101" t="s">
        <v>83</v>
      </c>
      <c r="Z215" s="160" t="s">
        <v>280</v>
      </c>
      <c r="AA215" s="101" t="s">
        <v>278</v>
      </c>
      <c r="AB215" s="160"/>
      <c r="AC215" s="101" t="s">
        <v>83</v>
      </c>
      <c r="AD215" s="160" t="s">
        <v>85</v>
      </c>
      <c r="AE215" s="101" t="s">
        <v>83</v>
      </c>
      <c r="AF215" s="160" t="s">
        <v>85</v>
      </c>
      <c r="AG215" s="101" t="s">
        <v>278</v>
      </c>
      <c r="AH215" s="160"/>
      <c r="AI215" s="101" t="s">
        <v>298</v>
      </c>
      <c r="AJ215" s="160" t="s">
        <v>87</v>
      </c>
      <c r="AK215" s="101" t="s">
        <v>278</v>
      </c>
      <c r="AL215" s="160"/>
      <c r="AM215" s="101"/>
      <c r="AN215" s="160"/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278</v>
      </c>
      <c r="P216" s="156"/>
      <c r="Q216" s="87" t="s">
        <v>278</v>
      </c>
      <c r="R216" s="156"/>
      <c r="S216" s="87" t="s">
        <v>278</v>
      </c>
      <c r="T216" s="156"/>
      <c r="U216" s="87" t="s">
        <v>278</v>
      </c>
      <c r="V216" s="156"/>
      <c r="W216" s="87" t="s">
        <v>278</v>
      </c>
      <c r="X216" s="156"/>
      <c r="Y216" s="87" t="s">
        <v>278</v>
      </c>
      <c r="Z216" s="156"/>
      <c r="AA216" s="87" t="s">
        <v>278</v>
      </c>
      <c r="AB216" s="156"/>
      <c r="AC216" s="87" t="s">
        <v>278</v>
      </c>
      <c r="AD216" s="156"/>
      <c r="AE216" s="87" t="s">
        <v>278</v>
      </c>
      <c r="AF216" s="156"/>
      <c r="AG216" s="87" t="s">
        <v>278</v>
      </c>
      <c r="AH216" s="156"/>
      <c r="AI216" s="87" t="s">
        <v>278</v>
      </c>
      <c r="AJ216" s="156"/>
      <c r="AK216" s="87" t="s">
        <v>278</v>
      </c>
      <c r="AL216" s="156"/>
      <c r="AM216" s="87"/>
      <c r="AN216" s="156"/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278</v>
      </c>
      <c r="P217" s="157"/>
      <c r="Q217" s="80" t="s">
        <v>278</v>
      </c>
      <c r="R217" s="157"/>
      <c r="S217" s="80" t="s">
        <v>278</v>
      </c>
      <c r="T217" s="157"/>
      <c r="U217" s="80" t="s">
        <v>278</v>
      </c>
      <c r="V217" s="157"/>
      <c r="W217" s="80" t="s">
        <v>278</v>
      </c>
      <c r="X217" s="157"/>
      <c r="Y217" s="80" t="s">
        <v>278</v>
      </c>
      <c r="Z217" s="157"/>
      <c r="AA217" s="80" t="s">
        <v>278</v>
      </c>
      <c r="AB217" s="157"/>
      <c r="AC217" s="80" t="s">
        <v>278</v>
      </c>
      <c r="AD217" s="157"/>
      <c r="AE217" s="80" t="s">
        <v>278</v>
      </c>
      <c r="AF217" s="157"/>
      <c r="AG217" s="80" t="s">
        <v>278</v>
      </c>
      <c r="AH217" s="157"/>
      <c r="AI217" s="80" t="s">
        <v>278</v>
      </c>
      <c r="AJ217" s="157"/>
      <c r="AK217" s="80" t="s">
        <v>278</v>
      </c>
      <c r="AL217" s="157"/>
      <c r="AM217" s="80"/>
      <c r="AN217" s="157"/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276</v>
      </c>
      <c r="P218" s="159" t="s">
        <v>87</v>
      </c>
      <c r="Q218" s="89" t="s">
        <v>276</v>
      </c>
      <c r="R218" s="159"/>
      <c r="S218" s="89" t="s">
        <v>276</v>
      </c>
      <c r="T218" s="159" t="s">
        <v>85</v>
      </c>
      <c r="U218" s="89" t="s">
        <v>276</v>
      </c>
      <c r="V218" s="159" t="s">
        <v>87</v>
      </c>
      <c r="W218" s="89" t="s">
        <v>276</v>
      </c>
      <c r="X218" s="159" t="s">
        <v>537</v>
      </c>
      <c r="Y218" s="89" t="s">
        <v>276</v>
      </c>
      <c r="Z218" s="159"/>
      <c r="AA218" s="89" t="s">
        <v>276</v>
      </c>
      <c r="AB218" s="159"/>
      <c r="AC218" s="89" t="s">
        <v>276</v>
      </c>
      <c r="AD218" s="159" t="s">
        <v>88</v>
      </c>
      <c r="AE218" s="89" t="s">
        <v>83</v>
      </c>
      <c r="AF218" s="159" t="s">
        <v>85</v>
      </c>
      <c r="AG218" s="89" t="s">
        <v>276</v>
      </c>
      <c r="AH218" s="159" t="s">
        <v>279</v>
      </c>
      <c r="AI218" s="89" t="s">
        <v>276</v>
      </c>
      <c r="AJ218" s="159" t="s">
        <v>85</v>
      </c>
      <c r="AK218" s="89" t="s">
        <v>276</v>
      </c>
      <c r="AL218" s="159"/>
      <c r="AM218" s="89"/>
      <c r="AN218" s="159"/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276</v>
      </c>
      <c r="P219" s="159" t="s">
        <v>88</v>
      </c>
      <c r="Q219" s="111" t="s">
        <v>276</v>
      </c>
      <c r="R219" s="159"/>
      <c r="S219" s="111" t="s">
        <v>276</v>
      </c>
      <c r="T219" s="159" t="s">
        <v>85</v>
      </c>
      <c r="U219" s="111" t="s">
        <v>276</v>
      </c>
      <c r="V219" s="159" t="s">
        <v>87</v>
      </c>
      <c r="W219" s="111" t="s">
        <v>276</v>
      </c>
      <c r="X219" s="159"/>
      <c r="Y219" s="111" t="s">
        <v>276</v>
      </c>
      <c r="Z219" s="159"/>
      <c r="AA219" s="111" t="s">
        <v>276</v>
      </c>
      <c r="AB219" s="159"/>
      <c r="AC219" s="111" t="s">
        <v>276</v>
      </c>
      <c r="AD219" s="159" t="s">
        <v>88</v>
      </c>
      <c r="AE219" s="111" t="s">
        <v>83</v>
      </c>
      <c r="AF219" s="159" t="s">
        <v>85</v>
      </c>
      <c r="AG219" s="111" t="s">
        <v>276</v>
      </c>
      <c r="AH219" s="159" t="s">
        <v>279</v>
      </c>
      <c r="AI219" s="111" t="s">
        <v>276</v>
      </c>
      <c r="AJ219" s="159" t="s">
        <v>85</v>
      </c>
      <c r="AK219" s="111" t="s">
        <v>276</v>
      </c>
      <c r="AL219" s="159"/>
      <c r="AM219" s="111"/>
      <c r="AN219" s="159"/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277</v>
      </c>
      <c r="P220" s="159" t="s">
        <v>88</v>
      </c>
      <c r="Q220" s="111" t="s">
        <v>277</v>
      </c>
      <c r="R220" s="159"/>
      <c r="S220" s="111" t="s">
        <v>277</v>
      </c>
      <c r="T220" s="159" t="s">
        <v>85</v>
      </c>
      <c r="U220" s="111" t="s">
        <v>277</v>
      </c>
      <c r="V220" s="159" t="s">
        <v>87</v>
      </c>
      <c r="W220" s="111" t="s">
        <v>277</v>
      </c>
      <c r="X220" s="159" t="s">
        <v>86</v>
      </c>
      <c r="Y220" s="111" t="s">
        <v>277</v>
      </c>
      <c r="Z220" s="159" t="s">
        <v>85</v>
      </c>
      <c r="AA220" s="111" t="s">
        <v>277</v>
      </c>
      <c r="AB220" s="159" t="s">
        <v>643</v>
      </c>
      <c r="AC220" s="111" t="s">
        <v>277</v>
      </c>
      <c r="AD220" s="159" t="s">
        <v>88</v>
      </c>
      <c r="AE220" s="111" t="s">
        <v>83</v>
      </c>
      <c r="AF220" s="159" t="s">
        <v>90</v>
      </c>
      <c r="AG220" s="111" t="s">
        <v>277</v>
      </c>
      <c r="AH220" s="159" t="s">
        <v>88</v>
      </c>
      <c r="AI220" s="111" t="s">
        <v>277</v>
      </c>
      <c r="AJ220" s="159"/>
      <c r="AK220" s="111" t="s">
        <v>277</v>
      </c>
      <c r="AL220" s="159"/>
      <c r="AM220" s="111"/>
      <c r="AN220" s="159"/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277</v>
      </c>
      <c r="P221" s="159" t="s">
        <v>85</v>
      </c>
      <c r="Q221" s="89" t="s">
        <v>277</v>
      </c>
      <c r="R221" s="159"/>
      <c r="S221" s="89" t="s">
        <v>277</v>
      </c>
      <c r="T221" s="159" t="s">
        <v>88</v>
      </c>
      <c r="U221" s="89" t="s">
        <v>277</v>
      </c>
      <c r="V221" s="159" t="s">
        <v>88</v>
      </c>
      <c r="W221" s="89" t="s">
        <v>277</v>
      </c>
      <c r="X221" s="159" t="s">
        <v>86</v>
      </c>
      <c r="Y221" s="89" t="s">
        <v>277</v>
      </c>
      <c r="Z221" s="159" t="s">
        <v>85</v>
      </c>
      <c r="AA221" s="89" t="s">
        <v>277</v>
      </c>
      <c r="AB221" s="159"/>
      <c r="AC221" s="89" t="s">
        <v>277</v>
      </c>
      <c r="AD221" s="159" t="s">
        <v>85</v>
      </c>
      <c r="AE221" s="89" t="s">
        <v>83</v>
      </c>
      <c r="AF221" s="159"/>
      <c r="AG221" s="89" t="s">
        <v>277</v>
      </c>
      <c r="AH221" s="159" t="s">
        <v>88</v>
      </c>
      <c r="AI221" s="89" t="s">
        <v>277</v>
      </c>
      <c r="AJ221" s="159"/>
      <c r="AK221" s="89" t="s">
        <v>277</v>
      </c>
      <c r="AL221" s="159"/>
      <c r="AM221" s="89"/>
      <c r="AN221" s="159"/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82</v>
      </c>
      <c r="P222" s="161" t="s">
        <v>85</v>
      </c>
      <c r="Q222" s="102" t="s">
        <v>82</v>
      </c>
      <c r="R222" s="161"/>
      <c r="S222" s="102" t="s">
        <v>82</v>
      </c>
      <c r="T222" s="161" t="s">
        <v>88</v>
      </c>
      <c r="U222" s="102" t="s">
        <v>82</v>
      </c>
      <c r="V222" s="161" t="s">
        <v>88</v>
      </c>
      <c r="W222" s="102" t="s">
        <v>82</v>
      </c>
      <c r="X222" s="161" t="s">
        <v>288</v>
      </c>
      <c r="Y222" s="102" t="s">
        <v>82</v>
      </c>
      <c r="Z222" s="161"/>
      <c r="AA222" s="102" t="s">
        <v>82</v>
      </c>
      <c r="AB222" s="161" t="s">
        <v>276</v>
      </c>
      <c r="AC222" s="102" t="s">
        <v>82</v>
      </c>
      <c r="AD222" s="161" t="s">
        <v>85</v>
      </c>
      <c r="AE222" s="102" t="s">
        <v>83</v>
      </c>
      <c r="AF222" s="161" t="s">
        <v>287</v>
      </c>
      <c r="AG222" s="102" t="s">
        <v>82</v>
      </c>
      <c r="AH222" s="161" t="s">
        <v>85</v>
      </c>
      <c r="AI222" s="102" t="s">
        <v>82</v>
      </c>
      <c r="AJ222" s="161"/>
      <c r="AK222" s="102" t="s">
        <v>82</v>
      </c>
      <c r="AL222" s="161" t="s">
        <v>539</v>
      </c>
      <c r="AM222" s="102"/>
      <c r="AN222" s="161"/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82</v>
      </c>
      <c r="P223" s="156"/>
      <c r="Q223" s="87" t="s">
        <v>82</v>
      </c>
      <c r="R223" s="156"/>
      <c r="S223" s="87" t="s">
        <v>82</v>
      </c>
      <c r="T223" s="156" t="s">
        <v>22</v>
      </c>
      <c r="U223" s="87" t="s">
        <v>82</v>
      </c>
      <c r="V223" s="156" t="s">
        <v>88</v>
      </c>
      <c r="W223" s="87" t="s">
        <v>82</v>
      </c>
      <c r="X223" s="156"/>
      <c r="Y223" s="87" t="s">
        <v>82</v>
      </c>
      <c r="Z223" s="156"/>
      <c r="AA223" s="87" t="s">
        <v>82</v>
      </c>
      <c r="AB223" s="156" t="s">
        <v>276</v>
      </c>
      <c r="AC223" s="87" t="s">
        <v>82</v>
      </c>
      <c r="AD223" s="156" t="s">
        <v>85</v>
      </c>
      <c r="AE223" s="87" t="s">
        <v>278</v>
      </c>
      <c r="AF223" s="156"/>
      <c r="AG223" s="87" t="s">
        <v>82</v>
      </c>
      <c r="AH223" s="156" t="s">
        <v>88</v>
      </c>
      <c r="AI223" s="87" t="s">
        <v>82</v>
      </c>
      <c r="AJ223" s="156"/>
      <c r="AK223" s="87" t="s">
        <v>82</v>
      </c>
      <c r="AL223" s="156" t="s">
        <v>539</v>
      </c>
      <c r="AM223" s="87"/>
      <c r="AN223" s="156"/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82</v>
      </c>
      <c r="P224" s="157"/>
      <c r="Q224" s="80" t="s">
        <v>82</v>
      </c>
      <c r="R224" s="157"/>
      <c r="S224" s="80" t="s">
        <v>82</v>
      </c>
      <c r="T224" s="157" t="s">
        <v>22</v>
      </c>
      <c r="U224" s="80" t="s">
        <v>82</v>
      </c>
      <c r="V224" s="157" t="s">
        <v>89</v>
      </c>
      <c r="W224" s="80" t="s">
        <v>82</v>
      </c>
      <c r="X224" s="157"/>
      <c r="Y224" s="80" t="s">
        <v>82</v>
      </c>
      <c r="Z224" s="157"/>
      <c r="AA224" s="80" t="s">
        <v>82</v>
      </c>
      <c r="AB224" s="157" t="s">
        <v>276</v>
      </c>
      <c r="AC224" s="80" t="s">
        <v>82</v>
      </c>
      <c r="AD224" s="157" t="s">
        <v>22</v>
      </c>
      <c r="AE224" s="80" t="s">
        <v>278</v>
      </c>
      <c r="AF224" s="157"/>
      <c r="AG224" s="80" t="s">
        <v>82</v>
      </c>
      <c r="AH224" s="157" t="s">
        <v>279</v>
      </c>
      <c r="AI224" s="80" t="s">
        <v>82</v>
      </c>
      <c r="AJ224" s="157"/>
      <c r="AK224" s="80" t="s">
        <v>82</v>
      </c>
      <c r="AL224" s="157" t="s">
        <v>539</v>
      </c>
      <c r="AM224" s="80"/>
      <c r="AN224" s="157"/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278</v>
      </c>
      <c r="P225" s="151"/>
      <c r="Q225" s="84" t="s">
        <v>278</v>
      </c>
      <c r="R225" s="151"/>
      <c r="S225" s="84" t="s">
        <v>278</v>
      </c>
      <c r="T225" s="151"/>
      <c r="U225" s="84" t="s">
        <v>278</v>
      </c>
      <c r="V225" s="151"/>
      <c r="W225" s="84" t="s">
        <v>278</v>
      </c>
      <c r="X225" s="151"/>
      <c r="Y225" s="84" t="s">
        <v>278</v>
      </c>
      <c r="Z225" s="151"/>
      <c r="AA225" s="84" t="s">
        <v>278</v>
      </c>
      <c r="AB225" s="151"/>
      <c r="AC225" s="84" t="s">
        <v>278</v>
      </c>
      <c r="AD225" s="151"/>
      <c r="AE225" s="84" t="s">
        <v>83</v>
      </c>
      <c r="AF225" s="151" t="s">
        <v>85</v>
      </c>
      <c r="AG225" s="84" t="s">
        <v>278</v>
      </c>
      <c r="AH225" s="151"/>
      <c r="AI225" s="84" t="s">
        <v>278</v>
      </c>
      <c r="AJ225" s="151"/>
      <c r="AK225" s="84" t="s">
        <v>278</v>
      </c>
      <c r="AL225" s="151" t="s">
        <v>82</v>
      </c>
      <c r="AM225" s="84"/>
      <c r="AN225" s="151"/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278</v>
      </c>
      <c r="P226" s="155"/>
      <c r="Q226" s="40" t="s">
        <v>278</v>
      </c>
      <c r="R226" s="155"/>
      <c r="S226" s="40" t="s">
        <v>278</v>
      </c>
      <c r="T226" s="155"/>
      <c r="U226" s="40" t="s">
        <v>278</v>
      </c>
      <c r="V226" s="155"/>
      <c r="W226" s="40" t="s">
        <v>278</v>
      </c>
      <c r="X226" s="155"/>
      <c r="Y226" s="40" t="s">
        <v>278</v>
      </c>
      <c r="Z226" s="155"/>
      <c r="AA226" s="40" t="s">
        <v>278</v>
      </c>
      <c r="AB226" s="155"/>
      <c r="AC226" s="40" t="s">
        <v>278</v>
      </c>
      <c r="AD226" s="155"/>
      <c r="AE226" s="40" t="s">
        <v>83</v>
      </c>
      <c r="AF226" s="155"/>
      <c r="AG226" s="40" t="s">
        <v>278</v>
      </c>
      <c r="AH226" s="155"/>
      <c r="AI226" s="40" t="s">
        <v>278</v>
      </c>
      <c r="AJ226" s="155"/>
      <c r="AK226" s="40" t="s">
        <v>278</v>
      </c>
      <c r="AL226" s="155" t="s">
        <v>82</v>
      </c>
      <c r="AM226" s="40"/>
      <c r="AN226" s="155"/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276</v>
      </c>
      <c r="P227" s="155"/>
      <c r="Q227" s="40" t="s">
        <v>276</v>
      </c>
      <c r="R227" s="155"/>
      <c r="S227" s="40" t="s">
        <v>276</v>
      </c>
      <c r="T227" s="155" t="s">
        <v>85</v>
      </c>
      <c r="U227" s="40" t="s">
        <v>276</v>
      </c>
      <c r="V227" s="155" t="s">
        <v>88</v>
      </c>
      <c r="W227" s="40" t="s">
        <v>276</v>
      </c>
      <c r="X227" s="155"/>
      <c r="Y227" s="40" t="s">
        <v>276</v>
      </c>
      <c r="Z227" s="155"/>
      <c r="AA227" s="40" t="s">
        <v>276</v>
      </c>
      <c r="AB227" s="155"/>
      <c r="AC227" s="40" t="s">
        <v>276</v>
      </c>
      <c r="AD227" s="155" t="s">
        <v>506</v>
      </c>
      <c r="AE227" s="40" t="s">
        <v>83</v>
      </c>
      <c r="AF227" s="155" t="s">
        <v>90</v>
      </c>
      <c r="AG227" s="40" t="s">
        <v>276</v>
      </c>
      <c r="AH227" s="155"/>
      <c r="AI227" s="40" t="s">
        <v>276</v>
      </c>
      <c r="AJ227" s="155"/>
      <c r="AK227" s="40" t="s">
        <v>276</v>
      </c>
      <c r="AL227" s="155" t="s">
        <v>85</v>
      </c>
      <c r="AM227" s="40"/>
      <c r="AN227" s="155"/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276</v>
      </c>
      <c r="P228" s="151"/>
      <c r="Q228" s="84" t="s">
        <v>276</v>
      </c>
      <c r="R228" s="151"/>
      <c r="S228" s="84" t="s">
        <v>276</v>
      </c>
      <c r="T228" s="151" t="s">
        <v>85</v>
      </c>
      <c r="U228" s="84" t="s">
        <v>276</v>
      </c>
      <c r="V228" s="151" t="s">
        <v>88</v>
      </c>
      <c r="W228" s="84" t="s">
        <v>276</v>
      </c>
      <c r="X228" s="151" t="s">
        <v>16</v>
      </c>
      <c r="Y228" s="84" t="s">
        <v>276</v>
      </c>
      <c r="Z228" s="151"/>
      <c r="AA228" s="84" t="s">
        <v>276</v>
      </c>
      <c r="AB228" s="151"/>
      <c r="AC228" s="84" t="s">
        <v>276</v>
      </c>
      <c r="AD228" s="151" t="s">
        <v>506</v>
      </c>
      <c r="AE228" s="84" t="s">
        <v>83</v>
      </c>
      <c r="AF228" s="151"/>
      <c r="AG228" s="84" t="s">
        <v>276</v>
      </c>
      <c r="AH228" s="151"/>
      <c r="AI228" s="84" t="s">
        <v>276</v>
      </c>
      <c r="AJ228" s="151"/>
      <c r="AK228" s="84" t="s">
        <v>276</v>
      </c>
      <c r="AL228" s="151" t="s">
        <v>85</v>
      </c>
      <c r="AM228" s="84"/>
      <c r="AN228" s="151"/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277</v>
      </c>
      <c r="P229" s="155"/>
      <c r="Q229" s="40" t="s">
        <v>277</v>
      </c>
      <c r="R229" s="155"/>
      <c r="S229" s="40" t="s">
        <v>277</v>
      </c>
      <c r="T229" s="155" t="s">
        <v>85</v>
      </c>
      <c r="U229" s="40" t="s">
        <v>277</v>
      </c>
      <c r="V229" s="155" t="s">
        <v>88</v>
      </c>
      <c r="W229" s="40" t="s">
        <v>277</v>
      </c>
      <c r="X229" s="155" t="s">
        <v>86</v>
      </c>
      <c r="Y229" s="40" t="s">
        <v>277</v>
      </c>
      <c r="Z229" s="155" t="s">
        <v>85</v>
      </c>
      <c r="AA229" s="40" t="s">
        <v>277</v>
      </c>
      <c r="AB229" s="155"/>
      <c r="AC229" s="40" t="s">
        <v>277</v>
      </c>
      <c r="AD229" s="155" t="s">
        <v>506</v>
      </c>
      <c r="AE229" s="40" t="s">
        <v>83</v>
      </c>
      <c r="AF229" s="155"/>
      <c r="AG229" s="40" t="s">
        <v>277</v>
      </c>
      <c r="AH229" s="155"/>
      <c r="AI229" s="40" t="s">
        <v>277</v>
      </c>
      <c r="AJ229" s="155"/>
      <c r="AK229" s="40" t="s">
        <v>277</v>
      </c>
      <c r="AL229" s="155" t="s">
        <v>276</v>
      </c>
      <c r="AM229" s="40"/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277</v>
      </c>
      <c r="P230" s="156"/>
      <c r="Q230" s="87" t="s">
        <v>277</v>
      </c>
      <c r="R230" s="156"/>
      <c r="S230" s="87" t="s">
        <v>277</v>
      </c>
      <c r="T230" s="156" t="s">
        <v>22</v>
      </c>
      <c r="U230" s="87" t="s">
        <v>277</v>
      </c>
      <c r="V230" s="156" t="s">
        <v>88</v>
      </c>
      <c r="W230" s="87" t="s">
        <v>277</v>
      </c>
      <c r="X230" s="156" t="s">
        <v>86</v>
      </c>
      <c r="Y230" s="87" t="s">
        <v>277</v>
      </c>
      <c r="Z230" s="156" t="s">
        <v>22</v>
      </c>
      <c r="AA230" s="87" t="s">
        <v>277</v>
      </c>
      <c r="AB230" s="156"/>
      <c r="AC230" s="87" t="s">
        <v>277</v>
      </c>
      <c r="AD230" s="156" t="s">
        <v>506</v>
      </c>
      <c r="AE230" s="87" t="s">
        <v>278</v>
      </c>
      <c r="AF230" s="156"/>
      <c r="AG230" s="87" t="s">
        <v>277</v>
      </c>
      <c r="AH230" s="156"/>
      <c r="AI230" s="87" t="s">
        <v>277</v>
      </c>
      <c r="AJ230" s="156"/>
      <c r="AK230" s="87" t="s">
        <v>277</v>
      </c>
      <c r="AL230" s="156"/>
      <c r="AM230" s="87"/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277</v>
      </c>
      <c r="P231" s="157"/>
      <c r="Q231" s="80" t="s">
        <v>277</v>
      </c>
      <c r="R231" s="157"/>
      <c r="S231" s="80" t="s">
        <v>277</v>
      </c>
      <c r="T231" s="157" t="s">
        <v>22</v>
      </c>
      <c r="U231" s="80" t="s">
        <v>277</v>
      </c>
      <c r="V231" s="157" t="s">
        <v>89</v>
      </c>
      <c r="W231" s="80" t="s">
        <v>277</v>
      </c>
      <c r="X231" s="157" t="s">
        <v>86</v>
      </c>
      <c r="Y231" s="80" t="s">
        <v>277</v>
      </c>
      <c r="Z231" s="157" t="s">
        <v>22</v>
      </c>
      <c r="AA231" s="80" t="s">
        <v>540</v>
      </c>
      <c r="AB231" s="157" t="s">
        <v>284</v>
      </c>
      <c r="AC231" s="80" t="s">
        <v>277</v>
      </c>
      <c r="AD231" s="157" t="s">
        <v>506</v>
      </c>
      <c r="AE231" s="80" t="s">
        <v>278</v>
      </c>
      <c r="AF231" s="157"/>
      <c r="AG231" s="80" t="s">
        <v>277</v>
      </c>
      <c r="AH231" s="157"/>
      <c r="AI231" s="80" t="s">
        <v>277</v>
      </c>
      <c r="AJ231" s="157"/>
      <c r="AK231" s="80" t="s">
        <v>277</v>
      </c>
      <c r="AL231" s="157"/>
      <c r="AM231" s="80"/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82</v>
      </c>
      <c r="P232" s="151" t="s">
        <v>85</v>
      </c>
      <c r="Q232" s="84" t="s">
        <v>82</v>
      </c>
      <c r="R232" s="151"/>
      <c r="S232" s="84" t="s">
        <v>82</v>
      </c>
      <c r="T232" s="151" t="s">
        <v>88</v>
      </c>
      <c r="U232" s="84" t="s">
        <v>82</v>
      </c>
      <c r="V232" s="151" t="s">
        <v>89</v>
      </c>
      <c r="W232" s="84" t="s">
        <v>82</v>
      </c>
      <c r="X232" s="151" t="s">
        <v>277</v>
      </c>
      <c r="Y232" s="84" t="s">
        <v>82</v>
      </c>
      <c r="Z232" s="151"/>
      <c r="AA232" s="84" t="s">
        <v>82</v>
      </c>
      <c r="AB232" s="151" t="s">
        <v>538</v>
      </c>
      <c r="AC232" s="84" t="s">
        <v>82</v>
      </c>
      <c r="AD232" s="151" t="s">
        <v>468</v>
      </c>
      <c r="AE232" s="84" t="s">
        <v>83</v>
      </c>
      <c r="AF232" s="151"/>
      <c r="AG232" s="84" t="s">
        <v>82</v>
      </c>
      <c r="AH232" s="151"/>
      <c r="AI232" s="84" t="s">
        <v>82</v>
      </c>
      <c r="AJ232" s="151"/>
      <c r="AK232" s="84" t="s">
        <v>82</v>
      </c>
      <c r="AL232" s="151" t="s">
        <v>88</v>
      </c>
      <c r="AM232" s="84"/>
      <c r="AN232" s="151"/>
    </row>
    <row r="233" spans="1:40" ht="12.7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82</v>
      </c>
      <c r="P233" s="151" t="s">
        <v>85</v>
      </c>
      <c r="Q233" s="84" t="s">
        <v>82</v>
      </c>
      <c r="R233" s="151"/>
      <c r="S233" s="84" t="s">
        <v>82</v>
      </c>
      <c r="T233" s="151" t="s">
        <v>88</v>
      </c>
      <c r="U233" s="84" t="s">
        <v>82</v>
      </c>
      <c r="V233" s="151" t="s">
        <v>89</v>
      </c>
      <c r="W233" s="84" t="s">
        <v>82</v>
      </c>
      <c r="X233" s="151" t="s">
        <v>277</v>
      </c>
      <c r="Y233" s="84" t="s">
        <v>82</v>
      </c>
      <c r="Z233" s="151"/>
      <c r="AA233" s="84" t="s">
        <v>82</v>
      </c>
      <c r="AB233" s="151" t="s">
        <v>538</v>
      </c>
      <c r="AC233" s="84" t="s">
        <v>82</v>
      </c>
      <c r="AD233" s="151" t="s">
        <v>468</v>
      </c>
      <c r="AE233" s="84" t="s">
        <v>83</v>
      </c>
      <c r="AF233" s="151" t="s">
        <v>574</v>
      </c>
      <c r="AG233" s="84" t="s">
        <v>82</v>
      </c>
      <c r="AH233" s="151"/>
      <c r="AI233" s="84" t="s">
        <v>82</v>
      </c>
      <c r="AJ233" s="151"/>
      <c r="AK233" s="84" t="s">
        <v>82</v>
      </c>
      <c r="AL233" s="151" t="s">
        <v>88</v>
      </c>
      <c r="AM233" s="84"/>
      <c r="AN233" s="151"/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278</v>
      </c>
      <c r="P234" s="151"/>
      <c r="Q234" s="84" t="s">
        <v>278</v>
      </c>
      <c r="R234" s="151"/>
      <c r="S234" s="84" t="s">
        <v>278</v>
      </c>
      <c r="T234" s="151"/>
      <c r="U234" s="84" t="s">
        <v>278</v>
      </c>
      <c r="V234" s="151"/>
      <c r="W234" s="84" t="s">
        <v>278</v>
      </c>
      <c r="X234" s="151"/>
      <c r="Y234" s="84" t="s">
        <v>278</v>
      </c>
      <c r="Z234" s="151"/>
      <c r="AA234" s="84" t="s">
        <v>278</v>
      </c>
      <c r="AB234" s="151"/>
      <c r="AC234" s="84" t="s">
        <v>278</v>
      </c>
      <c r="AD234" s="151"/>
      <c r="AE234" s="84" t="s">
        <v>83</v>
      </c>
      <c r="AF234" s="151" t="s">
        <v>90</v>
      </c>
      <c r="AG234" s="84" t="s">
        <v>278</v>
      </c>
      <c r="AH234" s="151"/>
      <c r="AI234" s="84" t="s">
        <v>278</v>
      </c>
      <c r="AJ234" s="151"/>
      <c r="AK234" s="84" t="s">
        <v>278</v>
      </c>
      <c r="AL234" s="151"/>
      <c r="AM234" s="84"/>
      <c r="AN234" s="151"/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278</v>
      </c>
      <c r="P235" s="151"/>
      <c r="Q235" s="84" t="s">
        <v>278</v>
      </c>
      <c r="R235" s="151"/>
      <c r="S235" s="84" t="s">
        <v>278</v>
      </c>
      <c r="T235" s="151"/>
      <c r="U235" s="84" t="s">
        <v>278</v>
      </c>
      <c r="V235" s="151"/>
      <c r="W235" s="84" t="s">
        <v>278</v>
      </c>
      <c r="X235" s="151"/>
      <c r="Y235" s="84" t="s">
        <v>278</v>
      </c>
      <c r="Z235" s="151"/>
      <c r="AA235" s="84" t="s">
        <v>278</v>
      </c>
      <c r="AB235" s="151"/>
      <c r="AC235" s="84" t="s">
        <v>278</v>
      </c>
      <c r="AD235" s="151"/>
      <c r="AE235" s="84" t="s">
        <v>83</v>
      </c>
      <c r="AF235" s="151" t="s">
        <v>85</v>
      </c>
      <c r="AG235" s="84" t="s">
        <v>278</v>
      </c>
      <c r="AH235" s="151"/>
      <c r="AI235" s="84" t="s">
        <v>278</v>
      </c>
      <c r="AJ235" s="151"/>
      <c r="AK235" s="84" t="s">
        <v>278</v>
      </c>
      <c r="AL235" s="151"/>
      <c r="AM235" s="84"/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276</v>
      </c>
      <c r="P236" s="155" t="s">
        <v>85</v>
      </c>
      <c r="Q236" s="40" t="s">
        <v>276</v>
      </c>
      <c r="R236" s="155"/>
      <c r="S236" s="40" t="s">
        <v>276</v>
      </c>
      <c r="T236" s="155" t="s">
        <v>597</v>
      </c>
      <c r="U236" s="40" t="s">
        <v>276</v>
      </c>
      <c r="V236" s="155" t="s">
        <v>86</v>
      </c>
      <c r="W236" s="40" t="s">
        <v>276</v>
      </c>
      <c r="X236" s="155" t="s">
        <v>86</v>
      </c>
      <c r="Y236" s="40" t="s">
        <v>276</v>
      </c>
      <c r="Z236" s="155" t="s">
        <v>279</v>
      </c>
      <c r="AA236" s="40" t="s">
        <v>276</v>
      </c>
      <c r="AB236" s="155"/>
      <c r="AC236" s="40" t="s">
        <v>276</v>
      </c>
      <c r="AD236" s="155"/>
      <c r="AE236" s="40" t="s">
        <v>83</v>
      </c>
      <c r="AF236" s="155" t="s">
        <v>88</v>
      </c>
      <c r="AG236" s="40" t="s">
        <v>276</v>
      </c>
      <c r="AH236" s="155" t="s">
        <v>294</v>
      </c>
      <c r="AI236" s="40" t="s">
        <v>276</v>
      </c>
      <c r="AJ236" s="155"/>
      <c r="AK236" s="40" t="s">
        <v>276</v>
      </c>
      <c r="AL236" s="155"/>
      <c r="AM236" s="40"/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276</v>
      </c>
      <c r="P237" s="156" t="s">
        <v>85</v>
      </c>
      <c r="Q237" s="87" t="s">
        <v>276</v>
      </c>
      <c r="R237" s="156"/>
      <c r="S237" s="87" t="s">
        <v>276</v>
      </c>
      <c r="T237" s="156" t="s">
        <v>597</v>
      </c>
      <c r="U237" s="87" t="s">
        <v>276</v>
      </c>
      <c r="V237" s="156" t="s">
        <v>86</v>
      </c>
      <c r="W237" s="87" t="s">
        <v>276</v>
      </c>
      <c r="X237" s="156"/>
      <c r="Y237" s="87" t="s">
        <v>276</v>
      </c>
      <c r="Z237" s="156"/>
      <c r="AA237" s="87" t="s">
        <v>276</v>
      </c>
      <c r="AB237" s="156"/>
      <c r="AC237" s="87" t="s">
        <v>276</v>
      </c>
      <c r="AD237" s="156"/>
      <c r="AE237" s="87" t="s">
        <v>278</v>
      </c>
      <c r="AF237" s="156"/>
      <c r="AG237" s="87" t="s">
        <v>276</v>
      </c>
      <c r="AH237" s="156"/>
      <c r="AI237" s="87" t="s">
        <v>276</v>
      </c>
      <c r="AJ237" s="156"/>
      <c r="AK237" s="87" t="s">
        <v>276</v>
      </c>
      <c r="AL237" s="156"/>
      <c r="AM237" s="87"/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276</v>
      </c>
      <c r="P238" s="157" t="s">
        <v>85</v>
      </c>
      <c r="Q238" s="80" t="s">
        <v>276</v>
      </c>
      <c r="R238" s="157"/>
      <c r="S238" s="80" t="s">
        <v>276</v>
      </c>
      <c r="T238" s="157" t="s">
        <v>597</v>
      </c>
      <c r="U238" s="80" t="s">
        <v>276</v>
      </c>
      <c r="V238" s="157" t="s">
        <v>86</v>
      </c>
      <c r="W238" s="80" t="s">
        <v>276</v>
      </c>
      <c r="X238" s="157"/>
      <c r="Y238" s="80" t="s">
        <v>276</v>
      </c>
      <c r="Z238" s="157"/>
      <c r="AA238" s="80" t="s">
        <v>276</v>
      </c>
      <c r="AB238" s="157"/>
      <c r="AC238" s="80" t="s">
        <v>276</v>
      </c>
      <c r="AD238" s="157"/>
      <c r="AE238" s="80" t="s">
        <v>278</v>
      </c>
      <c r="AF238" s="157" t="s">
        <v>16</v>
      </c>
      <c r="AG238" s="80" t="s">
        <v>276</v>
      </c>
      <c r="AH238" s="157"/>
      <c r="AI238" s="80" t="s">
        <v>276</v>
      </c>
      <c r="AJ238" s="157"/>
      <c r="AK238" s="80" t="s">
        <v>276</v>
      </c>
      <c r="AL238" s="157"/>
      <c r="AM238" s="80"/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277</v>
      </c>
      <c r="P239" s="151" t="s">
        <v>85</v>
      </c>
      <c r="Q239" s="84" t="s">
        <v>277</v>
      </c>
      <c r="R239" s="151"/>
      <c r="S239" s="84" t="s">
        <v>277</v>
      </c>
      <c r="T239" s="151" t="s">
        <v>597</v>
      </c>
      <c r="U239" s="84" t="s">
        <v>277</v>
      </c>
      <c r="V239" s="151" t="s">
        <v>643</v>
      </c>
      <c r="W239" s="84" t="s">
        <v>277</v>
      </c>
      <c r="X239" s="151" t="s">
        <v>82</v>
      </c>
      <c r="Y239" s="84" t="s">
        <v>277</v>
      </c>
      <c r="Z239" s="151" t="s">
        <v>280</v>
      </c>
      <c r="AA239" s="84" t="s">
        <v>277</v>
      </c>
      <c r="AB239" s="151"/>
      <c r="AC239" s="84" t="s">
        <v>277</v>
      </c>
      <c r="AD239" s="151" t="s">
        <v>276</v>
      </c>
      <c r="AE239" s="84" t="s">
        <v>83</v>
      </c>
      <c r="AF239" s="151"/>
      <c r="AG239" s="84" t="s">
        <v>277</v>
      </c>
      <c r="AH239" s="151"/>
      <c r="AI239" s="84" t="s">
        <v>277</v>
      </c>
      <c r="AJ239" s="151"/>
      <c r="AK239" s="84" t="s">
        <v>277</v>
      </c>
      <c r="AL239" s="151" t="s">
        <v>543</v>
      </c>
      <c r="AM239" s="84"/>
      <c r="AN239" s="151"/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277</v>
      </c>
      <c r="P240" s="155" t="s">
        <v>85</v>
      </c>
      <c r="Q240" s="40" t="s">
        <v>277</v>
      </c>
      <c r="R240" s="155"/>
      <c r="S240" s="40" t="s">
        <v>277</v>
      </c>
      <c r="T240" s="155" t="s">
        <v>597</v>
      </c>
      <c r="U240" s="40" t="s">
        <v>277</v>
      </c>
      <c r="V240" s="155" t="s">
        <v>86</v>
      </c>
      <c r="W240" s="40" t="s">
        <v>277</v>
      </c>
      <c r="X240" s="155" t="s">
        <v>82</v>
      </c>
      <c r="Y240" s="40" t="s">
        <v>277</v>
      </c>
      <c r="Z240" s="155" t="s">
        <v>280</v>
      </c>
      <c r="AA240" s="40" t="s">
        <v>277</v>
      </c>
      <c r="AB240" s="155"/>
      <c r="AC240" s="40" t="s">
        <v>277</v>
      </c>
      <c r="AD240" s="155"/>
      <c r="AE240" s="40" t="s">
        <v>83</v>
      </c>
      <c r="AF240" s="155" t="s">
        <v>587</v>
      </c>
      <c r="AG240" s="40" t="s">
        <v>277</v>
      </c>
      <c r="AH240" s="155"/>
      <c r="AI240" s="40" t="s">
        <v>277</v>
      </c>
      <c r="AJ240" s="155"/>
      <c r="AK240" s="40" t="s">
        <v>277</v>
      </c>
      <c r="AL240" s="155" t="s">
        <v>89</v>
      </c>
      <c r="AM240" s="40"/>
      <c r="AN240" s="155"/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82</v>
      </c>
      <c r="P241" s="155" t="s">
        <v>88</v>
      </c>
      <c r="Q241" s="40" t="s">
        <v>82</v>
      </c>
      <c r="R241" s="155"/>
      <c r="S241" s="40" t="s">
        <v>82</v>
      </c>
      <c r="T241" s="155" t="s">
        <v>597</v>
      </c>
      <c r="U241" s="40" t="s">
        <v>82</v>
      </c>
      <c r="V241" s="155" t="s">
        <v>86</v>
      </c>
      <c r="W241" s="40" t="s">
        <v>82</v>
      </c>
      <c r="X241" s="155"/>
      <c r="Y241" s="40" t="s">
        <v>82</v>
      </c>
      <c r="Z241" s="155"/>
      <c r="AA241" s="40" t="s">
        <v>82</v>
      </c>
      <c r="AB241" s="155"/>
      <c r="AC241" s="40" t="s">
        <v>82</v>
      </c>
      <c r="AD241" s="155" t="s">
        <v>499</v>
      </c>
      <c r="AE241" s="40" t="s">
        <v>83</v>
      </c>
      <c r="AF241" s="155" t="s">
        <v>90</v>
      </c>
      <c r="AG241" s="40" t="s">
        <v>82</v>
      </c>
      <c r="AH241" s="155"/>
      <c r="AI241" s="40" t="s">
        <v>82</v>
      </c>
      <c r="AJ241" s="155"/>
      <c r="AK241" s="40" t="s">
        <v>82</v>
      </c>
      <c r="AL241" s="155" t="s">
        <v>85</v>
      </c>
      <c r="AM241" s="40"/>
      <c r="AN241" s="155"/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82</v>
      </c>
      <c r="P242" s="151" t="s">
        <v>88</v>
      </c>
      <c r="Q242" s="84" t="s">
        <v>82</v>
      </c>
      <c r="R242" s="151"/>
      <c r="S242" s="84" t="s">
        <v>82</v>
      </c>
      <c r="T242" s="151" t="s">
        <v>597</v>
      </c>
      <c r="U242" s="84" t="s">
        <v>82</v>
      </c>
      <c r="V242" s="151" t="s">
        <v>86</v>
      </c>
      <c r="W242" s="84" t="s">
        <v>82</v>
      </c>
      <c r="X242" s="151"/>
      <c r="Y242" s="84" t="s">
        <v>82</v>
      </c>
      <c r="Z242" s="151"/>
      <c r="AA242" s="84" t="s">
        <v>82</v>
      </c>
      <c r="AB242" s="151" t="s">
        <v>277</v>
      </c>
      <c r="AC242" s="84" t="s">
        <v>82</v>
      </c>
      <c r="AD242" s="151" t="s">
        <v>499</v>
      </c>
      <c r="AE242" s="84" t="s">
        <v>83</v>
      </c>
      <c r="AF242" s="151" t="s">
        <v>287</v>
      </c>
      <c r="AG242" s="84" t="s">
        <v>82</v>
      </c>
      <c r="AH242" s="151" t="s">
        <v>558</v>
      </c>
      <c r="AI242" s="84" t="s">
        <v>82</v>
      </c>
      <c r="AJ242" s="151"/>
      <c r="AK242" s="84" t="s">
        <v>82</v>
      </c>
      <c r="AL242" s="151" t="s">
        <v>87</v>
      </c>
      <c r="AM242" s="84"/>
      <c r="AN242" s="151"/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278</v>
      </c>
      <c r="P243" s="155"/>
      <c r="Q243" s="40" t="s">
        <v>278</v>
      </c>
      <c r="R243" s="155"/>
      <c r="S243" s="40" t="s">
        <v>278</v>
      </c>
      <c r="T243" s="155"/>
      <c r="U243" s="40" t="s">
        <v>278</v>
      </c>
      <c r="V243" s="155"/>
      <c r="W243" s="40" t="s">
        <v>278</v>
      </c>
      <c r="X243" s="155"/>
      <c r="Y243" s="40" t="s">
        <v>278</v>
      </c>
      <c r="Z243" s="155"/>
      <c r="AA243" s="40" t="s">
        <v>278</v>
      </c>
      <c r="AB243" s="155"/>
      <c r="AC243" s="40" t="s">
        <v>278</v>
      </c>
      <c r="AD243" s="155"/>
      <c r="AE243" s="40" t="s">
        <v>83</v>
      </c>
      <c r="AF243" s="155" t="s">
        <v>584</v>
      </c>
      <c r="AG243" s="40" t="s">
        <v>278</v>
      </c>
      <c r="AH243" s="155"/>
      <c r="AI243" s="40" t="s">
        <v>278</v>
      </c>
      <c r="AJ243" s="155"/>
      <c r="AK243" s="40" t="s">
        <v>278</v>
      </c>
      <c r="AL243" s="155"/>
      <c r="AM243" s="40"/>
      <c r="AN243" s="155"/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278</v>
      </c>
      <c r="P244" s="156"/>
      <c r="Q244" s="87" t="s">
        <v>278</v>
      </c>
      <c r="R244" s="156"/>
      <c r="S244" s="87" t="s">
        <v>278</v>
      </c>
      <c r="T244" s="156"/>
      <c r="U244" s="87" t="s">
        <v>278</v>
      </c>
      <c r="V244" s="156"/>
      <c r="W244" s="87" t="s">
        <v>278</v>
      </c>
      <c r="X244" s="156"/>
      <c r="Y244" s="87" t="s">
        <v>278</v>
      </c>
      <c r="Z244" s="156"/>
      <c r="AA244" s="87" t="s">
        <v>278</v>
      </c>
      <c r="AB244" s="156"/>
      <c r="AC244" s="87" t="s">
        <v>278</v>
      </c>
      <c r="AD244" s="156"/>
      <c r="AE244" s="87" t="s">
        <v>278</v>
      </c>
      <c r="AF244" s="156"/>
      <c r="AG244" s="87" t="s">
        <v>278</v>
      </c>
      <c r="AH244" s="156"/>
      <c r="AI244" s="87" t="s">
        <v>278</v>
      </c>
      <c r="AJ244" s="156"/>
      <c r="AK244" s="87" t="s">
        <v>278</v>
      </c>
      <c r="AL244" s="156"/>
      <c r="AM244" s="87"/>
      <c r="AN244" s="156"/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278</v>
      </c>
      <c r="P245" s="157"/>
      <c r="Q245" s="80" t="s">
        <v>278</v>
      </c>
      <c r="R245" s="157"/>
      <c r="S245" s="80" t="s">
        <v>278</v>
      </c>
      <c r="T245" s="157"/>
      <c r="U245" s="80" t="s">
        <v>278</v>
      </c>
      <c r="V245" s="157"/>
      <c r="W245" s="80" t="s">
        <v>278</v>
      </c>
      <c r="X245" s="157"/>
      <c r="Y245" s="80" t="s">
        <v>278</v>
      </c>
      <c r="Z245" s="157"/>
      <c r="AA245" s="80" t="s">
        <v>278</v>
      </c>
      <c r="AB245" s="157"/>
      <c r="AC245" s="80" t="s">
        <v>278</v>
      </c>
      <c r="AD245" s="157"/>
      <c r="AE245" s="80" t="s">
        <v>278</v>
      </c>
      <c r="AF245" s="157"/>
      <c r="AG245" s="80" t="s">
        <v>278</v>
      </c>
      <c r="AH245" s="157"/>
      <c r="AI245" s="80" t="s">
        <v>278</v>
      </c>
      <c r="AJ245" s="157"/>
      <c r="AK245" s="80" t="s">
        <v>278</v>
      </c>
      <c r="AL245" s="157"/>
      <c r="AM245" s="80"/>
      <c r="AN245" s="157"/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278</v>
      </c>
      <c r="P246" s="151"/>
      <c r="Q246" s="84" t="s">
        <v>83</v>
      </c>
      <c r="R246" s="151"/>
      <c r="S246" s="84" t="s">
        <v>83</v>
      </c>
      <c r="T246" s="151"/>
      <c r="U246" s="84" t="s">
        <v>83</v>
      </c>
      <c r="V246" s="151" t="s">
        <v>85</v>
      </c>
      <c r="W246" s="84" t="s">
        <v>83</v>
      </c>
      <c r="X246" s="151" t="s">
        <v>85</v>
      </c>
      <c r="Y246" s="84" t="s">
        <v>83</v>
      </c>
      <c r="Z246" s="151" t="s">
        <v>280</v>
      </c>
      <c r="AA246" s="84" t="s">
        <v>278</v>
      </c>
      <c r="AB246" s="151"/>
      <c r="AC246" s="84" t="s">
        <v>83</v>
      </c>
      <c r="AD246" s="151" t="s">
        <v>88</v>
      </c>
      <c r="AE246" s="84" t="s">
        <v>83</v>
      </c>
      <c r="AF246" s="151" t="s">
        <v>85</v>
      </c>
      <c r="AG246" s="84" t="s">
        <v>278</v>
      </c>
      <c r="AH246" s="151"/>
      <c r="AI246" s="84" t="s">
        <v>298</v>
      </c>
      <c r="AJ246" s="151" t="s">
        <v>89</v>
      </c>
      <c r="AK246" s="84" t="s">
        <v>278</v>
      </c>
      <c r="AL246" s="151"/>
      <c r="AM246" s="84"/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278</v>
      </c>
      <c r="P247" s="151"/>
      <c r="Q247" s="84" t="s">
        <v>83</v>
      </c>
      <c r="R247" s="151"/>
      <c r="S247" s="84" t="s">
        <v>83</v>
      </c>
      <c r="T247" s="151"/>
      <c r="U247" s="84" t="s">
        <v>276</v>
      </c>
      <c r="V247" s="151" t="s">
        <v>495</v>
      </c>
      <c r="W247" s="84" t="s">
        <v>83</v>
      </c>
      <c r="X247" s="151" t="s">
        <v>85</v>
      </c>
      <c r="Y247" s="84" t="s">
        <v>83</v>
      </c>
      <c r="Z247" s="151" t="s">
        <v>280</v>
      </c>
      <c r="AA247" s="84" t="s">
        <v>278</v>
      </c>
      <c r="AB247" s="151"/>
      <c r="AC247" s="84" t="s">
        <v>83</v>
      </c>
      <c r="AD247" s="151" t="s">
        <v>88</v>
      </c>
      <c r="AE247" s="84" t="s">
        <v>83</v>
      </c>
      <c r="AF247" s="151" t="s">
        <v>85</v>
      </c>
      <c r="AG247" s="84" t="s">
        <v>278</v>
      </c>
      <c r="AH247" s="151"/>
      <c r="AI247" s="84" t="s">
        <v>298</v>
      </c>
      <c r="AJ247" s="151" t="s">
        <v>586</v>
      </c>
      <c r="AK247" s="84" t="s">
        <v>278</v>
      </c>
      <c r="AL247" s="151"/>
      <c r="AM247" s="84"/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83</v>
      </c>
      <c r="P248" s="151" t="s">
        <v>88</v>
      </c>
      <c r="Q248" s="84" t="s">
        <v>83</v>
      </c>
      <c r="R248" s="151"/>
      <c r="S248" s="84" t="s">
        <v>276</v>
      </c>
      <c r="T248" s="151" t="s">
        <v>510</v>
      </c>
      <c r="U248" s="84" t="s">
        <v>83</v>
      </c>
      <c r="V248" s="151" t="s">
        <v>276</v>
      </c>
      <c r="W248" s="84" t="s">
        <v>83</v>
      </c>
      <c r="X248" s="151" t="s">
        <v>85</v>
      </c>
      <c r="Y248" s="84" t="s">
        <v>83</v>
      </c>
      <c r="Z248" s="151" t="s">
        <v>280</v>
      </c>
      <c r="AA248" s="84" t="s">
        <v>282</v>
      </c>
      <c r="AB248" s="151" t="s">
        <v>85</v>
      </c>
      <c r="AC248" s="84" t="s">
        <v>83</v>
      </c>
      <c r="AD248" s="151" t="s">
        <v>85</v>
      </c>
      <c r="AE248" s="84" t="s">
        <v>83</v>
      </c>
      <c r="AF248" s="151" t="s">
        <v>90</v>
      </c>
      <c r="AG248" s="84" t="s">
        <v>298</v>
      </c>
      <c r="AH248" s="151" t="s">
        <v>85</v>
      </c>
      <c r="AI248" s="84" t="s">
        <v>298</v>
      </c>
      <c r="AJ248" s="151" t="s">
        <v>586</v>
      </c>
      <c r="AK248" s="84" t="s">
        <v>83</v>
      </c>
      <c r="AL248" s="151"/>
      <c r="AM248" s="84"/>
      <c r="AN248" s="151"/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83</v>
      </c>
      <c r="P249" s="151" t="s">
        <v>88</v>
      </c>
      <c r="Q249" s="84" t="s">
        <v>278</v>
      </c>
      <c r="R249" s="151"/>
      <c r="S249" s="84" t="s">
        <v>278</v>
      </c>
      <c r="T249" s="151"/>
      <c r="U249" s="84" t="s">
        <v>278</v>
      </c>
      <c r="V249" s="151"/>
      <c r="W249" s="84" t="s">
        <v>278</v>
      </c>
      <c r="X249" s="151"/>
      <c r="Y249" s="84" t="s">
        <v>278</v>
      </c>
      <c r="Z249" s="151"/>
      <c r="AA249" s="84" t="s">
        <v>282</v>
      </c>
      <c r="AB249" s="151" t="s">
        <v>85</v>
      </c>
      <c r="AC249" s="84" t="s">
        <v>278</v>
      </c>
      <c r="AD249" s="151"/>
      <c r="AE249" s="84" t="s">
        <v>83</v>
      </c>
      <c r="AF249" s="151"/>
      <c r="AG249" s="84" t="s">
        <v>298</v>
      </c>
      <c r="AH249" s="151" t="s">
        <v>85</v>
      </c>
      <c r="AI249" s="84" t="s">
        <v>278</v>
      </c>
      <c r="AJ249" s="151"/>
      <c r="AK249" s="84" t="s">
        <v>83</v>
      </c>
      <c r="AL249" s="151"/>
      <c r="AM249" s="84"/>
      <c r="AN249" s="151"/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83</v>
      </c>
      <c r="P250" s="155" t="s">
        <v>88</v>
      </c>
      <c r="Q250" s="40" t="s">
        <v>278</v>
      </c>
      <c r="R250" s="155"/>
      <c r="S250" s="40" t="s">
        <v>278</v>
      </c>
      <c r="T250" s="155"/>
      <c r="U250" s="40" t="s">
        <v>278</v>
      </c>
      <c r="V250" s="155"/>
      <c r="W250" s="40" t="s">
        <v>278</v>
      </c>
      <c r="X250" s="155"/>
      <c r="Y250" s="40" t="s">
        <v>278</v>
      </c>
      <c r="Z250" s="155"/>
      <c r="AA250" s="40" t="s">
        <v>282</v>
      </c>
      <c r="AB250" s="155" t="s">
        <v>85</v>
      </c>
      <c r="AC250" s="40" t="s">
        <v>278</v>
      </c>
      <c r="AD250" s="155"/>
      <c r="AE250" s="40" t="s">
        <v>83</v>
      </c>
      <c r="AF250" s="155" t="s">
        <v>283</v>
      </c>
      <c r="AG250" s="40" t="s">
        <v>298</v>
      </c>
      <c r="AH250" s="155" t="s">
        <v>85</v>
      </c>
      <c r="AI250" s="40" t="s">
        <v>278</v>
      </c>
      <c r="AJ250" s="155"/>
      <c r="AK250" s="40" t="s">
        <v>83</v>
      </c>
      <c r="AL250" s="155" t="s">
        <v>276</v>
      </c>
      <c r="AM250" s="40"/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278</v>
      </c>
      <c r="P251" s="147"/>
      <c r="Q251" s="86" t="s">
        <v>278</v>
      </c>
      <c r="R251" s="147"/>
      <c r="S251" s="86" t="s">
        <v>278</v>
      </c>
      <c r="T251" s="147"/>
      <c r="U251" s="86" t="s">
        <v>278</v>
      </c>
      <c r="V251" s="147"/>
      <c r="W251" s="86" t="s">
        <v>278</v>
      </c>
      <c r="X251" s="147"/>
      <c r="Y251" s="86" t="s">
        <v>278</v>
      </c>
      <c r="Z251" s="147"/>
      <c r="AA251" s="86" t="s">
        <v>278</v>
      </c>
      <c r="AB251" s="147"/>
      <c r="AC251" s="86" t="s">
        <v>278</v>
      </c>
      <c r="AD251" s="147"/>
      <c r="AE251" s="86" t="s">
        <v>278</v>
      </c>
      <c r="AF251" s="147"/>
      <c r="AG251" s="86" t="s">
        <v>278</v>
      </c>
      <c r="AH251" s="147"/>
      <c r="AI251" s="86" t="s">
        <v>278</v>
      </c>
      <c r="AJ251" s="147"/>
      <c r="AK251" s="86" t="s">
        <v>278</v>
      </c>
      <c r="AL251" s="147"/>
      <c r="AM251" s="86"/>
      <c r="AN251" s="147"/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278</v>
      </c>
      <c r="P252" s="149"/>
      <c r="Q252" s="19" t="s">
        <v>278</v>
      </c>
      <c r="R252" s="149"/>
      <c r="S252" s="19" t="s">
        <v>278</v>
      </c>
      <c r="T252" s="149"/>
      <c r="U252" s="19" t="s">
        <v>278</v>
      </c>
      <c r="V252" s="149"/>
      <c r="W252" s="19" t="s">
        <v>278</v>
      </c>
      <c r="X252" s="149"/>
      <c r="Y252" s="19" t="s">
        <v>278</v>
      </c>
      <c r="Z252" s="149"/>
      <c r="AA252" s="19" t="s">
        <v>278</v>
      </c>
      <c r="AB252" s="149"/>
      <c r="AC252" s="19" t="s">
        <v>278</v>
      </c>
      <c r="AD252" s="149"/>
      <c r="AE252" s="19" t="s">
        <v>278</v>
      </c>
      <c r="AF252" s="149"/>
      <c r="AG252" s="19" t="s">
        <v>278</v>
      </c>
      <c r="AH252" s="149"/>
      <c r="AI252" s="19" t="s">
        <v>278</v>
      </c>
      <c r="AJ252" s="149"/>
      <c r="AK252" s="19" t="s">
        <v>278</v>
      </c>
      <c r="AL252" s="149"/>
      <c r="AM252" s="19"/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276</v>
      </c>
      <c r="P253" s="246"/>
      <c r="Q253" s="41" t="s">
        <v>276</v>
      </c>
      <c r="R253" s="246"/>
      <c r="S253" s="41" t="s">
        <v>276</v>
      </c>
      <c r="T253" s="246"/>
      <c r="U253" s="41" t="s">
        <v>276</v>
      </c>
      <c r="V253" s="246"/>
      <c r="W253" s="41" t="s">
        <v>276</v>
      </c>
      <c r="X253" s="246" t="s">
        <v>88</v>
      </c>
      <c r="Y253" s="41" t="s">
        <v>276</v>
      </c>
      <c r="Z253" s="246"/>
      <c r="AA253" s="41" t="s">
        <v>276</v>
      </c>
      <c r="AB253" s="246"/>
      <c r="AC253" s="41" t="s">
        <v>276</v>
      </c>
      <c r="AD253" s="246"/>
      <c r="AE253" s="41" t="s">
        <v>83</v>
      </c>
      <c r="AF253" s="246" t="s">
        <v>288</v>
      </c>
      <c r="AG253" s="41" t="s">
        <v>276</v>
      </c>
      <c r="AH253" s="246" t="s">
        <v>523</v>
      </c>
      <c r="AI253" s="41" t="s">
        <v>276</v>
      </c>
      <c r="AJ253" s="246"/>
      <c r="AK253" s="41" t="s">
        <v>276</v>
      </c>
      <c r="AL253" s="246"/>
      <c r="AM253" s="41"/>
      <c r="AN253" s="246"/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276</v>
      </c>
      <c r="P254" s="247"/>
      <c r="Q254" s="240" t="s">
        <v>276</v>
      </c>
      <c r="R254" s="247"/>
      <c r="S254" s="240" t="s">
        <v>276</v>
      </c>
      <c r="T254" s="247"/>
      <c r="U254" s="240" t="s">
        <v>276</v>
      </c>
      <c r="V254" s="247"/>
      <c r="W254" s="240" t="s">
        <v>276</v>
      </c>
      <c r="X254" s="247" t="s">
        <v>88</v>
      </c>
      <c r="Y254" s="240" t="s">
        <v>276</v>
      </c>
      <c r="Z254" s="247"/>
      <c r="AA254" s="240" t="s">
        <v>276</v>
      </c>
      <c r="AB254" s="247"/>
      <c r="AC254" s="240" t="s">
        <v>276</v>
      </c>
      <c r="AD254" s="247"/>
      <c r="AE254" s="240" t="s">
        <v>276</v>
      </c>
      <c r="AF254" s="247" t="s">
        <v>85</v>
      </c>
      <c r="AG254" s="240" t="s">
        <v>276</v>
      </c>
      <c r="AH254" s="247" t="s">
        <v>283</v>
      </c>
      <c r="AI254" s="240" t="s">
        <v>276</v>
      </c>
      <c r="AJ254" s="247"/>
      <c r="AK254" s="240" t="s">
        <v>276</v>
      </c>
      <c r="AL254" s="247"/>
      <c r="AM254" s="240"/>
      <c r="AN254" s="247"/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277</v>
      </c>
      <c r="P255" s="159"/>
      <c r="Q255" s="89" t="s">
        <v>277</v>
      </c>
      <c r="R255" s="159"/>
      <c r="S255" s="89" t="s">
        <v>277</v>
      </c>
      <c r="T255" s="159"/>
      <c r="U255" s="89" t="s">
        <v>277</v>
      </c>
      <c r="V255" s="159"/>
      <c r="W255" s="89" t="s">
        <v>277</v>
      </c>
      <c r="X255" s="159" t="s">
        <v>86</v>
      </c>
      <c r="Y255" s="89" t="s">
        <v>277</v>
      </c>
      <c r="Z255" s="159" t="s">
        <v>280</v>
      </c>
      <c r="AA255" s="89" t="s">
        <v>277</v>
      </c>
      <c r="AB255" s="159" t="s">
        <v>85</v>
      </c>
      <c r="AC255" s="89" t="s">
        <v>277</v>
      </c>
      <c r="AD255" s="159"/>
      <c r="AE255" s="89" t="s">
        <v>277</v>
      </c>
      <c r="AF255" s="159"/>
      <c r="AG255" s="89" t="s">
        <v>277</v>
      </c>
      <c r="AH255" s="159" t="s">
        <v>288</v>
      </c>
      <c r="AI255" s="89" t="s">
        <v>277</v>
      </c>
      <c r="AJ255" s="159"/>
      <c r="AK255" s="89" t="s">
        <v>277</v>
      </c>
      <c r="AL255" s="159"/>
      <c r="AM255" s="89"/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277</v>
      </c>
      <c r="P256" s="159"/>
      <c r="Q256" s="89" t="s">
        <v>277</v>
      </c>
      <c r="R256" s="159"/>
      <c r="S256" s="89" t="s">
        <v>277</v>
      </c>
      <c r="T256" s="159"/>
      <c r="U256" s="89" t="s">
        <v>277</v>
      </c>
      <c r="V256" s="159" t="s">
        <v>295</v>
      </c>
      <c r="W256" s="89" t="s">
        <v>277</v>
      </c>
      <c r="X256" s="159" t="s">
        <v>295</v>
      </c>
      <c r="Y256" s="89" t="s">
        <v>277</v>
      </c>
      <c r="Z256" s="159" t="s">
        <v>280</v>
      </c>
      <c r="AA256" s="89" t="s">
        <v>277</v>
      </c>
      <c r="AB256" s="159" t="s">
        <v>85</v>
      </c>
      <c r="AC256" s="89" t="s">
        <v>277</v>
      </c>
      <c r="AD256" s="159" t="s">
        <v>276</v>
      </c>
      <c r="AE256" s="89" t="s">
        <v>277</v>
      </c>
      <c r="AF256" s="159"/>
      <c r="AG256" s="89" t="s">
        <v>277</v>
      </c>
      <c r="AH256" s="159"/>
      <c r="AI256" s="89" t="s">
        <v>277</v>
      </c>
      <c r="AJ256" s="159"/>
      <c r="AK256" s="89" t="s">
        <v>277</v>
      </c>
      <c r="AL256" s="159" t="s">
        <v>82</v>
      </c>
      <c r="AM256" s="89"/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82</v>
      </c>
      <c r="P257" s="159"/>
      <c r="Q257" s="89" t="s">
        <v>82</v>
      </c>
      <c r="R257" s="159"/>
      <c r="S257" s="89" t="s">
        <v>82</v>
      </c>
      <c r="T257" s="159" t="s">
        <v>89</v>
      </c>
      <c r="U257" s="89" t="s">
        <v>82</v>
      </c>
      <c r="V257" s="159" t="s">
        <v>86</v>
      </c>
      <c r="W257" s="89" t="s">
        <v>82</v>
      </c>
      <c r="X257" s="159"/>
      <c r="Y257" s="89" t="s">
        <v>82</v>
      </c>
      <c r="Z257" s="159"/>
      <c r="AA257" s="89" t="s">
        <v>82</v>
      </c>
      <c r="AB257" s="159"/>
      <c r="AC257" s="89" t="s">
        <v>82</v>
      </c>
      <c r="AD257" s="159" t="s">
        <v>499</v>
      </c>
      <c r="AE257" s="89" t="s">
        <v>82</v>
      </c>
      <c r="AF257" s="159"/>
      <c r="AG257" s="89" t="s">
        <v>82</v>
      </c>
      <c r="AH257" s="159"/>
      <c r="AI257" s="89" t="s">
        <v>82</v>
      </c>
      <c r="AJ257" s="159"/>
      <c r="AK257" s="89" t="s">
        <v>82</v>
      </c>
      <c r="AL257" s="159" t="s">
        <v>87</v>
      </c>
      <c r="AM257" s="89"/>
      <c r="AN257" s="159"/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82</v>
      </c>
      <c r="P258" s="156" t="s">
        <v>283</v>
      </c>
      <c r="Q258" s="87" t="s">
        <v>82</v>
      </c>
      <c r="R258" s="156"/>
      <c r="S258" s="87" t="s">
        <v>82</v>
      </c>
      <c r="T258" s="156" t="s">
        <v>669</v>
      </c>
      <c r="U258" s="87" t="s">
        <v>82</v>
      </c>
      <c r="V258" s="156"/>
      <c r="W258" s="87" t="s">
        <v>82</v>
      </c>
      <c r="X258" s="156" t="s">
        <v>86</v>
      </c>
      <c r="Y258" s="87" t="s">
        <v>82</v>
      </c>
      <c r="Z258" s="156" t="s">
        <v>88</v>
      </c>
      <c r="AA258" s="87" t="s">
        <v>82</v>
      </c>
      <c r="AB258" s="156"/>
      <c r="AC258" s="87" t="s">
        <v>82</v>
      </c>
      <c r="AD258" s="156"/>
      <c r="AE258" s="87" t="s">
        <v>82</v>
      </c>
      <c r="AF258" s="156"/>
      <c r="AG258" s="87" t="s">
        <v>82</v>
      </c>
      <c r="AH258" s="156"/>
      <c r="AI258" s="87" t="s">
        <v>82</v>
      </c>
      <c r="AJ258" s="156"/>
      <c r="AK258" s="87" t="s">
        <v>82</v>
      </c>
      <c r="AL258" s="156" t="s">
        <v>88</v>
      </c>
      <c r="AM258" s="87"/>
      <c r="AN258" s="156"/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82</v>
      </c>
      <c r="P259" s="157"/>
      <c r="Q259" s="80" t="s">
        <v>82</v>
      </c>
      <c r="R259" s="157"/>
      <c r="S259" s="80" t="s">
        <v>82</v>
      </c>
      <c r="T259" s="157"/>
      <c r="U259" s="80" t="s">
        <v>82</v>
      </c>
      <c r="V259" s="157" t="s">
        <v>10</v>
      </c>
      <c r="W259" s="80" t="s">
        <v>82</v>
      </c>
      <c r="X259" s="157"/>
      <c r="Y259" s="80" t="s">
        <v>82</v>
      </c>
      <c r="Z259" s="157"/>
      <c r="AA259" s="80" t="s">
        <v>82</v>
      </c>
      <c r="AB259" s="157" t="s">
        <v>22</v>
      </c>
      <c r="AC259" s="80" t="s">
        <v>82</v>
      </c>
      <c r="AD259" s="157" t="s">
        <v>278</v>
      </c>
      <c r="AE259" s="80" t="s">
        <v>82</v>
      </c>
      <c r="AF259" s="157"/>
      <c r="AG259" s="80" t="s">
        <v>82</v>
      </c>
      <c r="AH259" s="157"/>
      <c r="AI259" s="80" t="s">
        <v>82</v>
      </c>
      <c r="AJ259" s="157"/>
      <c r="AK259" s="80" t="s">
        <v>82</v>
      </c>
      <c r="AL259" s="157"/>
      <c r="AM259" s="80"/>
      <c r="AN259" s="157"/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278</v>
      </c>
      <c r="P260" s="159" t="s">
        <v>293</v>
      </c>
      <c r="Q260" s="89" t="s">
        <v>278</v>
      </c>
      <c r="R260" s="159"/>
      <c r="S260" s="89" t="s">
        <v>278</v>
      </c>
      <c r="T260" s="159"/>
      <c r="U260" s="89" t="s">
        <v>278</v>
      </c>
      <c r="V260" s="159"/>
      <c r="W260" s="89" t="s">
        <v>278</v>
      </c>
      <c r="X260" s="159"/>
      <c r="Y260" s="89" t="s">
        <v>278</v>
      </c>
      <c r="Z260" s="159"/>
      <c r="AA260" s="89" t="s">
        <v>278</v>
      </c>
      <c r="AB260" s="159"/>
      <c r="AC260" s="89" t="s">
        <v>278</v>
      </c>
      <c r="AD260" s="159" t="s">
        <v>84</v>
      </c>
      <c r="AE260" s="89" t="s">
        <v>278</v>
      </c>
      <c r="AF260" s="159"/>
      <c r="AG260" s="89" t="s">
        <v>278</v>
      </c>
      <c r="AH260" s="159"/>
      <c r="AI260" s="89" t="s">
        <v>278</v>
      </c>
      <c r="AJ260" s="159"/>
      <c r="AK260" s="89" t="s">
        <v>278</v>
      </c>
      <c r="AL260" s="159"/>
      <c r="AM260" s="89"/>
      <c r="AN260" s="159"/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278</v>
      </c>
      <c r="P261" s="160"/>
      <c r="Q261" s="101" t="s">
        <v>278</v>
      </c>
      <c r="R261" s="160"/>
      <c r="S261" s="101" t="s">
        <v>278</v>
      </c>
      <c r="T261" s="160"/>
      <c r="U261" s="101" t="s">
        <v>278</v>
      </c>
      <c r="V261" s="160"/>
      <c r="W261" s="101" t="s">
        <v>278</v>
      </c>
      <c r="X261" s="160"/>
      <c r="Y261" s="101" t="s">
        <v>278</v>
      </c>
      <c r="Z261" s="160"/>
      <c r="AA261" s="101" t="s">
        <v>278</v>
      </c>
      <c r="AB261" s="160"/>
      <c r="AC261" s="101" t="s">
        <v>278</v>
      </c>
      <c r="AD261" s="160" t="s">
        <v>84</v>
      </c>
      <c r="AE261" s="101" t="s">
        <v>278</v>
      </c>
      <c r="AF261" s="160"/>
      <c r="AG261" s="101" t="s">
        <v>278</v>
      </c>
      <c r="AH261" s="160"/>
      <c r="AI261" s="101" t="s">
        <v>278</v>
      </c>
      <c r="AJ261" s="160"/>
      <c r="AK261" s="101" t="s">
        <v>278</v>
      </c>
      <c r="AL261" s="160"/>
      <c r="AM261" s="101"/>
      <c r="AN261" s="160"/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276</v>
      </c>
      <c r="P262" s="160" t="s">
        <v>510</v>
      </c>
      <c r="Q262" s="101" t="s">
        <v>276</v>
      </c>
      <c r="R262" s="160"/>
      <c r="S262" s="101" t="s">
        <v>276</v>
      </c>
      <c r="T262" s="160" t="s">
        <v>669</v>
      </c>
      <c r="U262" s="101" t="s">
        <v>276</v>
      </c>
      <c r="V262" s="160" t="s">
        <v>86</v>
      </c>
      <c r="W262" s="101" t="s">
        <v>276</v>
      </c>
      <c r="X262" s="160" t="s">
        <v>86</v>
      </c>
      <c r="Y262" s="101" t="s">
        <v>276</v>
      </c>
      <c r="Z262" s="160" t="s">
        <v>279</v>
      </c>
      <c r="AA262" s="101" t="s">
        <v>276</v>
      </c>
      <c r="AB262" s="160" t="s">
        <v>88</v>
      </c>
      <c r="AC262" s="101" t="s">
        <v>276</v>
      </c>
      <c r="AD262" s="160" t="s">
        <v>278</v>
      </c>
      <c r="AE262" s="101" t="s">
        <v>276</v>
      </c>
      <c r="AF262" s="160" t="s">
        <v>90</v>
      </c>
      <c r="AG262" s="101" t="s">
        <v>276</v>
      </c>
      <c r="AH262" s="160"/>
      <c r="AI262" s="101" t="s">
        <v>276</v>
      </c>
      <c r="AJ262" s="160"/>
      <c r="AK262" s="101" t="s">
        <v>276</v>
      </c>
      <c r="AL262" s="160"/>
      <c r="AM262" s="101"/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276</v>
      </c>
      <c r="P263" s="159" t="s">
        <v>587</v>
      </c>
      <c r="Q263" s="89" t="s">
        <v>276</v>
      </c>
      <c r="R263" s="159"/>
      <c r="S263" s="89" t="s">
        <v>276</v>
      </c>
      <c r="T263" s="159" t="s">
        <v>587</v>
      </c>
      <c r="U263" s="89" t="s">
        <v>587</v>
      </c>
      <c r="V263" s="159" t="s">
        <v>522</v>
      </c>
      <c r="W263" s="89" t="s">
        <v>276</v>
      </c>
      <c r="X263" s="159" t="s">
        <v>10</v>
      </c>
      <c r="Y263" s="89" t="s">
        <v>276</v>
      </c>
      <c r="Z263" s="159"/>
      <c r="AA263" s="89" t="s">
        <v>276</v>
      </c>
      <c r="AB263" s="159" t="s">
        <v>88</v>
      </c>
      <c r="AC263" s="89" t="s">
        <v>276</v>
      </c>
      <c r="AD263" s="159" t="s">
        <v>587</v>
      </c>
      <c r="AE263" s="89" t="s">
        <v>276</v>
      </c>
      <c r="AF263" s="159" t="s">
        <v>90</v>
      </c>
      <c r="AG263" s="89" t="s">
        <v>587</v>
      </c>
      <c r="AH263" s="159" t="s">
        <v>288</v>
      </c>
      <c r="AI263" s="89" t="s">
        <v>276</v>
      </c>
      <c r="AJ263" s="159" t="s">
        <v>587</v>
      </c>
      <c r="AK263" s="89" t="s">
        <v>276</v>
      </c>
      <c r="AL263" s="159"/>
      <c r="AM263" s="89"/>
      <c r="AN263" s="159"/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277</v>
      </c>
      <c r="P264" s="160"/>
      <c r="Q264" s="101" t="s">
        <v>277</v>
      </c>
      <c r="R264" s="160"/>
      <c r="S264" s="101" t="s">
        <v>277</v>
      </c>
      <c r="T264" s="160"/>
      <c r="U264" s="101" t="s">
        <v>277</v>
      </c>
      <c r="V264" s="160" t="s">
        <v>510</v>
      </c>
      <c r="W264" s="101" t="s">
        <v>277</v>
      </c>
      <c r="X264" s="160" t="s">
        <v>86</v>
      </c>
      <c r="Y264" s="101" t="s">
        <v>277</v>
      </c>
      <c r="Z264" s="160" t="s">
        <v>82</v>
      </c>
      <c r="AA264" s="101" t="s">
        <v>277</v>
      </c>
      <c r="AB264" s="160" t="s">
        <v>88</v>
      </c>
      <c r="AC264" s="101" t="s">
        <v>276</v>
      </c>
      <c r="AD264" s="160" t="s">
        <v>466</v>
      </c>
      <c r="AE264" s="101" t="s">
        <v>277</v>
      </c>
      <c r="AF264" s="160" t="s">
        <v>90</v>
      </c>
      <c r="AG264" s="101" t="s">
        <v>277</v>
      </c>
      <c r="AH264" s="160"/>
      <c r="AI264" s="101" t="s">
        <v>277</v>
      </c>
      <c r="AJ264" s="160"/>
      <c r="AK264" s="101" t="s">
        <v>277</v>
      </c>
      <c r="AL264" s="160"/>
      <c r="AM264" s="101"/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277</v>
      </c>
      <c r="P265" s="156"/>
      <c r="Q265" s="87" t="s">
        <v>277</v>
      </c>
      <c r="R265" s="156"/>
      <c r="S265" s="87" t="s">
        <v>693</v>
      </c>
      <c r="T265" s="156" t="s">
        <v>17</v>
      </c>
      <c r="U265" s="87" t="s">
        <v>277</v>
      </c>
      <c r="V265" s="156" t="s">
        <v>10</v>
      </c>
      <c r="W265" s="87" t="s">
        <v>277</v>
      </c>
      <c r="X265" s="156" t="s">
        <v>86</v>
      </c>
      <c r="Y265" s="87" t="s">
        <v>277</v>
      </c>
      <c r="Z265" s="156" t="s">
        <v>82</v>
      </c>
      <c r="AA265" s="87" t="s">
        <v>277</v>
      </c>
      <c r="AB265" s="156" t="s">
        <v>85</v>
      </c>
      <c r="AC265" s="87" t="s">
        <v>277</v>
      </c>
      <c r="AD265" s="156" t="s">
        <v>499</v>
      </c>
      <c r="AE265" s="87" t="s">
        <v>277</v>
      </c>
      <c r="AF265" s="156"/>
      <c r="AG265" s="87" t="s">
        <v>277</v>
      </c>
      <c r="AH265" s="156"/>
      <c r="AI265" s="87" t="s">
        <v>277</v>
      </c>
      <c r="AJ265" s="156"/>
      <c r="AK265" s="87" t="s">
        <v>277</v>
      </c>
      <c r="AL265" s="156" t="s">
        <v>88</v>
      </c>
      <c r="AM265" s="87"/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277</v>
      </c>
      <c r="P266" s="157"/>
      <c r="Q266" s="80" t="s">
        <v>277</v>
      </c>
      <c r="R266" s="157"/>
      <c r="S266" s="80" t="s">
        <v>277</v>
      </c>
      <c r="T266" s="157" t="s">
        <v>288</v>
      </c>
      <c r="U266" s="80" t="s">
        <v>277</v>
      </c>
      <c r="V266" s="157"/>
      <c r="W266" s="80" t="s">
        <v>277</v>
      </c>
      <c r="X266" s="157" t="s">
        <v>86</v>
      </c>
      <c r="Y266" s="80" t="s">
        <v>277</v>
      </c>
      <c r="Z266" s="157" t="s">
        <v>82</v>
      </c>
      <c r="AA266" s="80" t="s">
        <v>277</v>
      </c>
      <c r="AB266" s="157"/>
      <c r="AC266" s="80" t="s">
        <v>277</v>
      </c>
      <c r="AD266" s="157"/>
      <c r="AE266" s="80" t="s">
        <v>277</v>
      </c>
      <c r="AF266" s="157"/>
      <c r="AG266" s="80" t="s">
        <v>277</v>
      </c>
      <c r="AH266" s="157"/>
      <c r="AI266" s="80" t="s">
        <v>277</v>
      </c>
      <c r="AJ266" s="157"/>
      <c r="AK266" s="80" t="s">
        <v>277</v>
      </c>
      <c r="AL266" s="157"/>
      <c r="AM266" s="80"/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82</v>
      </c>
      <c r="P267" s="159"/>
      <c r="Q267" s="89" t="s">
        <v>82</v>
      </c>
      <c r="R267" s="159"/>
      <c r="S267" s="89" t="s">
        <v>82</v>
      </c>
      <c r="T267" s="159" t="s">
        <v>539</v>
      </c>
      <c r="U267" s="89" t="s">
        <v>82</v>
      </c>
      <c r="V267" s="159"/>
      <c r="W267" s="89" t="s">
        <v>82</v>
      </c>
      <c r="X267" s="159"/>
      <c r="Y267" s="89" t="s">
        <v>82</v>
      </c>
      <c r="Z267" s="159"/>
      <c r="AA267" s="89" t="s">
        <v>82</v>
      </c>
      <c r="AB267" s="159"/>
      <c r="AC267" s="89" t="s">
        <v>82</v>
      </c>
      <c r="AD267" s="159"/>
      <c r="AE267" s="89" t="s">
        <v>82</v>
      </c>
      <c r="AF267" s="159"/>
      <c r="AG267" s="89" t="s">
        <v>82</v>
      </c>
      <c r="AH267" s="159" t="s">
        <v>650</v>
      </c>
      <c r="AI267" s="89" t="s">
        <v>82</v>
      </c>
      <c r="AJ267" s="159"/>
      <c r="AK267" s="89" t="s">
        <v>82</v>
      </c>
      <c r="AL267" s="159" t="s">
        <v>577</v>
      </c>
      <c r="AM267" s="89"/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82</v>
      </c>
      <c r="P268" s="160"/>
      <c r="Q268" s="101" t="s">
        <v>82</v>
      </c>
      <c r="R268" s="160"/>
      <c r="S268" s="101" t="s">
        <v>82</v>
      </c>
      <c r="T268" s="160"/>
      <c r="U268" s="101" t="s">
        <v>82</v>
      </c>
      <c r="V268" s="160" t="s">
        <v>278</v>
      </c>
      <c r="W268" s="101" t="s">
        <v>82</v>
      </c>
      <c r="X268" s="160" t="s">
        <v>86</v>
      </c>
      <c r="Y268" s="101" t="s">
        <v>82</v>
      </c>
      <c r="Z268" s="160" t="s">
        <v>85</v>
      </c>
      <c r="AA268" s="101" t="s">
        <v>82</v>
      </c>
      <c r="AB268" s="160"/>
      <c r="AC268" s="101" t="s">
        <v>82</v>
      </c>
      <c r="AD268" s="160"/>
      <c r="AE268" s="101" t="s">
        <v>82</v>
      </c>
      <c r="AF268" s="160" t="s">
        <v>88</v>
      </c>
      <c r="AG268" s="101" t="s">
        <v>82</v>
      </c>
      <c r="AH268" s="160" t="s">
        <v>539</v>
      </c>
      <c r="AI268" s="101" t="s">
        <v>82</v>
      </c>
      <c r="AJ268" s="160"/>
      <c r="AK268" s="101" t="s">
        <v>82</v>
      </c>
      <c r="AL268" s="160" t="s">
        <v>89</v>
      </c>
      <c r="AM268" s="101"/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278</v>
      </c>
      <c r="P269" s="160"/>
      <c r="Q269" s="101" t="s">
        <v>278</v>
      </c>
      <c r="R269" s="160"/>
      <c r="S269" s="101" t="s">
        <v>278</v>
      </c>
      <c r="T269" s="160"/>
      <c r="U269" s="101" t="s">
        <v>278</v>
      </c>
      <c r="V269" s="160" t="s">
        <v>495</v>
      </c>
      <c r="W269" s="101" t="s">
        <v>278</v>
      </c>
      <c r="X269" s="160"/>
      <c r="Y269" s="101" t="s">
        <v>278</v>
      </c>
      <c r="Z269" s="160"/>
      <c r="AA269" s="101" t="s">
        <v>278</v>
      </c>
      <c r="AB269" s="160"/>
      <c r="AC269" s="101" t="s">
        <v>278</v>
      </c>
      <c r="AD269" s="160"/>
      <c r="AE269" s="101" t="s">
        <v>278</v>
      </c>
      <c r="AF269" s="160"/>
      <c r="AG269" s="101" t="s">
        <v>278</v>
      </c>
      <c r="AH269" s="160" t="s">
        <v>82</v>
      </c>
      <c r="AI269" s="101" t="s">
        <v>278</v>
      </c>
      <c r="AJ269" s="160"/>
      <c r="AK269" s="101" t="s">
        <v>278</v>
      </c>
      <c r="AL269" s="160"/>
      <c r="AM269" s="101"/>
      <c r="AN269" s="160"/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278</v>
      </c>
      <c r="P270" s="159"/>
      <c r="Q270" s="89" t="s">
        <v>278</v>
      </c>
      <c r="R270" s="159"/>
      <c r="S270" s="89" t="s">
        <v>278</v>
      </c>
      <c r="T270" s="159"/>
      <c r="U270" s="89" t="s">
        <v>278</v>
      </c>
      <c r="V270" s="159"/>
      <c r="W270" s="89" t="s">
        <v>278</v>
      </c>
      <c r="X270" s="159"/>
      <c r="Y270" s="89" t="s">
        <v>278</v>
      </c>
      <c r="Z270" s="159"/>
      <c r="AA270" s="89" t="s">
        <v>278</v>
      </c>
      <c r="AB270" s="159"/>
      <c r="AC270" s="89" t="s">
        <v>278</v>
      </c>
      <c r="AD270" s="159"/>
      <c r="AE270" s="89" t="s">
        <v>278</v>
      </c>
      <c r="AF270" s="159"/>
      <c r="AG270" s="89" t="s">
        <v>278</v>
      </c>
      <c r="AH270" s="159" t="s">
        <v>82</v>
      </c>
      <c r="AI270" s="89" t="s">
        <v>278</v>
      </c>
      <c r="AJ270" s="159"/>
      <c r="AK270" s="89" t="s">
        <v>278</v>
      </c>
      <c r="AL270" s="159"/>
      <c r="AM270" s="89"/>
      <c r="AN270" s="159"/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276</v>
      </c>
      <c r="P271" s="160"/>
      <c r="Q271" s="101" t="s">
        <v>276</v>
      </c>
      <c r="R271" s="160"/>
      <c r="S271" s="101" t="s">
        <v>276</v>
      </c>
      <c r="T271" s="160" t="s">
        <v>89</v>
      </c>
      <c r="U271" s="101" t="s">
        <v>276</v>
      </c>
      <c r="V271" s="160" t="s">
        <v>86</v>
      </c>
      <c r="W271" s="101" t="s">
        <v>276</v>
      </c>
      <c r="X271" s="160" t="s">
        <v>86</v>
      </c>
      <c r="Y271" s="101" t="s">
        <v>276</v>
      </c>
      <c r="Z271" s="160" t="s">
        <v>88</v>
      </c>
      <c r="AA271" s="101" t="s">
        <v>276</v>
      </c>
      <c r="AB271" s="160"/>
      <c r="AC271" s="101" t="s">
        <v>276</v>
      </c>
      <c r="AD271" s="160"/>
      <c r="AE271" s="101" t="s">
        <v>276</v>
      </c>
      <c r="AF271" s="160" t="s">
        <v>90</v>
      </c>
      <c r="AG271" s="101" t="s">
        <v>276</v>
      </c>
      <c r="AH271" s="160" t="s">
        <v>630</v>
      </c>
      <c r="AI271" s="101" t="s">
        <v>276</v>
      </c>
      <c r="AJ271" s="160" t="s">
        <v>277</v>
      </c>
      <c r="AK271" s="101" t="s">
        <v>276</v>
      </c>
      <c r="AL271" s="160"/>
      <c r="AM271" s="101"/>
      <c r="AN271" s="160"/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276</v>
      </c>
      <c r="P272" s="156"/>
      <c r="Q272" s="87" t="s">
        <v>276</v>
      </c>
      <c r="R272" s="156"/>
      <c r="S272" s="87" t="s">
        <v>276</v>
      </c>
      <c r="T272" s="156" t="s">
        <v>85</v>
      </c>
      <c r="U272" s="87" t="s">
        <v>276</v>
      </c>
      <c r="V272" s="156" t="s">
        <v>86</v>
      </c>
      <c r="W272" s="87" t="s">
        <v>276</v>
      </c>
      <c r="X272" s="156" t="s">
        <v>86</v>
      </c>
      <c r="Y272" s="87" t="s">
        <v>276</v>
      </c>
      <c r="Z272" s="156" t="s">
        <v>88</v>
      </c>
      <c r="AA272" s="87" t="s">
        <v>276</v>
      </c>
      <c r="AB272" s="156"/>
      <c r="AC272" s="87" t="s">
        <v>276</v>
      </c>
      <c r="AD272" s="156"/>
      <c r="AE272" s="87" t="s">
        <v>276</v>
      </c>
      <c r="AF272" s="156"/>
      <c r="AG272" s="87" t="s">
        <v>276</v>
      </c>
      <c r="AH272" s="156" t="s">
        <v>630</v>
      </c>
      <c r="AI272" s="87" t="s">
        <v>276</v>
      </c>
      <c r="AJ272" s="156" t="s">
        <v>277</v>
      </c>
      <c r="AK272" s="87" t="s">
        <v>276</v>
      </c>
      <c r="AL272" s="156"/>
      <c r="AM272" s="87"/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276</v>
      </c>
      <c r="P273" s="157"/>
      <c r="Q273" s="80" t="s">
        <v>276</v>
      </c>
      <c r="R273" s="157" t="s">
        <v>537</v>
      </c>
      <c r="S273" s="80" t="s">
        <v>276</v>
      </c>
      <c r="T273" s="157"/>
      <c r="U273" s="80" t="s">
        <v>276</v>
      </c>
      <c r="V273" s="157" t="s">
        <v>17</v>
      </c>
      <c r="W273" s="80" t="s">
        <v>276</v>
      </c>
      <c r="X273" s="157" t="s">
        <v>86</v>
      </c>
      <c r="Y273" s="80" t="s">
        <v>276</v>
      </c>
      <c r="Z273" s="157" t="s">
        <v>88</v>
      </c>
      <c r="AA273" s="80" t="s">
        <v>276</v>
      </c>
      <c r="AB273" s="157"/>
      <c r="AC273" s="80" t="s">
        <v>276</v>
      </c>
      <c r="AD273" s="157"/>
      <c r="AE273" s="80" t="s">
        <v>276</v>
      </c>
      <c r="AF273" s="157"/>
      <c r="AG273" s="80" t="s">
        <v>276</v>
      </c>
      <c r="AH273" s="157" t="s">
        <v>552</v>
      </c>
      <c r="AI273" s="80" t="s">
        <v>276</v>
      </c>
      <c r="AJ273" s="157" t="s">
        <v>277</v>
      </c>
      <c r="AK273" s="80" t="s">
        <v>276</v>
      </c>
      <c r="AL273" s="157"/>
      <c r="AM273" s="80"/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277</v>
      </c>
      <c r="P274" s="159"/>
      <c r="Q274" s="89" t="s">
        <v>277</v>
      </c>
      <c r="R274" s="159"/>
      <c r="S274" s="89" t="s">
        <v>277</v>
      </c>
      <c r="T274" s="159" t="s">
        <v>84</v>
      </c>
      <c r="U274" s="89" t="s">
        <v>277</v>
      </c>
      <c r="V274" s="159" t="s">
        <v>86</v>
      </c>
      <c r="W274" s="89" t="s">
        <v>277</v>
      </c>
      <c r="X274" s="159" t="s">
        <v>86</v>
      </c>
      <c r="Y274" s="89" t="s">
        <v>277</v>
      </c>
      <c r="Z274" s="159" t="s">
        <v>85</v>
      </c>
      <c r="AA274" s="89" t="s">
        <v>277</v>
      </c>
      <c r="AB274" s="159"/>
      <c r="AC274" s="89" t="s">
        <v>277</v>
      </c>
      <c r="AD274" s="159" t="s">
        <v>84</v>
      </c>
      <c r="AE274" s="89" t="s">
        <v>277</v>
      </c>
      <c r="AF274" s="159"/>
      <c r="AG274" s="89" t="s">
        <v>277</v>
      </c>
      <c r="AH274" s="159"/>
      <c r="AI274" s="89" t="s">
        <v>277</v>
      </c>
      <c r="AJ274" s="159"/>
      <c r="AK274" s="89" t="s">
        <v>277</v>
      </c>
      <c r="AL274" s="159"/>
      <c r="AM274" s="89"/>
      <c r="AN274" s="159"/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277</v>
      </c>
      <c r="P275" s="160" t="s">
        <v>492</v>
      </c>
      <c r="Q275" s="101" t="s">
        <v>277</v>
      </c>
      <c r="R275" s="160"/>
      <c r="S275" s="101" t="s">
        <v>277</v>
      </c>
      <c r="T275" s="160" t="s">
        <v>669</v>
      </c>
      <c r="U275" s="101" t="s">
        <v>277</v>
      </c>
      <c r="V275" s="160" t="s">
        <v>86</v>
      </c>
      <c r="W275" s="101" t="s">
        <v>277</v>
      </c>
      <c r="X275" s="160" t="s">
        <v>86</v>
      </c>
      <c r="Y275" s="101" t="s">
        <v>277</v>
      </c>
      <c r="Z275" s="160" t="s">
        <v>85</v>
      </c>
      <c r="AA275" s="101" t="s">
        <v>277</v>
      </c>
      <c r="AB275" s="160"/>
      <c r="AC275" s="101" t="s">
        <v>277</v>
      </c>
      <c r="AD275" s="160"/>
      <c r="AE275" s="101" t="s">
        <v>277</v>
      </c>
      <c r="AF275" s="160"/>
      <c r="AG275" s="101" t="s">
        <v>277</v>
      </c>
      <c r="AH275" s="160"/>
      <c r="AI275" s="101" t="s">
        <v>277</v>
      </c>
      <c r="AJ275" s="160"/>
      <c r="AK275" s="101" t="s">
        <v>277</v>
      </c>
      <c r="AL275" s="160"/>
      <c r="AM275" s="101"/>
      <c r="AN275" s="160"/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82</v>
      </c>
      <c r="P276" s="160"/>
      <c r="Q276" s="101" t="s">
        <v>82</v>
      </c>
      <c r="R276" s="160"/>
      <c r="S276" s="101" t="s">
        <v>82</v>
      </c>
      <c r="T276" s="160" t="s">
        <v>277</v>
      </c>
      <c r="U276" s="101" t="s">
        <v>82</v>
      </c>
      <c r="V276" s="160" t="s">
        <v>86</v>
      </c>
      <c r="W276" s="101" t="s">
        <v>82</v>
      </c>
      <c r="X276" s="160" t="s">
        <v>86</v>
      </c>
      <c r="Y276" s="101" t="s">
        <v>82</v>
      </c>
      <c r="Z276" s="160" t="s">
        <v>85</v>
      </c>
      <c r="AA276" s="101" t="s">
        <v>82</v>
      </c>
      <c r="AB276" s="160"/>
      <c r="AC276" s="101" t="s">
        <v>82</v>
      </c>
      <c r="AD276" s="160" t="s">
        <v>85</v>
      </c>
      <c r="AE276" s="101" t="s">
        <v>82</v>
      </c>
      <c r="AF276" s="160"/>
      <c r="AG276" s="101" t="s">
        <v>82</v>
      </c>
      <c r="AH276" s="160"/>
      <c r="AI276" s="101" t="s">
        <v>82</v>
      </c>
      <c r="AJ276" s="160"/>
      <c r="AK276" s="101" t="s">
        <v>82</v>
      </c>
      <c r="AL276" s="160" t="s">
        <v>277</v>
      </c>
      <c r="AM276" s="101"/>
      <c r="AN276" s="160"/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82</v>
      </c>
      <c r="P277" s="159"/>
      <c r="Q277" s="89" t="s">
        <v>82</v>
      </c>
      <c r="R277" s="159"/>
      <c r="S277" s="89" t="s">
        <v>277</v>
      </c>
      <c r="T277" s="159" t="s">
        <v>284</v>
      </c>
      <c r="U277" s="89" t="s">
        <v>82</v>
      </c>
      <c r="V277" s="159" t="s">
        <v>86</v>
      </c>
      <c r="W277" s="89" t="s">
        <v>82</v>
      </c>
      <c r="X277" s="159" t="s">
        <v>86</v>
      </c>
      <c r="Y277" s="89" t="s">
        <v>82</v>
      </c>
      <c r="Z277" s="159" t="s">
        <v>85</v>
      </c>
      <c r="AA277" s="89" t="s">
        <v>82</v>
      </c>
      <c r="AB277" s="159"/>
      <c r="AC277" s="89" t="s">
        <v>82</v>
      </c>
      <c r="AD277" s="159" t="s">
        <v>85</v>
      </c>
      <c r="AE277" s="89" t="s">
        <v>82</v>
      </c>
      <c r="AF277" s="159"/>
      <c r="AG277" s="89" t="s">
        <v>82</v>
      </c>
      <c r="AH277" s="159"/>
      <c r="AI277" s="89" t="s">
        <v>82</v>
      </c>
      <c r="AJ277" s="159"/>
      <c r="AK277" s="89" t="s">
        <v>277</v>
      </c>
      <c r="AL277" s="159" t="s">
        <v>537</v>
      </c>
      <c r="AM277" s="89"/>
      <c r="AN277" s="159"/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278</v>
      </c>
      <c r="P278" s="160"/>
      <c r="Q278" s="101" t="s">
        <v>278</v>
      </c>
      <c r="R278" s="160"/>
      <c r="S278" s="101" t="s">
        <v>278</v>
      </c>
      <c r="T278" s="160"/>
      <c r="U278" s="101" t="s">
        <v>278</v>
      </c>
      <c r="V278" s="160"/>
      <c r="W278" s="101" t="s">
        <v>278</v>
      </c>
      <c r="X278" s="160"/>
      <c r="Y278" s="101" t="s">
        <v>278</v>
      </c>
      <c r="Z278" s="160"/>
      <c r="AA278" s="101" t="s">
        <v>278</v>
      </c>
      <c r="AB278" s="160"/>
      <c r="AC278" s="101" t="s">
        <v>278</v>
      </c>
      <c r="AD278" s="160"/>
      <c r="AE278" s="101" t="s">
        <v>278</v>
      </c>
      <c r="AF278" s="160"/>
      <c r="AG278" s="101" t="s">
        <v>278</v>
      </c>
      <c r="AH278" s="160"/>
      <c r="AI278" s="101" t="s">
        <v>278</v>
      </c>
      <c r="AJ278" s="160"/>
      <c r="AK278" s="101" t="s">
        <v>278</v>
      </c>
      <c r="AL278" s="160"/>
      <c r="AM278" s="101"/>
      <c r="AN278" s="160"/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285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17</v>
      </c>
      <c r="O279" s="87" t="s">
        <v>278</v>
      </c>
      <c r="P279" s="156"/>
      <c r="Q279" s="87" t="s">
        <v>278</v>
      </c>
      <c r="R279" s="156"/>
      <c r="S279" s="87" t="s">
        <v>278</v>
      </c>
      <c r="T279" s="156"/>
      <c r="U279" s="87" t="s">
        <v>278</v>
      </c>
      <c r="V279" s="156"/>
      <c r="W279" s="87" t="s">
        <v>278</v>
      </c>
      <c r="X279" s="156"/>
      <c r="Y279" s="87" t="s">
        <v>278</v>
      </c>
      <c r="Z279" s="156"/>
      <c r="AA279" s="87" t="s">
        <v>278</v>
      </c>
      <c r="AB279" s="156"/>
      <c r="AC279" s="87" t="s">
        <v>278</v>
      </c>
      <c r="AD279" s="156"/>
      <c r="AE279" s="87" t="s">
        <v>278</v>
      </c>
      <c r="AF279" s="156"/>
      <c r="AG279" s="87" t="s">
        <v>278</v>
      </c>
      <c r="AH279" s="156"/>
      <c r="AI279" s="87" t="s">
        <v>278</v>
      </c>
      <c r="AJ279" s="156"/>
      <c r="AK279" s="87" t="s">
        <v>278</v>
      </c>
      <c r="AL279" s="156"/>
      <c r="AM279" s="87"/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278</v>
      </c>
      <c r="P280" s="157"/>
      <c r="Q280" s="80" t="s">
        <v>278</v>
      </c>
      <c r="R280" s="157"/>
      <c r="S280" s="80" t="s">
        <v>278</v>
      </c>
      <c r="T280" s="157"/>
      <c r="U280" s="80" t="s">
        <v>278</v>
      </c>
      <c r="V280" s="157"/>
      <c r="W280" s="80" t="s">
        <v>278</v>
      </c>
      <c r="X280" s="157"/>
      <c r="Y280" s="80" t="s">
        <v>278</v>
      </c>
      <c r="Z280" s="157"/>
      <c r="AA280" s="80" t="s">
        <v>278</v>
      </c>
      <c r="AB280" s="157"/>
      <c r="AC280" s="80" t="s">
        <v>278</v>
      </c>
      <c r="AD280" s="157"/>
      <c r="AE280" s="80" t="s">
        <v>278</v>
      </c>
      <c r="AF280" s="157"/>
      <c r="AG280" s="80" t="s">
        <v>278</v>
      </c>
      <c r="AH280" s="157"/>
      <c r="AI280" s="80" t="s">
        <v>278</v>
      </c>
      <c r="AJ280" s="157"/>
      <c r="AK280" s="80" t="s">
        <v>278</v>
      </c>
      <c r="AL280" s="157"/>
      <c r="AM280" s="80"/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/>
      <c r="I281" s="89" t="s">
        <v>83</v>
      </c>
      <c r="J281" s="159" t="s">
        <v>492</v>
      </c>
      <c r="K281" s="89" t="s">
        <v>277</v>
      </c>
      <c r="L281" s="159"/>
      <c r="M281" s="89" t="s">
        <v>82</v>
      </c>
      <c r="N281" s="159" t="s">
        <v>701</v>
      </c>
      <c r="O281" s="89" t="s">
        <v>83</v>
      </c>
      <c r="P281" s="159"/>
      <c r="Q281" s="89" t="s">
        <v>278</v>
      </c>
      <c r="R281" s="159"/>
      <c r="S281" s="89" t="s">
        <v>278</v>
      </c>
      <c r="T281" s="159"/>
      <c r="U281" s="89" t="s">
        <v>505</v>
      </c>
      <c r="V281" s="159" t="s">
        <v>510</v>
      </c>
      <c r="W281" s="89" t="s">
        <v>278</v>
      </c>
      <c r="X281" s="159"/>
      <c r="Y281" s="89" t="s">
        <v>278</v>
      </c>
      <c r="Z281" s="159"/>
      <c r="AA281" s="89" t="s">
        <v>282</v>
      </c>
      <c r="AB281" s="159" t="s">
        <v>87</v>
      </c>
      <c r="AC281" s="89" t="s">
        <v>278</v>
      </c>
      <c r="AD281" s="159"/>
      <c r="AE281" s="89" t="s">
        <v>278</v>
      </c>
      <c r="AF281" s="159"/>
      <c r="AG281" s="89" t="s">
        <v>298</v>
      </c>
      <c r="AH281" s="159" t="s">
        <v>87</v>
      </c>
      <c r="AI281" s="89" t="s">
        <v>278</v>
      </c>
      <c r="AJ281" s="159"/>
      <c r="AK281" s="89" t="s">
        <v>83</v>
      </c>
      <c r="AL281" s="159" t="s">
        <v>84</v>
      </c>
      <c r="AM281" s="89"/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/>
      <c r="M282" s="89" t="s">
        <v>82</v>
      </c>
      <c r="N282" s="159" t="s">
        <v>500</v>
      </c>
      <c r="O282" s="89" t="s">
        <v>83</v>
      </c>
      <c r="P282" s="159"/>
      <c r="Q282" s="89" t="s">
        <v>278</v>
      </c>
      <c r="R282" s="159"/>
      <c r="S282" s="89" t="s">
        <v>278</v>
      </c>
      <c r="T282" s="159"/>
      <c r="U282" s="89" t="s">
        <v>505</v>
      </c>
      <c r="V282" s="159"/>
      <c r="W282" s="89" t="s">
        <v>278</v>
      </c>
      <c r="X282" s="159"/>
      <c r="Y282" s="89" t="s">
        <v>278</v>
      </c>
      <c r="Z282" s="159"/>
      <c r="AA282" s="89" t="s">
        <v>282</v>
      </c>
      <c r="AB282" s="159" t="s">
        <v>87</v>
      </c>
      <c r="AC282" s="89" t="s">
        <v>278</v>
      </c>
      <c r="AD282" s="159"/>
      <c r="AE282" s="89" t="s">
        <v>278</v>
      </c>
      <c r="AF282" s="159"/>
      <c r="AG282" s="89" t="s">
        <v>298</v>
      </c>
      <c r="AH282" s="159" t="s">
        <v>82</v>
      </c>
      <c r="AI282" s="89" t="s">
        <v>278</v>
      </c>
      <c r="AJ282" s="159"/>
      <c r="AK282" s="89" t="s">
        <v>83</v>
      </c>
      <c r="AL282" s="159" t="s">
        <v>84</v>
      </c>
      <c r="AM282" s="89"/>
      <c r="AN282" s="159"/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83</v>
      </c>
      <c r="P283" s="163"/>
      <c r="Q283" s="90" t="s">
        <v>83</v>
      </c>
      <c r="R283" s="163" t="s">
        <v>85</v>
      </c>
      <c r="S283" s="90" t="s">
        <v>83</v>
      </c>
      <c r="T283" s="163" t="s">
        <v>89</v>
      </c>
      <c r="U283" s="90" t="s">
        <v>505</v>
      </c>
      <c r="V283" s="163"/>
      <c r="W283" s="90" t="s">
        <v>83</v>
      </c>
      <c r="X283" s="163" t="s">
        <v>85</v>
      </c>
      <c r="Y283" s="90" t="s">
        <v>83</v>
      </c>
      <c r="Z283" s="163" t="s">
        <v>280</v>
      </c>
      <c r="AA283" s="90" t="s">
        <v>282</v>
      </c>
      <c r="AB283" s="163" t="s">
        <v>87</v>
      </c>
      <c r="AC283" s="90" t="s">
        <v>83</v>
      </c>
      <c r="AD283" s="163" t="s">
        <v>87</v>
      </c>
      <c r="AE283" s="90" t="s">
        <v>83</v>
      </c>
      <c r="AF283" s="163" t="s">
        <v>90</v>
      </c>
      <c r="AG283" s="90" t="s">
        <v>298</v>
      </c>
      <c r="AH283" s="163" t="s">
        <v>85</v>
      </c>
      <c r="AI283" s="90" t="s">
        <v>298</v>
      </c>
      <c r="AJ283" s="163"/>
      <c r="AK283" s="90" t="s">
        <v>83</v>
      </c>
      <c r="AL283" s="163" t="s">
        <v>276</v>
      </c>
      <c r="AM283" s="90"/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278</v>
      </c>
      <c r="P284" s="151"/>
      <c r="Q284" s="84" t="s">
        <v>83</v>
      </c>
      <c r="R284" s="151" t="s">
        <v>85</v>
      </c>
      <c r="S284" s="84" t="s">
        <v>83</v>
      </c>
      <c r="T284" s="151" t="s">
        <v>88</v>
      </c>
      <c r="U284" s="84" t="s">
        <v>278</v>
      </c>
      <c r="V284" s="151"/>
      <c r="W284" s="84" t="s">
        <v>83</v>
      </c>
      <c r="X284" s="151" t="s">
        <v>85</v>
      </c>
      <c r="Y284" s="84" t="s">
        <v>83</v>
      </c>
      <c r="Z284" s="151" t="s">
        <v>280</v>
      </c>
      <c r="AA284" s="84" t="s">
        <v>278</v>
      </c>
      <c r="AB284" s="151"/>
      <c r="AC284" s="84" t="s">
        <v>83</v>
      </c>
      <c r="AD284" s="151" t="s">
        <v>87</v>
      </c>
      <c r="AE284" s="84" t="s">
        <v>83</v>
      </c>
      <c r="AF284" s="151" t="s">
        <v>90</v>
      </c>
      <c r="AG284" s="84" t="s">
        <v>278</v>
      </c>
      <c r="AH284" s="151"/>
      <c r="AI284" s="84" t="s">
        <v>298</v>
      </c>
      <c r="AJ284" s="151"/>
      <c r="AK284" s="84" t="s">
        <v>278</v>
      </c>
      <c r="AL284" s="151"/>
      <c r="AM284" s="84"/>
      <c r="AN284" s="151"/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278</v>
      </c>
      <c r="P285" s="151"/>
      <c r="Q285" s="84" t="s">
        <v>83</v>
      </c>
      <c r="R285" s="151" t="s">
        <v>85</v>
      </c>
      <c r="S285" s="84" t="s">
        <v>83</v>
      </c>
      <c r="T285" s="151" t="s">
        <v>88</v>
      </c>
      <c r="U285" s="84" t="s">
        <v>278</v>
      </c>
      <c r="V285" s="151"/>
      <c r="W285" s="84" t="s">
        <v>83</v>
      </c>
      <c r="X285" s="151" t="s">
        <v>85</v>
      </c>
      <c r="Y285" s="84" t="s">
        <v>83</v>
      </c>
      <c r="Z285" s="151" t="s">
        <v>280</v>
      </c>
      <c r="AA285" s="84" t="s">
        <v>278</v>
      </c>
      <c r="AB285" s="151"/>
      <c r="AC285" s="84" t="s">
        <v>83</v>
      </c>
      <c r="AD285" s="151" t="s">
        <v>87</v>
      </c>
      <c r="AE285" s="84" t="s">
        <v>83</v>
      </c>
      <c r="AF285" s="151" t="s">
        <v>90</v>
      </c>
      <c r="AG285" s="84" t="s">
        <v>278</v>
      </c>
      <c r="AH285" s="151"/>
      <c r="AI285" s="84" t="s">
        <v>298</v>
      </c>
      <c r="AJ285" s="151"/>
      <c r="AK285" s="84" t="s">
        <v>278</v>
      </c>
      <c r="AL285" s="151"/>
      <c r="AM285" s="84"/>
      <c r="AN285" s="151"/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278</v>
      </c>
      <c r="P286" s="156"/>
      <c r="Q286" s="87" t="s">
        <v>278</v>
      </c>
      <c r="R286" s="156"/>
      <c r="S286" s="87" t="s">
        <v>278</v>
      </c>
      <c r="T286" s="156"/>
      <c r="U286" s="87" t="s">
        <v>278</v>
      </c>
      <c r="V286" s="156"/>
      <c r="W286" s="87" t="s">
        <v>278</v>
      </c>
      <c r="X286" s="156"/>
      <c r="Y286" s="87" t="s">
        <v>278</v>
      </c>
      <c r="Z286" s="156"/>
      <c r="AA286" s="87" t="s">
        <v>278</v>
      </c>
      <c r="AB286" s="156"/>
      <c r="AC286" s="87" t="s">
        <v>278</v>
      </c>
      <c r="AD286" s="156"/>
      <c r="AE286" s="87" t="s">
        <v>278</v>
      </c>
      <c r="AF286" s="156"/>
      <c r="AG286" s="87" t="s">
        <v>278</v>
      </c>
      <c r="AH286" s="156"/>
      <c r="AI286" s="87" t="s">
        <v>278</v>
      </c>
      <c r="AJ286" s="156"/>
      <c r="AK286" s="87" t="s">
        <v>278</v>
      </c>
      <c r="AL286" s="156"/>
      <c r="AM286" s="87"/>
      <c r="AN286" s="156"/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278</v>
      </c>
      <c r="P287" s="157"/>
      <c r="Q287" s="80" t="s">
        <v>278</v>
      </c>
      <c r="R287" s="157"/>
      <c r="S287" s="80" t="s">
        <v>278</v>
      </c>
      <c r="T287" s="157"/>
      <c r="U287" s="80" t="s">
        <v>278</v>
      </c>
      <c r="V287" s="157"/>
      <c r="W287" s="80" t="s">
        <v>278</v>
      </c>
      <c r="X287" s="157"/>
      <c r="Y287" s="80" t="s">
        <v>278</v>
      </c>
      <c r="Z287" s="157"/>
      <c r="AA287" s="80" t="s">
        <v>278</v>
      </c>
      <c r="AB287" s="157"/>
      <c r="AC287" s="80" t="s">
        <v>278</v>
      </c>
      <c r="AD287" s="157"/>
      <c r="AE287" s="80" t="s">
        <v>278</v>
      </c>
      <c r="AF287" s="157"/>
      <c r="AG287" s="80" t="s">
        <v>278</v>
      </c>
      <c r="AH287" s="157"/>
      <c r="AI287" s="80" t="s">
        <v>278</v>
      </c>
      <c r="AJ287" s="157"/>
      <c r="AK287" s="80" t="s">
        <v>278</v>
      </c>
      <c r="AL287" s="157"/>
      <c r="AM287" s="80"/>
      <c r="AN287" s="157"/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276</v>
      </c>
      <c r="P288" s="151" t="s">
        <v>84</v>
      </c>
      <c r="Q288" s="84" t="s">
        <v>276</v>
      </c>
      <c r="R288" s="151"/>
      <c r="S288" s="84" t="s">
        <v>276</v>
      </c>
      <c r="T288" s="151" t="s">
        <v>84</v>
      </c>
      <c r="U288" s="84" t="s">
        <v>87</v>
      </c>
      <c r="V288" s="151" t="s">
        <v>91</v>
      </c>
      <c r="W288" s="84" t="s">
        <v>276</v>
      </c>
      <c r="X288" s="151"/>
      <c r="Y288" s="84" t="s">
        <v>276</v>
      </c>
      <c r="Z288" s="151"/>
      <c r="AA288" s="84" t="s">
        <v>276</v>
      </c>
      <c r="AB288" s="151"/>
      <c r="AC288" s="84" t="s">
        <v>276</v>
      </c>
      <c r="AD288" s="151" t="s">
        <v>84</v>
      </c>
      <c r="AE288" s="84" t="s">
        <v>90</v>
      </c>
      <c r="AF288" s="151" t="s">
        <v>91</v>
      </c>
      <c r="AG288" s="84" t="s">
        <v>276</v>
      </c>
      <c r="AH288" s="151"/>
      <c r="AI288" s="84" t="s">
        <v>276</v>
      </c>
      <c r="AJ288" s="151"/>
      <c r="AK288" s="84" t="s">
        <v>276</v>
      </c>
      <c r="AL288" s="151"/>
      <c r="AM288" s="84"/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276</v>
      </c>
      <c r="P289" s="155"/>
      <c r="Q289" s="40" t="s">
        <v>276</v>
      </c>
      <c r="R289" s="155"/>
      <c r="S289" s="40" t="s">
        <v>276</v>
      </c>
      <c r="T289" s="155"/>
      <c r="U289" s="40" t="s">
        <v>276</v>
      </c>
      <c r="V289" s="155"/>
      <c r="W289" s="40" t="s">
        <v>276</v>
      </c>
      <c r="X289" s="155"/>
      <c r="Y289" s="40" t="s">
        <v>276</v>
      </c>
      <c r="Z289" s="155" t="s">
        <v>84</v>
      </c>
      <c r="AA289" s="40" t="s">
        <v>276</v>
      </c>
      <c r="AB289" s="155"/>
      <c r="AC289" s="40" t="s">
        <v>276</v>
      </c>
      <c r="AD289" s="155"/>
      <c r="AE289" s="40" t="s">
        <v>276</v>
      </c>
      <c r="AF289" s="155" t="s">
        <v>84</v>
      </c>
      <c r="AG289" s="40" t="s">
        <v>276</v>
      </c>
      <c r="AH289" s="155"/>
      <c r="AI289" s="40" t="s">
        <v>276</v>
      </c>
      <c r="AJ289" s="155"/>
      <c r="AK289" s="40" t="s">
        <v>276</v>
      </c>
      <c r="AL289" s="155"/>
      <c r="AM289" s="40"/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277</v>
      </c>
      <c r="P290" s="155"/>
      <c r="Q290" s="40" t="s">
        <v>277</v>
      </c>
      <c r="R290" s="155"/>
      <c r="S290" s="40" t="s">
        <v>277</v>
      </c>
      <c r="T290" s="155"/>
      <c r="U290" s="40" t="s">
        <v>277</v>
      </c>
      <c r="V290" s="155"/>
      <c r="W290" s="40" t="s">
        <v>277</v>
      </c>
      <c r="X290" s="155" t="s">
        <v>86</v>
      </c>
      <c r="Y290" s="40" t="s">
        <v>277</v>
      </c>
      <c r="Z290" s="155" t="s">
        <v>280</v>
      </c>
      <c r="AA290" s="40" t="s">
        <v>277</v>
      </c>
      <c r="AB290" s="155"/>
      <c r="AC290" s="40" t="s">
        <v>277</v>
      </c>
      <c r="AD290" s="155"/>
      <c r="AE290" s="40" t="s">
        <v>277</v>
      </c>
      <c r="AF290" s="155"/>
      <c r="AG290" s="40" t="s">
        <v>277</v>
      </c>
      <c r="AH290" s="155"/>
      <c r="AI290" s="40" t="s">
        <v>277</v>
      </c>
      <c r="AJ290" s="155"/>
      <c r="AK290" s="40" t="s">
        <v>277</v>
      </c>
      <c r="AL290" s="155"/>
      <c r="AM290" s="40"/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277</v>
      </c>
      <c r="P291" s="151"/>
      <c r="Q291" s="84" t="s">
        <v>277</v>
      </c>
      <c r="R291" s="151"/>
      <c r="S291" s="84" t="s">
        <v>277</v>
      </c>
      <c r="T291" s="151"/>
      <c r="U291" s="84" t="s">
        <v>277</v>
      </c>
      <c r="V291" s="151"/>
      <c r="W291" s="84" t="s">
        <v>276</v>
      </c>
      <c r="X291" s="151" t="s">
        <v>86</v>
      </c>
      <c r="Y291" s="84" t="s">
        <v>277</v>
      </c>
      <c r="Z291" s="151" t="s">
        <v>280</v>
      </c>
      <c r="AA291" s="84" t="s">
        <v>277</v>
      </c>
      <c r="AB291" s="151"/>
      <c r="AC291" s="84" t="s">
        <v>277</v>
      </c>
      <c r="AD291" s="151"/>
      <c r="AE291" s="84" t="s">
        <v>277</v>
      </c>
      <c r="AF291" s="151"/>
      <c r="AG291" s="84" t="s">
        <v>277</v>
      </c>
      <c r="AH291" s="151"/>
      <c r="AI291" s="84" t="s">
        <v>277</v>
      </c>
      <c r="AJ291" s="151"/>
      <c r="AK291" s="84" t="s">
        <v>277</v>
      </c>
      <c r="AL291" s="151"/>
      <c r="AM291" s="84"/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82</v>
      </c>
      <c r="P292" s="155"/>
      <c r="Q292" s="40" t="s">
        <v>82</v>
      </c>
      <c r="R292" s="155"/>
      <c r="S292" s="40" t="s">
        <v>82</v>
      </c>
      <c r="T292" s="155"/>
      <c r="U292" s="40" t="s">
        <v>82</v>
      </c>
      <c r="V292" s="155"/>
      <c r="W292" s="40" t="s">
        <v>82</v>
      </c>
      <c r="X292" s="155"/>
      <c r="Y292" s="40" t="s">
        <v>82</v>
      </c>
      <c r="Z292" s="155"/>
      <c r="AA292" s="40" t="s">
        <v>82</v>
      </c>
      <c r="AB292" s="155"/>
      <c r="AC292" s="40" t="s">
        <v>82</v>
      </c>
      <c r="AD292" s="155"/>
      <c r="AE292" s="40" t="s">
        <v>82</v>
      </c>
      <c r="AF292" s="155"/>
      <c r="AG292" s="40" t="s">
        <v>82</v>
      </c>
      <c r="AH292" s="155"/>
      <c r="AI292" s="40" t="s">
        <v>82</v>
      </c>
      <c r="AJ292" s="155"/>
      <c r="AK292" s="40" t="s">
        <v>82</v>
      </c>
      <c r="AL292" s="155" t="s">
        <v>85</v>
      </c>
      <c r="AM292" s="40"/>
      <c r="AN292" s="155"/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82</v>
      </c>
      <c r="P293" s="156"/>
      <c r="Q293" s="87" t="s">
        <v>82</v>
      </c>
      <c r="R293" s="156"/>
      <c r="S293" s="87" t="s">
        <v>82</v>
      </c>
      <c r="T293" s="156"/>
      <c r="U293" s="87" t="s">
        <v>82</v>
      </c>
      <c r="V293" s="156"/>
      <c r="W293" s="87" t="s">
        <v>82</v>
      </c>
      <c r="X293" s="156" t="s">
        <v>277</v>
      </c>
      <c r="Y293" s="87" t="s">
        <v>82</v>
      </c>
      <c r="Z293" s="156"/>
      <c r="AA293" s="87" t="s">
        <v>82</v>
      </c>
      <c r="AB293" s="156"/>
      <c r="AC293" s="87" t="s">
        <v>82</v>
      </c>
      <c r="AD293" s="156"/>
      <c r="AE293" s="87" t="s">
        <v>82</v>
      </c>
      <c r="AF293" s="156"/>
      <c r="AG293" s="87" t="s">
        <v>82</v>
      </c>
      <c r="AH293" s="156"/>
      <c r="AI293" s="87" t="s">
        <v>82</v>
      </c>
      <c r="AJ293" s="156"/>
      <c r="AK293" s="87" t="s">
        <v>82</v>
      </c>
      <c r="AL293" s="156"/>
      <c r="AM293" s="87"/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82</v>
      </c>
      <c r="P294" s="157"/>
      <c r="Q294" s="80" t="s">
        <v>82</v>
      </c>
      <c r="R294" s="157"/>
      <c r="S294" s="80" t="s">
        <v>82</v>
      </c>
      <c r="T294" s="157"/>
      <c r="U294" s="80" t="s">
        <v>82</v>
      </c>
      <c r="V294" s="157"/>
      <c r="W294" s="80" t="s">
        <v>82</v>
      </c>
      <c r="X294" s="157"/>
      <c r="Y294" s="80" t="s">
        <v>82</v>
      </c>
      <c r="Z294" s="157"/>
      <c r="AA294" s="80" t="s">
        <v>82</v>
      </c>
      <c r="AB294" s="157"/>
      <c r="AC294" s="80" t="s">
        <v>82</v>
      </c>
      <c r="AD294" s="157"/>
      <c r="AE294" s="80" t="s">
        <v>82</v>
      </c>
      <c r="AF294" s="157"/>
      <c r="AG294" s="80" t="s">
        <v>82</v>
      </c>
      <c r="AH294" s="157"/>
      <c r="AI294" s="80" t="s">
        <v>82</v>
      </c>
      <c r="AJ294" s="157"/>
      <c r="AK294" s="80" t="s">
        <v>82</v>
      </c>
      <c r="AL294" s="157"/>
      <c r="AM294" s="80"/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278</v>
      </c>
      <c r="P295" s="151"/>
      <c r="Q295" s="234" t="s">
        <v>278</v>
      </c>
      <c r="R295" s="151"/>
      <c r="S295" s="234" t="s">
        <v>278</v>
      </c>
      <c r="T295" s="151"/>
      <c r="U295" s="234" t="s">
        <v>278</v>
      </c>
      <c r="V295" s="151"/>
      <c r="W295" s="234" t="s">
        <v>278</v>
      </c>
      <c r="X295" s="151"/>
      <c r="Y295" s="234" t="s">
        <v>278</v>
      </c>
      <c r="Z295" s="151"/>
      <c r="AA295" s="234" t="s">
        <v>278</v>
      </c>
      <c r="AB295" s="151"/>
      <c r="AC295" s="234" t="s">
        <v>278</v>
      </c>
      <c r="AD295" s="151"/>
      <c r="AE295" s="234" t="s">
        <v>278</v>
      </c>
      <c r="AF295" s="151"/>
      <c r="AG295" s="234" t="s">
        <v>278</v>
      </c>
      <c r="AH295" s="151"/>
      <c r="AI295" s="234" t="s">
        <v>278</v>
      </c>
      <c r="AJ295" s="151"/>
      <c r="AK295" s="234" t="s">
        <v>278</v>
      </c>
      <c r="AL295" s="151"/>
      <c r="AM295" s="234"/>
      <c r="AN295" s="151"/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278</v>
      </c>
      <c r="P296" s="155"/>
      <c r="Q296" s="40" t="s">
        <v>278</v>
      </c>
      <c r="R296" s="155"/>
      <c r="S296" s="40" t="s">
        <v>278</v>
      </c>
      <c r="T296" s="155"/>
      <c r="U296" s="40" t="s">
        <v>278</v>
      </c>
      <c r="V296" s="155"/>
      <c r="W296" s="40" t="s">
        <v>278</v>
      </c>
      <c r="X296" s="155"/>
      <c r="Y296" s="40" t="s">
        <v>278</v>
      </c>
      <c r="Z296" s="155"/>
      <c r="AA296" s="40" t="s">
        <v>278</v>
      </c>
      <c r="AB296" s="155"/>
      <c r="AC296" s="40" t="s">
        <v>278</v>
      </c>
      <c r="AD296" s="155"/>
      <c r="AE296" s="40" t="s">
        <v>278</v>
      </c>
      <c r="AF296" s="155"/>
      <c r="AG296" s="40" t="s">
        <v>278</v>
      </c>
      <c r="AH296" s="155"/>
      <c r="AI296" s="40" t="s">
        <v>278</v>
      </c>
      <c r="AJ296" s="155"/>
      <c r="AK296" s="40" t="s">
        <v>278</v>
      </c>
      <c r="AL296" s="155"/>
      <c r="AM296" s="40"/>
      <c r="AN296" s="155"/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276</v>
      </c>
      <c r="P297" s="155" t="s">
        <v>484</v>
      </c>
      <c r="Q297" s="40" t="s">
        <v>276</v>
      </c>
      <c r="R297" s="155"/>
      <c r="S297" s="40" t="s">
        <v>276</v>
      </c>
      <c r="T297" s="155" t="s">
        <v>669</v>
      </c>
      <c r="U297" s="40" t="s">
        <v>276</v>
      </c>
      <c r="V297" s="155" t="s">
        <v>86</v>
      </c>
      <c r="W297" s="40" t="s">
        <v>276</v>
      </c>
      <c r="X297" s="155" t="s">
        <v>86</v>
      </c>
      <c r="Y297" s="40" t="s">
        <v>276</v>
      </c>
      <c r="Z297" s="155" t="s">
        <v>279</v>
      </c>
      <c r="AA297" s="40" t="s">
        <v>276</v>
      </c>
      <c r="AB297" s="155"/>
      <c r="AC297" s="40" t="s">
        <v>276</v>
      </c>
      <c r="AD297" s="155"/>
      <c r="AE297" s="40" t="s">
        <v>276</v>
      </c>
      <c r="AF297" s="155" t="s">
        <v>90</v>
      </c>
      <c r="AG297" s="40" t="s">
        <v>276</v>
      </c>
      <c r="AH297" s="155"/>
      <c r="AI297" s="40" t="s">
        <v>276</v>
      </c>
      <c r="AJ297" s="155"/>
      <c r="AK297" s="40" t="s">
        <v>276</v>
      </c>
      <c r="AL297" s="155"/>
      <c r="AM297" s="40"/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276</v>
      </c>
      <c r="P298" s="151"/>
      <c r="Q298" s="84" t="s">
        <v>276</v>
      </c>
      <c r="R298" s="151"/>
      <c r="S298" s="84" t="s">
        <v>276</v>
      </c>
      <c r="T298" s="151" t="s">
        <v>85</v>
      </c>
      <c r="U298" s="84" t="s">
        <v>276</v>
      </c>
      <c r="V298" s="151" t="s">
        <v>84</v>
      </c>
      <c r="W298" s="84" t="s">
        <v>276</v>
      </c>
      <c r="X298" s="151"/>
      <c r="Y298" s="84" t="s">
        <v>276</v>
      </c>
      <c r="Z298" s="151"/>
      <c r="AA298" s="84" t="s">
        <v>276</v>
      </c>
      <c r="AB298" s="151"/>
      <c r="AC298" s="84" t="s">
        <v>276</v>
      </c>
      <c r="AD298" s="151"/>
      <c r="AE298" s="84" t="s">
        <v>276</v>
      </c>
      <c r="AF298" s="151" t="s">
        <v>85</v>
      </c>
      <c r="AG298" s="84" t="s">
        <v>276</v>
      </c>
      <c r="AH298" s="151"/>
      <c r="AI298" s="84" t="s">
        <v>276</v>
      </c>
      <c r="AJ298" s="151"/>
      <c r="AK298" s="84" t="s">
        <v>276</v>
      </c>
      <c r="AL298" s="151"/>
      <c r="AM298" s="84"/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277</v>
      </c>
      <c r="P299" s="155"/>
      <c r="Q299" s="40" t="s">
        <v>277</v>
      </c>
      <c r="R299" s="155"/>
      <c r="S299" s="40" t="s">
        <v>277</v>
      </c>
      <c r="T299" s="155" t="s">
        <v>85</v>
      </c>
      <c r="U299" s="40" t="s">
        <v>277</v>
      </c>
      <c r="V299" s="155" t="s">
        <v>86</v>
      </c>
      <c r="W299" s="40" t="s">
        <v>277</v>
      </c>
      <c r="X299" s="155"/>
      <c r="Y299" s="40" t="s">
        <v>277</v>
      </c>
      <c r="Z299" s="155" t="s">
        <v>276</v>
      </c>
      <c r="AA299" s="40" t="s">
        <v>277</v>
      </c>
      <c r="AB299" s="155"/>
      <c r="AC299" s="40" t="s">
        <v>277</v>
      </c>
      <c r="AD299" s="155"/>
      <c r="AE299" s="40" t="s">
        <v>277</v>
      </c>
      <c r="AF299" s="155" t="s">
        <v>84</v>
      </c>
      <c r="AG299" s="40" t="s">
        <v>277</v>
      </c>
      <c r="AH299" s="155"/>
      <c r="AI299" s="40" t="s">
        <v>277</v>
      </c>
      <c r="AJ299" s="155"/>
      <c r="AK299" s="40" t="s">
        <v>277</v>
      </c>
      <c r="AL299" s="155"/>
      <c r="AM299" s="40"/>
      <c r="AN299" s="155"/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277</v>
      </c>
      <c r="P300" s="156"/>
      <c r="Q300" s="87" t="s">
        <v>277</v>
      </c>
      <c r="R300" s="156"/>
      <c r="S300" s="87" t="s">
        <v>277</v>
      </c>
      <c r="T300" s="156" t="s">
        <v>279</v>
      </c>
      <c r="U300" s="87" t="s">
        <v>277</v>
      </c>
      <c r="V300" s="156" t="s">
        <v>86</v>
      </c>
      <c r="W300" s="87" t="s">
        <v>277</v>
      </c>
      <c r="X300" s="156"/>
      <c r="Y300" s="87" t="s">
        <v>277</v>
      </c>
      <c r="Z300" s="156" t="s">
        <v>276</v>
      </c>
      <c r="AA300" s="87" t="s">
        <v>277</v>
      </c>
      <c r="AB300" s="156"/>
      <c r="AC300" s="87" t="s">
        <v>277</v>
      </c>
      <c r="AD300" s="156" t="s">
        <v>499</v>
      </c>
      <c r="AE300" s="87" t="s">
        <v>277</v>
      </c>
      <c r="AF300" s="156"/>
      <c r="AG300" s="87" t="s">
        <v>277</v>
      </c>
      <c r="AH300" s="156"/>
      <c r="AI300" s="87" t="s">
        <v>277</v>
      </c>
      <c r="AJ300" s="156"/>
      <c r="AK300" s="87" t="s">
        <v>277</v>
      </c>
      <c r="AL300" s="156"/>
      <c r="AM300" s="87"/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277</v>
      </c>
      <c r="P301" s="157"/>
      <c r="Q301" s="80" t="s">
        <v>277</v>
      </c>
      <c r="R301" s="157"/>
      <c r="S301" s="80" t="s">
        <v>277</v>
      </c>
      <c r="T301" s="157" t="s">
        <v>279</v>
      </c>
      <c r="U301" s="80" t="s">
        <v>277</v>
      </c>
      <c r="V301" s="157" t="s">
        <v>86</v>
      </c>
      <c r="W301" s="80" t="s">
        <v>277</v>
      </c>
      <c r="X301" s="157"/>
      <c r="Y301" s="80" t="s">
        <v>277</v>
      </c>
      <c r="Z301" s="157" t="s">
        <v>276</v>
      </c>
      <c r="AA301" s="80" t="s">
        <v>277</v>
      </c>
      <c r="AB301" s="157"/>
      <c r="AC301" s="80" t="s">
        <v>277</v>
      </c>
      <c r="AD301" s="157" t="s">
        <v>499</v>
      </c>
      <c r="AE301" s="80" t="s">
        <v>277</v>
      </c>
      <c r="AF301" s="157"/>
      <c r="AG301" s="80" t="s">
        <v>277</v>
      </c>
      <c r="AH301" s="157"/>
      <c r="AI301" s="80" t="s">
        <v>277</v>
      </c>
      <c r="AJ301" s="157"/>
      <c r="AK301" s="80" t="s">
        <v>277</v>
      </c>
      <c r="AL301" s="157"/>
      <c r="AM301" s="80"/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82</v>
      </c>
      <c r="P302" s="151"/>
      <c r="Q302" s="84" t="s">
        <v>82</v>
      </c>
      <c r="R302" s="151"/>
      <c r="S302" s="84" t="s">
        <v>82</v>
      </c>
      <c r="T302" s="151" t="s">
        <v>87</v>
      </c>
      <c r="U302" s="84" t="s">
        <v>82</v>
      </c>
      <c r="V302" s="151" t="s">
        <v>86</v>
      </c>
      <c r="W302" s="84" t="s">
        <v>82</v>
      </c>
      <c r="X302" s="151"/>
      <c r="Y302" s="84" t="s">
        <v>82</v>
      </c>
      <c r="Z302" s="151"/>
      <c r="AA302" s="84" t="s">
        <v>82</v>
      </c>
      <c r="AB302" s="151" t="s">
        <v>276</v>
      </c>
      <c r="AC302" s="84" t="s">
        <v>82</v>
      </c>
      <c r="AD302" s="151" t="s">
        <v>87</v>
      </c>
      <c r="AE302" s="84" t="s">
        <v>82</v>
      </c>
      <c r="AF302" s="151"/>
      <c r="AG302" s="84" t="s">
        <v>82</v>
      </c>
      <c r="AH302" s="151"/>
      <c r="AI302" s="84" t="s">
        <v>82</v>
      </c>
      <c r="AJ302" s="151"/>
      <c r="AK302" s="84" t="s">
        <v>82</v>
      </c>
      <c r="AL302" s="151" t="s">
        <v>87</v>
      </c>
      <c r="AM302" s="84"/>
      <c r="AN302" s="151"/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82</v>
      </c>
      <c r="P303" s="155"/>
      <c r="Q303" s="40" t="s">
        <v>82</v>
      </c>
      <c r="R303" s="155"/>
      <c r="S303" s="40" t="s">
        <v>82</v>
      </c>
      <c r="T303" s="155" t="s">
        <v>87</v>
      </c>
      <c r="U303" s="40" t="s">
        <v>82</v>
      </c>
      <c r="V303" s="155" t="s">
        <v>278</v>
      </c>
      <c r="W303" s="40" t="s">
        <v>82</v>
      </c>
      <c r="X303" s="155"/>
      <c r="Y303" s="40" t="s">
        <v>82</v>
      </c>
      <c r="Z303" s="155"/>
      <c r="AA303" s="40" t="s">
        <v>82</v>
      </c>
      <c r="AB303" s="155" t="s">
        <v>276</v>
      </c>
      <c r="AC303" s="40" t="s">
        <v>82</v>
      </c>
      <c r="AD303" s="155" t="s">
        <v>87</v>
      </c>
      <c r="AE303" s="40" t="s">
        <v>82</v>
      </c>
      <c r="AF303" s="155"/>
      <c r="AG303" s="40" t="s">
        <v>82</v>
      </c>
      <c r="AH303" s="155"/>
      <c r="AI303" s="40" t="s">
        <v>82</v>
      </c>
      <c r="AJ303" s="155"/>
      <c r="AK303" s="40" t="s">
        <v>82</v>
      </c>
      <c r="AL303" s="155" t="s">
        <v>88</v>
      </c>
      <c r="AM303" s="40"/>
      <c r="AN303" s="155"/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278</v>
      </c>
      <c r="P304" s="155"/>
      <c r="Q304" s="40" t="s">
        <v>278</v>
      </c>
      <c r="R304" s="155"/>
      <c r="S304" s="40" t="s">
        <v>278</v>
      </c>
      <c r="T304" s="155"/>
      <c r="U304" s="40" t="s">
        <v>278</v>
      </c>
      <c r="V304" s="155" t="s">
        <v>495</v>
      </c>
      <c r="W304" s="40" t="s">
        <v>278</v>
      </c>
      <c r="X304" s="155"/>
      <c r="Y304" s="40" t="s">
        <v>278</v>
      </c>
      <c r="Z304" s="155"/>
      <c r="AA304" s="40" t="s">
        <v>278</v>
      </c>
      <c r="AB304" s="155"/>
      <c r="AC304" s="40" t="s">
        <v>278</v>
      </c>
      <c r="AD304" s="155"/>
      <c r="AE304" s="40" t="s">
        <v>278</v>
      </c>
      <c r="AF304" s="155"/>
      <c r="AG304" s="40" t="s">
        <v>278</v>
      </c>
      <c r="AH304" s="155"/>
      <c r="AI304" s="40" t="s">
        <v>278</v>
      </c>
      <c r="AJ304" s="155"/>
      <c r="AK304" s="40" t="s">
        <v>278</v>
      </c>
      <c r="AL304" s="155"/>
      <c r="AM304" s="40"/>
      <c r="AN304" s="155"/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278</v>
      </c>
      <c r="P305" s="151"/>
      <c r="Q305" s="84" t="s">
        <v>278</v>
      </c>
      <c r="R305" s="151"/>
      <c r="S305" s="84" t="s">
        <v>278</v>
      </c>
      <c r="T305" s="151"/>
      <c r="U305" s="84" t="s">
        <v>278</v>
      </c>
      <c r="V305" s="151"/>
      <c r="W305" s="84" t="s">
        <v>278</v>
      </c>
      <c r="X305" s="151"/>
      <c r="Y305" s="84" t="s">
        <v>278</v>
      </c>
      <c r="Z305" s="151"/>
      <c r="AA305" s="84" t="s">
        <v>278</v>
      </c>
      <c r="AB305" s="151"/>
      <c r="AC305" s="84" t="s">
        <v>278</v>
      </c>
      <c r="AD305" s="151"/>
      <c r="AE305" s="84" t="s">
        <v>278</v>
      </c>
      <c r="AF305" s="151"/>
      <c r="AG305" s="84" t="s">
        <v>278</v>
      </c>
      <c r="AH305" s="151"/>
      <c r="AI305" s="84" t="s">
        <v>278</v>
      </c>
      <c r="AJ305" s="151"/>
      <c r="AK305" s="84" t="s">
        <v>278</v>
      </c>
      <c r="AL305" s="151"/>
      <c r="AM305" s="84"/>
      <c r="AN305" s="151"/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276</v>
      </c>
      <c r="P306" s="155" t="s">
        <v>502</v>
      </c>
      <c r="Q306" s="40" t="s">
        <v>276</v>
      </c>
      <c r="R306" s="155"/>
      <c r="S306" s="40" t="s">
        <v>276</v>
      </c>
      <c r="T306" s="155"/>
      <c r="U306" s="40" t="s">
        <v>276</v>
      </c>
      <c r="V306" s="155"/>
      <c r="W306" s="40" t="s">
        <v>276</v>
      </c>
      <c r="X306" s="155" t="s">
        <v>86</v>
      </c>
      <c r="Y306" s="40" t="s">
        <v>276</v>
      </c>
      <c r="Z306" s="155" t="s">
        <v>279</v>
      </c>
      <c r="AA306" s="40" t="s">
        <v>276</v>
      </c>
      <c r="AB306" s="155"/>
      <c r="AC306" s="40" t="s">
        <v>276</v>
      </c>
      <c r="AD306" s="155" t="s">
        <v>88</v>
      </c>
      <c r="AE306" s="40" t="s">
        <v>276</v>
      </c>
      <c r="AF306" s="155" t="s">
        <v>85</v>
      </c>
      <c r="AG306" s="40" t="s">
        <v>276</v>
      </c>
      <c r="AH306" s="155"/>
      <c r="AI306" s="40" t="s">
        <v>276</v>
      </c>
      <c r="AJ306" s="155"/>
      <c r="AK306" s="40" t="s">
        <v>276</v>
      </c>
      <c r="AL306" s="155"/>
      <c r="AM306" s="40"/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276</v>
      </c>
      <c r="P307" s="156"/>
      <c r="Q307" s="87" t="s">
        <v>276</v>
      </c>
      <c r="R307" s="156"/>
      <c r="S307" s="87" t="s">
        <v>276</v>
      </c>
      <c r="T307" s="156"/>
      <c r="U307" s="87" t="s">
        <v>276</v>
      </c>
      <c r="V307" s="156" t="s">
        <v>292</v>
      </c>
      <c r="W307" s="87" t="s">
        <v>276</v>
      </c>
      <c r="X307" s="156"/>
      <c r="Y307" s="87" t="s">
        <v>276</v>
      </c>
      <c r="Z307" s="156"/>
      <c r="AA307" s="87" t="s">
        <v>276</v>
      </c>
      <c r="AB307" s="156"/>
      <c r="AC307" s="87" t="s">
        <v>276</v>
      </c>
      <c r="AD307" s="156"/>
      <c r="AE307" s="87" t="s">
        <v>276</v>
      </c>
      <c r="AF307" s="156"/>
      <c r="AG307" s="87" t="s">
        <v>276</v>
      </c>
      <c r="AH307" s="156"/>
      <c r="AI307" s="87" t="s">
        <v>276</v>
      </c>
      <c r="AJ307" s="156"/>
      <c r="AK307" s="87" t="s">
        <v>276</v>
      </c>
      <c r="AL307" s="156"/>
      <c r="AM307" s="87"/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276</v>
      </c>
      <c r="P308" s="157"/>
      <c r="Q308" s="80" t="s">
        <v>276</v>
      </c>
      <c r="R308" s="157"/>
      <c r="S308" s="80" t="s">
        <v>276</v>
      </c>
      <c r="T308" s="157"/>
      <c r="U308" s="80" t="s">
        <v>276</v>
      </c>
      <c r="V308" s="157" t="s">
        <v>85</v>
      </c>
      <c r="W308" s="80" t="s">
        <v>276</v>
      </c>
      <c r="X308" s="157"/>
      <c r="Y308" s="80" t="s">
        <v>276</v>
      </c>
      <c r="Z308" s="157"/>
      <c r="AA308" s="80" t="s">
        <v>276</v>
      </c>
      <c r="AB308" s="157"/>
      <c r="AC308" s="80" t="s">
        <v>276</v>
      </c>
      <c r="AD308" s="157"/>
      <c r="AE308" s="80" t="s">
        <v>276</v>
      </c>
      <c r="AF308" s="157"/>
      <c r="AG308" s="80" t="s">
        <v>276</v>
      </c>
      <c r="AH308" s="157"/>
      <c r="AI308" s="80" t="s">
        <v>276</v>
      </c>
      <c r="AJ308" s="157"/>
      <c r="AK308" s="80" t="s">
        <v>276</v>
      </c>
      <c r="AL308" s="157"/>
      <c r="AM308" s="80"/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277</v>
      </c>
      <c r="P309" s="151"/>
      <c r="Q309" s="84" t="s">
        <v>277</v>
      </c>
      <c r="R309" s="151"/>
      <c r="S309" s="84" t="s">
        <v>277</v>
      </c>
      <c r="T309" s="151"/>
      <c r="U309" s="84" t="s">
        <v>277</v>
      </c>
      <c r="V309" s="151" t="s">
        <v>279</v>
      </c>
      <c r="W309" s="84" t="s">
        <v>277</v>
      </c>
      <c r="X309" s="151" t="s">
        <v>86</v>
      </c>
      <c r="Y309" s="84" t="s">
        <v>277</v>
      </c>
      <c r="Z309" s="151" t="s">
        <v>85</v>
      </c>
      <c r="AA309" s="84" t="s">
        <v>277</v>
      </c>
      <c r="AB309" s="151"/>
      <c r="AC309" s="84" t="s">
        <v>277</v>
      </c>
      <c r="AD309" s="151"/>
      <c r="AE309" s="84" t="s">
        <v>277</v>
      </c>
      <c r="AF309" s="151"/>
      <c r="AG309" s="84" t="s">
        <v>277</v>
      </c>
      <c r="AH309" s="151"/>
      <c r="AI309" s="84" t="s">
        <v>277</v>
      </c>
      <c r="AJ309" s="151"/>
      <c r="AK309" s="84" t="s">
        <v>277</v>
      </c>
      <c r="AL309" s="151"/>
      <c r="AM309" s="84"/>
      <c r="AN309" s="151"/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277</v>
      </c>
      <c r="P310" s="155"/>
      <c r="Q310" s="40" t="s">
        <v>277</v>
      </c>
      <c r="R310" s="155"/>
      <c r="S310" s="40" t="s">
        <v>277</v>
      </c>
      <c r="T310" s="155" t="s">
        <v>293</v>
      </c>
      <c r="U310" s="40" t="s">
        <v>277</v>
      </c>
      <c r="V310" s="155" t="s">
        <v>279</v>
      </c>
      <c r="W310" s="40" t="s">
        <v>277</v>
      </c>
      <c r="X310" s="155" t="s">
        <v>86</v>
      </c>
      <c r="Y310" s="40" t="s">
        <v>277</v>
      </c>
      <c r="Z310" s="155" t="s">
        <v>85</v>
      </c>
      <c r="AA310" s="40" t="s">
        <v>277</v>
      </c>
      <c r="AB310" s="155"/>
      <c r="AC310" s="40" t="s">
        <v>277</v>
      </c>
      <c r="AD310" s="155"/>
      <c r="AE310" s="40" t="s">
        <v>277</v>
      </c>
      <c r="AF310" s="155"/>
      <c r="AG310" s="40" t="s">
        <v>277</v>
      </c>
      <c r="AH310" s="155"/>
      <c r="AI310" s="40" t="s">
        <v>277</v>
      </c>
      <c r="AJ310" s="155"/>
      <c r="AK310" s="40" t="s">
        <v>277</v>
      </c>
      <c r="AL310" s="155"/>
      <c r="AM310" s="40"/>
      <c r="AN310" s="155"/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82</v>
      </c>
      <c r="P311" s="155"/>
      <c r="Q311" s="40" t="s">
        <v>82</v>
      </c>
      <c r="R311" s="155"/>
      <c r="S311" s="40" t="s">
        <v>82</v>
      </c>
      <c r="T311" s="155"/>
      <c r="U311" s="40" t="s">
        <v>82</v>
      </c>
      <c r="V311" s="155" t="s">
        <v>85</v>
      </c>
      <c r="W311" s="40" t="s">
        <v>82</v>
      </c>
      <c r="X311" s="155" t="s">
        <v>277</v>
      </c>
      <c r="Y311" s="40" t="s">
        <v>82</v>
      </c>
      <c r="Z311" s="155"/>
      <c r="AA311" s="40" t="s">
        <v>82</v>
      </c>
      <c r="AB311" s="155"/>
      <c r="AC311" s="40" t="s">
        <v>82</v>
      </c>
      <c r="AD311" s="155"/>
      <c r="AE311" s="40" t="s">
        <v>82</v>
      </c>
      <c r="AF311" s="155" t="s">
        <v>277</v>
      </c>
      <c r="AG311" s="40" t="s">
        <v>82</v>
      </c>
      <c r="AH311" s="155"/>
      <c r="AI311" s="40" t="s">
        <v>82</v>
      </c>
      <c r="AJ311" s="155"/>
      <c r="AK311" s="40" t="s">
        <v>82</v>
      </c>
      <c r="AL311" s="155" t="s">
        <v>88</v>
      </c>
      <c r="AM311" s="40"/>
      <c r="AN311" s="155"/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82</v>
      </c>
      <c r="P312" s="151"/>
      <c r="Q312" s="84" t="s">
        <v>82</v>
      </c>
      <c r="R312" s="151"/>
      <c r="S312" s="84" t="s">
        <v>82</v>
      </c>
      <c r="T312" s="151"/>
      <c r="U312" s="84" t="s">
        <v>82</v>
      </c>
      <c r="V312" s="151" t="s">
        <v>85</v>
      </c>
      <c r="W312" s="84" t="s">
        <v>82</v>
      </c>
      <c r="X312" s="151"/>
      <c r="Y312" s="84" t="s">
        <v>82</v>
      </c>
      <c r="Z312" s="151"/>
      <c r="AA312" s="84" t="s">
        <v>82</v>
      </c>
      <c r="AB312" s="151" t="s">
        <v>87</v>
      </c>
      <c r="AC312" s="84" t="s">
        <v>82</v>
      </c>
      <c r="AD312" s="151"/>
      <c r="AE312" s="84" t="s">
        <v>82</v>
      </c>
      <c r="AF312" s="151" t="s">
        <v>277</v>
      </c>
      <c r="AG312" s="84" t="s">
        <v>82</v>
      </c>
      <c r="AH312" s="151"/>
      <c r="AI312" s="84" t="s">
        <v>82</v>
      </c>
      <c r="AJ312" s="151"/>
      <c r="AK312" s="84" t="s">
        <v>82</v>
      </c>
      <c r="AL312" s="151" t="s">
        <v>87</v>
      </c>
      <c r="AM312" s="84"/>
      <c r="AN312" s="151"/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278</v>
      </c>
      <c r="P313" s="155"/>
      <c r="Q313" s="40" t="s">
        <v>278</v>
      </c>
      <c r="R313" s="155"/>
      <c r="S313" s="40" t="s">
        <v>278</v>
      </c>
      <c r="T313" s="155"/>
      <c r="U313" s="40" t="s">
        <v>278</v>
      </c>
      <c r="V313" s="155"/>
      <c r="W313" s="40" t="s">
        <v>278</v>
      </c>
      <c r="X313" s="155"/>
      <c r="Y313" s="40" t="s">
        <v>278</v>
      </c>
      <c r="Z313" s="155"/>
      <c r="AA313" s="40" t="s">
        <v>278</v>
      </c>
      <c r="AB313" s="155"/>
      <c r="AC313" s="40" t="s">
        <v>278</v>
      </c>
      <c r="AD313" s="155"/>
      <c r="AE313" s="40" t="s">
        <v>278</v>
      </c>
      <c r="AF313" s="155"/>
      <c r="AG313" s="40" t="s">
        <v>278</v>
      </c>
      <c r="AH313" s="155"/>
      <c r="AI313" s="40" t="s">
        <v>278</v>
      </c>
      <c r="AJ313" s="155"/>
      <c r="AK313" s="40" t="s">
        <v>278</v>
      </c>
      <c r="AL313" s="155"/>
      <c r="AM313" s="40"/>
      <c r="AN313" s="155"/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278</v>
      </c>
      <c r="P314" s="243"/>
      <c r="Q314" s="241" t="s">
        <v>278</v>
      </c>
      <c r="R314" s="243"/>
      <c r="S314" s="241" t="s">
        <v>278</v>
      </c>
      <c r="T314" s="243"/>
      <c r="U314" s="241" t="s">
        <v>278</v>
      </c>
      <c r="V314" s="243" t="s">
        <v>16</v>
      </c>
      <c r="W314" s="241" t="s">
        <v>278</v>
      </c>
      <c r="X314" s="243"/>
      <c r="Y314" s="241" t="s">
        <v>278</v>
      </c>
      <c r="Z314" s="243"/>
      <c r="AA314" s="241" t="s">
        <v>278</v>
      </c>
      <c r="AB314" s="243"/>
      <c r="AC314" s="241" t="s">
        <v>278</v>
      </c>
      <c r="AD314" s="243"/>
      <c r="AE314" s="241" t="s">
        <v>278</v>
      </c>
      <c r="AF314" s="243"/>
      <c r="AG314" s="241" t="s">
        <v>278</v>
      </c>
      <c r="AH314" s="243"/>
      <c r="AI314" s="241" t="s">
        <v>278</v>
      </c>
      <c r="AJ314" s="243"/>
      <c r="AK314" s="241" t="s">
        <v>278</v>
      </c>
      <c r="AL314" s="243"/>
      <c r="AM314" s="241"/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278</v>
      </c>
      <c r="P315" s="156"/>
      <c r="Q315" s="87" t="s">
        <v>278</v>
      </c>
      <c r="R315" s="156"/>
      <c r="S315" s="87" t="s">
        <v>278</v>
      </c>
      <c r="T315" s="156"/>
      <c r="U315" s="87" t="s">
        <v>278</v>
      </c>
      <c r="V315" s="156"/>
      <c r="W315" s="87" t="s">
        <v>278</v>
      </c>
      <c r="X315" s="156"/>
      <c r="Y315" s="87" t="s">
        <v>278</v>
      </c>
      <c r="Z315" s="156"/>
      <c r="AA315" s="87" t="s">
        <v>278</v>
      </c>
      <c r="AB315" s="156"/>
      <c r="AC315" s="87" t="s">
        <v>278</v>
      </c>
      <c r="AD315" s="156"/>
      <c r="AE315" s="87" t="s">
        <v>278</v>
      </c>
      <c r="AF315" s="156"/>
      <c r="AG315" s="87" t="s">
        <v>278</v>
      </c>
      <c r="AH315" s="156"/>
      <c r="AI315" s="87" t="s">
        <v>278</v>
      </c>
      <c r="AJ315" s="156"/>
      <c r="AK315" s="87" t="s">
        <v>278</v>
      </c>
      <c r="AL315" s="156"/>
      <c r="AM315" s="87"/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278</v>
      </c>
      <c r="P316" s="159"/>
      <c r="Q316" s="89" t="s">
        <v>83</v>
      </c>
      <c r="R316" s="159" t="s">
        <v>85</v>
      </c>
      <c r="S316" s="89" t="s">
        <v>83</v>
      </c>
      <c r="T316" s="159"/>
      <c r="U316" s="89" t="s">
        <v>83</v>
      </c>
      <c r="V316" s="159" t="s">
        <v>85</v>
      </c>
      <c r="W316" s="89" t="s">
        <v>83</v>
      </c>
      <c r="X316" s="159" t="s">
        <v>85</v>
      </c>
      <c r="Y316" s="89" t="s">
        <v>83</v>
      </c>
      <c r="Z316" s="159" t="s">
        <v>280</v>
      </c>
      <c r="AA316" s="89" t="s">
        <v>278</v>
      </c>
      <c r="AB316" s="159"/>
      <c r="AC316" s="89" t="s">
        <v>83</v>
      </c>
      <c r="AD316" s="159"/>
      <c r="AE316" s="89" t="s">
        <v>83</v>
      </c>
      <c r="AF316" s="159" t="s">
        <v>90</v>
      </c>
      <c r="AG316" s="89" t="s">
        <v>278</v>
      </c>
      <c r="AH316" s="159"/>
      <c r="AI316" s="89" t="s">
        <v>298</v>
      </c>
      <c r="AJ316" s="159"/>
      <c r="AK316" s="89" t="s">
        <v>278</v>
      </c>
      <c r="AL316" s="159"/>
      <c r="AM316" s="89"/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278</v>
      </c>
      <c r="P317" s="159"/>
      <c r="Q317" s="89" t="s">
        <v>83</v>
      </c>
      <c r="R317" s="159" t="s">
        <v>85</v>
      </c>
      <c r="S317" s="89" t="s">
        <v>83</v>
      </c>
      <c r="T317" s="159"/>
      <c r="U317" s="89" t="s">
        <v>83</v>
      </c>
      <c r="V317" s="159" t="s">
        <v>85</v>
      </c>
      <c r="W317" s="89" t="s">
        <v>83</v>
      </c>
      <c r="X317" s="159" t="s">
        <v>85</v>
      </c>
      <c r="Y317" s="89" t="s">
        <v>83</v>
      </c>
      <c r="Z317" s="159" t="s">
        <v>280</v>
      </c>
      <c r="AA317" s="89" t="s">
        <v>278</v>
      </c>
      <c r="AB317" s="159"/>
      <c r="AC317" s="89" t="s">
        <v>83</v>
      </c>
      <c r="AD317" s="159"/>
      <c r="AE317" s="89" t="s">
        <v>83</v>
      </c>
      <c r="AF317" s="159" t="s">
        <v>90</v>
      </c>
      <c r="AG317" s="89" t="s">
        <v>278</v>
      </c>
      <c r="AH317" s="159"/>
      <c r="AI317" s="89" t="s">
        <v>298</v>
      </c>
      <c r="AJ317" s="159"/>
      <c r="AK317" s="89" t="s">
        <v>278</v>
      </c>
      <c r="AL317" s="159"/>
      <c r="AM317" s="89"/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83</v>
      </c>
      <c r="P318" s="159"/>
      <c r="Q318" s="89" t="s">
        <v>83</v>
      </c>
      <c r="R318" s="159" t="s">
        <v>87</v>
      </c>
      <c r="S318" s="89" t="s">
        <v>83</v>
      </c>
      <c r="T318" s="159" t="s">
        <v>84</v>
      </c>
      <c r="U318" s="89" t="s">
        <v>83</v>
      </c>
      <c r="V318" s="159" t="s">
        <v>85</v>
      </c>
      <c r="W318" s="89" t="s">
        <v>83</v>
      </c>
      <c r="X318" s="159" t="s">
        <v>85</v>
      </c>
      <c r="Y318" s="89" t="s">
        <v>83</v>
      </c>
      <c r="Z318" s="159" t="s">
        <v>280</v>
      </c>
      <c r="AA318" s="89" t="s">
        <v>282</v>
      </c>
      <c r="AB318" s="159"/>
      <c r="AC318" s="89" t="s">
        <v>83</v>
      </c>
      <c r="AD318" s="159"/>
      <c r="AE318" s="89" t="s">
        <v>83</v>
      </c>
      <c r="AF318" s="159" t="s">
        <v>90</v>
      </c>
      <c r="AG318" s="89" t="s">
        <v>298</v>
      </c>
      <c r="AH318" s="159" t="s">
        <v>84</v>
      </c>
      <c r="AI318" s="89" t="s">
        <v>298</v>
      </c>
      <c r="AJ318" s="159"/>
      <c r="AK318" s="89" t="s">
        <v>83</v>
      </c>
      <c r="AL318" s="159"/>
      <c r="AM318" s="89"/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83</v>
      </c>
      <c r="P319" s="159"/>
      <c r="Q319" s="89" t="s">
        <v>278</v>
      </c>
      <c r="R319" s="159"/>
      <c r="S319" s="89" t="s">
        <v>278</v>
      </c>
      <c r="T319" s="159"/>
      <c r="U319" s="89" t="s">
        <v>278</v>
      </c>
      <c r="V319" s="159"/>
      <c r="W319" s="89" t="s">
        <v>278</v>
      </c>
      <c r="X319" s="159"/>
      <c r="Y319" s="89" t="s">
        <v>278</v>
      </c>
      <c r="Z319" s="159"/>
      <c r="AA319" s="89" t="s">
        <v>282</v>
      </c>
      <c r="AB319" s="159"/>
      <c r="AC319" s="89" t="s">
        <v>278</v>
      </c>
      <c r="AD319" s="159"/>
      <c r="AE319" s="89" t="s">
        <v>278</v>
      </c>
      <c r="AF319" s="159"/>
      <c r="AG319" s="89" t="s">
        <v>298</v>
      </c>
      <c r="AH319" s="159"/>
      <c r="AI319" s="89" t="s">
        <v>278</v>
      </c>
      <c r="AJ319" s="159"/>
      <c r="AK319" s="89" t="s">
        <v>83</v>
      </c>
      <c r="AL319" s="159"/>
      <c r="AM319" s="89"/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83</v>
      </c>
      <c r="P320" s="159"/>
      <c r="Q320" s="89" t="s">
        <v>278</v>
      </c>
      <c r="R320" s="159"/>
      <c r="S320" s="89" t="s">
        <v>278</v>
      </c>
      <c r="T320" s="159"/>
      <c r="U320" s="89" t="s">
        <v>278</v>
      </c>
      <c r="V320" s="159"/>
      <c r="W320" s="89" t="s">
        <v>278</v>
      </c>
      <c r="X320" s="159"/>
      <c r="Y320" s="89" t="s">
        <v>278</v>
      </c>
      <c r="Z320" s="159"/>
      <c r="AA320" s="89" t="s">
        <v>282</v>
      </c>
      <c r="AB320" s="159"/>
      <c r="AC320" s="89" t="s">
        <v>278</v>
      </c>
      <c r="AD320" s="159"/>
      <c r="AE320" s="89" t="s">
        <v>278</v>
      </c>
      <c r="AF320" s="159"/>
      <c r="AG320" s="89" t="s">
        <v>298</v>
      </c>
      <c r="AH320" s="159"/>
      <c r="AI320" s="89" t="s">
        <v>278</v>
      </c>
      <c r="AJ320" s="159"/>
      <c r="AK320" s="89" t="s">
        <v>83</v>
      </c>
      <c r="AL320" s="159"/>
      <c r="AM320" s="89"/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278</v>
      </c>
      <c r="P321" s="156"/>
      <c r="Q321" s="87" t="s">
        <v>278</v>
      </c>
      <c r="R321" s="156"/>
      <c r="S321" s="87" t="s">
        <v>278</v>
      </c>
      <c r="T321" s="156"/>
      <c r="U321" s="87" t="s">
        <v>278</v>
      </c>
      <c r="V321" s="156"/>
      <c r="W321" s="87" t="s">
        <v>278</v>
      </c>
      <c r="X321" s="156"/>
      <c r="Y321" s="87" t="s">
        <v>278</v>
      </c>
      <c r="Z321" s="156"/>
      <c r="AA321" s="87" t="s">
        <v>278</v>
      </c>
      <c r="AB321" s="156"/>
      <c r="AC321" s="87" t="s">
        <v>278</v>
      </c>
      <c r="AD321" s="156"/>
      <c r="AE321" s="87" t="s">
        <v>278</v>
      </c>
      <c r="AF321" s="156"/>
      <c r="AG321" s="87" t="s">
        <v>278</v>
      </c>
      <c r="AH321" s="156"/>
      <c r="AI321" s="87" t="s">
        <v>278</v>
      </c>
      <c r="AJ321" s="156"/>
      <c r="AK321" s="87" t="s">
        <v>278</v>
      </c>
      <c r="AL321" s="156"/>
      <c r="AM321" s="87"/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278</v>
      </c>
      <c r="P322" s="156"/>
      <c r="Q322" s="87" t="s">
        <v>278</v>
      </c>
      <c r="R322" s="156"/>
      <c r="S322" s="87" t="s">
        <v>278</v>
      </c>
      <c r="T322" s="156"/>
      <c r="U322" s="87" t="s">
        <v>278</v>
      </c>
      <c r="V322" s="156"/>
      <c r="W322" s="87" t="s">
        <v>278</v>
      </c>
      <c r="X322" s="156"/>
      <c r="Y322" s="87" t="s">
        <v>278</v>
      </c>
      <c r="Z322" s="156"/>
      <c r="AA322" s="87" t="s">
        <v>278</v>
      </c>
      <c r="AB322" s="156"/>
      <c r="AC322" s="87" t="s">
        <v>278</v>
      </c>
      <c r="AD322" s="156"/>
      <c r="AE322" s="87" t="s">
        <v>278</v>
      </c>
      <c r="AF322" s="156"/>
      <c r="AG322" s="87" t="s">
        <v>278</v>
      </c>
      <c r="AH322" s="156"/>
      <c r="AI322" s="87" t="s">
        <v>278</v>
      </c>
      <c r="AJ322" s="156"/>
      <c r="AK322" s="87" t="s">
        <v>278</v>
      </c>
      <c r="AL322" s="156"/>
      <c r="AM322" s="87"/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276</v>
      </c>
      <c r="P323" s="159"/>
      <c r="Q323" s="89" t="s">
        <v>276</v>
      </c>
      <c r="R323" s="159"/>
      <c r="S323" s="89" t="s">
        <v>276</v>
      </c>
      <c r="T323" s="159"/>
      <c r="U323" s="89" t="s">
        <v>276</v>
      </c>
      <c r="V323" s="159"/>
      <c r="W323" s="89" t="s">
        <v>276</v>
      </c>
      <c r="X323" s="159"/>
      <c r="Y323" s="89" t="s">
        <v>276</v>
      </c>
      <c r="Z323" s="159"/>
      <c r="AA323" s="89" t="s">
        <v>276</v>
      </c>
      <c r="AB323" s="159"/>
      <c r="AC323" s="89" t="s">
        <v>276</v>
      </c>
      <c r="AD323" s="159"/>
      <c r="AE323" s="89" t="s">
        <v>276</v>
      </c>
      <c r="AF323" s="159" t="s">
        <v>90</v>
      </c>
      <c r="AG323" s="89" t="s">
        <v>276</v>
      </c>
      <c r="AH323" s="159"/>
      <c r="AI323" s="89" t="s">
        <v>276</v>
      </c>
      <c r="AJ323" s="159"/>
      <c r="AK323" s="89" t="s">
        <v>276</v>
      </c>
      <c r="AL323" s="159"/>
      <c r="AM323" s="89"/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276</v>
      </c>
      <c r="P324" s="159"/>
      <c r="Q324" s="89" t="s">
        <v>276</v>
      </c>
      <c r="R324" s="159"/>
      <c r="S324" s="89" t="s">
        <v>276</v>
      </c>
      <c r="T324" s="159"/>
      <c r="U324" s="89" t="s">
        <v>276</v>
      </c>
      <c r="V324" s="159"/>
      <c r="W324" s="89" t="s">
        <v>276</v>
      </c>
      <c r="X324" s="159"/>
      <c r="Y324" s="89" t="s">
        <v>276</v>
      </c>
      <c r="Z324" s="159"/>
      <c r="AA324" s="89" t="s">
        <v>276</v>
      </c>
      <c r="AB324" s="159"/>
      <c r="AC324" s="89" t="s">
        <v>276</v>
      </c>
      <c r="AD324" s="159"/>
      <c r="AE324" s="89" t="s">
        <v>276</v>
      </c>
      <c r="AF324" s="159" t="s">
        <v>90</v>
      </c>
      <c r="AG324" s="89" t="s">
        <v>276</v>
      </c>
      <c r="AH324" s="159"/>
      <c r="AI324" s="89" t="s">
        <v>276</v>
      </c>
      <c r="AJ324" s="159"/>
      <c r="AK324" s="89" t="s">
        <v>276</v>
      </c>
      <c r="AL324" s="159"/>
      <c r="AM324" s="89"/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277</v>
      </c>
      <c r="P325" s="156"/>
      <c r="Q325" s="87" t="s">
        <v>277</v>
      </c>
      <c r="R325" s="156"/>
      <c r="S325" s="87" t="s">
        <v>277</v>
      </c>
      <c r="T325" s="156"/>
      <c r="U325" s="87" t="s">
        <v>277</v>
      </c>
      <c r="V325" s="156"/>
      <c r="W325" s="87" t="s">
        <v>277</v>
      </c>
      <c r="X325" s="156"/>
      <c r="Y325" s="87" t="s">
        <v>277</v>
      </c>
      <c r="Z325" s="156"/>
      <c r="AA325" s="87" t="s">
        <v>277</v>
      </c>
      <c r="AB325" s="156"/>
      <c r="AC325" s="87" t="s">
        <v>277</v>
      </c>
      <c r="AD325" s="156"/>
      <c r="AE325" s="87" t="s">
        <v>277</v>
      </c>
      <c r="AF325" s="156"/>
      <c r="AG325" s="87" t="s">
        <v>277</v>
      </c>
      <c r="AH325" s="156"/>
      <c r="AI325" s="87" t="s">
        <v>277</v>
      </c>
      <c r="AJ325" s="156"/>
      <c r="AK325" s="87" t="s">
        <v>277</v>
      </c>
      <c r="AL325" s="156"/>
      <c r="AM325" s="87"/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277</v>
      </c>
      <c r="P326" s="159"/>
      <c r="Q326" s="89" t="s">
        <v>277</v>
      </c>
      <c r="R326" s="159"/>
      <c r="S326" s="89" t="s">
        <v>277</v>
      </c>
      <c r="T326" s="159"/>
      <c r="U326" s="89" t="s">
        <v>277</v>
      </c>
      <c r="V326" s="159"/>
      <c r="W326" s="89" t="s">
        <v>277</v>
      </c>
      <c r="X326" s="159" t="s">
        <v>86</v>
      </c>
      <c r="Y326" s="89" t="s">
        <v>277</v>
      </c>
      <c r="Z326" s="159" t="s">
        <v>280</v>
      </c>
      <c r="AA326" s="89" t="s">
        <v>277</v>
      </c>
      <c r="AB326" s="159"/>
      <c r="AC326" s="89" t="s">
        <v>277</v>
      </c>
      <c r="AD326" s="159"/>
      <c r="AE326" s="89" t="s">
        <v>277</v>
      </c>
      <c r="AF326" s="159"/>
      <c r="AG326" s="89" t="s">
        <v>277</v>
      </c>
      <c r="AH326" s="159"/>
      <c r="AI326" s="89" t="s">
        <v>277</v>
      </c>
      <c r="AJ326" s="159"/>
      <c r="AK326" s="89" t="s">
        <v>277</v>
      </c>
      <c r="AL326" s="159"/>
      <c r="AM326" s="89"/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82</v>
      </c>
      <c r="P327" s="159"/>
      <c r="Q327" s="89" t="s">
        <v>82</v>
      </c>
      <c r="R327" s="159"/>
      <c r="S327" s="89" t="s">
        <v>82</v>
      </c>
      <c r="T327" s="159"/>
      <c r="U327" s="89" t="s">
        <v>82</v>
      </c>
      <c r="V327" s="159"/>
      <c r="W327" s="89" t="s">
        <v>82</v>
      </c>
      <c r="X327" s="159"/>
      <c r="Y327" s="89" t="s">
        <v>82</v>
      </c>
      <c r="Z327" s="159"/>
      <c r="AA327" s="89" t="s">
        <v>82</v>
      </c>
      <c r="AB327" s="159"/>
      <c r="AC327" s="89" t="s">
        <v>82</v>
      </c>
      <c r="AD327" s="159"/>
      <c r="AE327" s="89" t="s">
        <v>82</v>
      </c>
      <c r="AF327" s="159"/>
      <c r="AG327" s="89" t="s">
        <v>82</v>
      </c>
      <c r="AH327" s="159"/>
      <c r="AI327" s="89" t="s">
        <v>82</v>
      </c>
      <c r="AJ327" s="159"/>
      <c r="AK327" s="89" t="s">
        <v>82</v>
      </c>
      <c r="AL327" s="159" t="s">
        <v>88</v>
      </c>
      <c r="AM327" s="89"/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82</v>
      </c>
      <c r="P328" s="156"/>
      <c r="Q328" s="87" t="s">
        <v>82</v>
      </c>
      <c r="R328" s="156"/>
      <c r="S328" s="87" t="s">
        <v>82</v>
      </c>
      <c r="T328" s="156"/>
      <c r="U328" s="87" t="s">
        <v>82</v>
      </c>
      <c r="V328" s="156"/>
      <c r="W328" s="87" t="s">
        <v>82</v>
      </c>
      <c r="X328" s="156"/>
      <c r="Y328" s="87" t="s">
        <v>82</v>
      </c>
      <c r="Z328" s="156"/>
      <c r="AA328" s="87" t="s">
        <v>82</v>
      </c>
      <c r="AB328" s="156"/>
      <c r="AC328" s="87" t="s">
        <v>82</v>
      </c>
      <c r="AD328" s="156"/>
      <c r="AE328" s="87" t="s">
        <v>82</v>
      </c>
      <c r="AF328" s="156"/>
      <c r="AG328" s="87" t="s">
        <v>82</v>
      </c>
      <c r="AH328" s="156"/>
      <c r="AI328" s="87" t="s">
        <v>82</v>
      </c>
      <c r="AJ328" s="156"/>
      <c r="AK328" s="87" t="s">
        <v>82</v>
      </c>
      <c r="AL328" s="156"/>
      <c r="AM328" s="87"/>
      <c r="AN328" s="156"/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82</v>
      </c>
      <c r="P329" s="157"/>
      <c r="Q329" s="80" t="s">
        <v>82</v>
      </c>
      <c r="R329" s="157"/>
      <c r="S329" s="80" t="s">
        <v>82</v>
      </c>
      <c r="T329" s="157"/>
      <c r="U329" s="80" t="s">
        <v>82</v>
      </c>
      <c r="V329" s="157"/>
      <c r="W329" s="80" t="s">
        <v>82</v>
      </c>
      <c r="X329" s="157"/>
      <c r="Y329" s="80" t="s">
        <v>82</v>
      </c>
      <c r="Z329" s="157"/>
      <c r="AA329" s="80" t="s">
        <v>82</v>
      </c>
      <c r="AB329" s="157"/>
      <c r="AC329" s="80" t="s">
        <v>82</v>
      </c>
      <c r="AD329" s="157"/>
      <c r="AE329" s="80" t="s">
        <v>82</v>
      </c>
      <c r="AF329" s="157"/>
      <c r="AG329" s="80" t="s">
        <v>82</v>
      </c>
      <c r="AH329" s="157"/>
      <c r="AI329" s="80" t="s">
        <v>82</v>
      </c>
      <c r="AJ329" s="157"/>
      <c r="AK329" s="80" t="s">
        <v>82</v>
      </c>
      <c r="AL329" s="157"/>
      <c r="AM329" s="80"/>
      <c r="AN329" s="157"/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278</v>
      </c>
      <c r="P330" s="159"/>
      <c r="Q330" s="89" t="s">
        <v>278</v>
      </c>
      <c r="R330" s="159"/>
      <c r="S330" s="89" t="s">
        <v>278</v>
      </c>
      <c r="T330" s="159"/>
      <c r="U330" s="89" t="s">
        <v>278</v>
      </c>
      <c r="V330" s="159"/>
      <c r="W330" s="89" t="s">
        <v>278</v>
      </c>
      <c r="X330" s="159"/>
      <c r="Y330" s="89" t="s">
        <v>278</v>
      </c>
      <c r="Z330" s="159"/>
      <c r="AA330" s="89" t="s">
        <v>278</v>
      </c>
      <c r="AB330" s="159"/>
      <c r="AC330" s="89" t="s">
        <v>278</v>
      </c>
      <c r="AD330" s="159"/>
      <c r="AE330" s="89" t="s">
        <v>278</v>
      </c>
      <c r="AF330" s="159"/>
      <c r="AG330" s="89" t="s">
        <v>278</v>
      </c>
      <c r="AH330" s="159"/>
      <c r="AI330" s="89" t="s">
        <v>278</v>
      </c>
      <c r="AJ330" s="159"/>
      <c r="AK330" s="89" t="s">
        <v>278</v>
      </c>
      <c r="AL330" s="159"/>
      <c r="AM330" s="89"/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278</v>
      </c>
      <c r="P331" s="160"/>
      <c r="Q331" s="101" t="s">
        <v>278</v>
      </c>
      <c r="R331" s="160"/>
      <c r="S331" s="101" t="s">
        <v>278</v>
      </c>
      <c r="T331" s="160"/>
      <c r="U331" s="101" t="s">
        <v>278</v>
      </c>
      <c r="V331" s="160"/>
      <c r="W331" s="101" t="s">
        <v>278</v>
      </c>
      <c r="X331" s="160"/>
      <c r="Y331" s="101" t="s">
        <v>278</v>
      </c>
      <c r="Z331" s="160"/>
      <c r="AA331" s="101" t="s">
        <v>278</v>
      </c>
      <c r="AB331" s="160"/>
      <c r="AC331" s="101" t="s">
        <v>278</v>
      </c>
      <c r="AD331" s="160"/>
      <c r="AE331" s="101" t="s">
        <v>278</v>
      </c>
      <c r="AF331" s="160"/>
      <c r="AG331" s="101" t="s">
        <v>278</v>
      </c>
      <c r="AH331" s="160"/>
      <c r="AI331" s="101" t="s">
        <v>278</v>
      </c>
      <c r="AJ331" s="160"/>
      <c r="AK331" s="101" t="s">
        <v>278</v>
      </c>
      <c r="AL331" s="160"/>
      <c r="AM331" s="101"/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722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276</v>
      </c>
      <c r="P332" s="160"/>
      <c r="Q332" s="101" t="s">
        <v>276</v>
      </c>
      <c r="R332" s="160"/>
      <c r="S332" s="101" t="s">
        <v>276</v>
      </c>
      <c r="T332" s="160"/>
      <c r="U332" s="101" t="s">
        <v>276</v>
      </c>
      <c r="V332" s="160" t="s">
        <v>495</v>
      </c>
      <c r="W332" s="101" t="s">
        <v>276</v>
      </c>
      <c r="X332" s="160" t="s">
        <v>86</v>
      </c>
      <c r="Y332" s="101" t="s">
        <v>276</v>
      </c>
      <c r="Z332" s="160" t="s">
        <v>279</v>
      </c>
      <c r="AA332" s="101" t="s">
        <v>276</v>
      </c>
      <c r="AB332" s="160"/>
      <c r="AC332" s="101" t="s">
        <v>276</v>
      </c>
      <c r="AD332" s="160"/>
      <c r="AE332" s="101" t="s">
        <v>276</v>
      </c>
      <c r="AF332" s="160" t="s">
        <v>85</v>
      </c>
      <c r="AG332" s="101" t="s">
        <v>276</v>
      </c>
      <c r="AH332" s="160"/>
      <c r="AI332" s="101" t="s">
        <v>276</v>
      </c>
      <c r="AJ332" s="160"/>
      <c r="AK332" s="101" t="s">
        <v>276</v>
      </c>
      <c r="AL332" s="160"/>
      <c r="AM332" s="101"/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276</v>
      </c>
      <c r="P333" s="159"/>
      <c r="Q333" s="89" t="s">
        <v>276</v>
      </c>
      <c r="R333" s="159"/>
      <c r="S333" s="89" t="s">
        <v>276</v>
      </c>
      <c r="T333" s="159"/>
      <c r="U333" s="89" t="s">
        <v>276</v>
      </c>
      <c r="V333" s="159"/>
      <c r="W333" s="89" t="s">
        <v>276</v>
      </c>
      <c r="X333" s="159"/>
      <c r="Y333" s="89" t="s">
        <v>276</v>
      </c>
      <c r="Z333" s="159"/>
      <c r="AA333" s="89" t="s">
        <v>276</v>
      </c>
      <c r="AB333" s="159"/>
      <c r="AC333" s="89" t="s">
        <v>276</v>
      </c>
      <c r="AD333" s="159"/>
      <c r="AE333" s="89" t="s">
        <v>276</v>
      </c>
      <c r="AF333" s="159" t="s">
        <v>85</v>
      </c>
      <c r="AG333" s="89" t="s">
        <v>276</v>
      </c>
      <c r="AH333" s="159"/>
      <c r="AI333" s="89" t="s">
        <v>276</v>
      </c>
      <c r="AJ333" s="159"/>
      <c r="AK333" s="89" t="s">
        <v>276</v>
      </c>
      <c r="AL333" s="159"/>
      <c r="AM333" s="89"/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277</v>
      </c>
      <c r="P334" s="160"/>
      <c r="Q334" s="101" t="s">
        <v>277</v>
      </c>
      <c r="R334" s="160"/>
      <c r="S334" s="101" t="s">
        <v>277</v>
      </c>
      <c r="T334" s="160"/>
      <c r="U334" s="101" t="s">
        <v>277</v>
      </c>
      <c r="V334" s="160"/>
      <c r="W334" s="101" t="s">
        <v>277</v>
      </c>
      <c r="X334" s="160"/>
      <c r="Y334" s="101" t="s">
        <v>277</v>
      </c>
      <c r="Z334" s="160" t="s">
        <v>276</v>
      </c>
      <c r="AA334" s="101" t="s">
        <v>277</v>
      </c>
      <c r="AB334" s="160"/>
      <c r="AC334" s="101" t="s">
        <v>277</v>
      </c>
      <c r="AD334" s="160"/>
      <c r="AE334" s="101" t="s">
        <v>277</v>
      </c>
      <c r="AF334" s="160"/>
      <c r="AG334" s="101" t="s">
        <v>277</v>
      </c>
      <c r="AH334" s="160"/>
      <c r="AI334" s="101" t="s">
        <v>277</v>
      </c>
      <c r="AJ334" s="160"/>
      <c r="AK334" s="101" t="s">
        <v>277</v>
      </c>
      <c r="AL334" s="160"/>
      <c r="AM334" s="101"/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277</v>
      </c>
      <c r="P335" s="156"/>
      <c r="Q335" s="87" t="s">
        <v>277</v>
      </c>
      <c r="R335" s="156"/>
      <c r="S335" s="87" t="s">
        <v>277</v>
      </c>
      <c r="T335" s="156"/>
      <c r="U335" s="87" t="s">
        <v>277</v>
      </c>
      <c r="V335" s="156"/>
      <c r="W335" s="87" t="s">
        <v>277</v>
      </c>
      <c r="X335" s="156"/>
      <c r="Y335" s="87" t="s">
        <v>277</v>
      </c>
      <c r="Z335" s="156" t="s">
        <v>276</v>
      </c>
      <c r="AA335" s="87" t="s">
        <v>277</v>
      </c>
      <c r="AB335" s="156"/>
      <c r="AC335" s="87" t="s">
        <v>277</v>
      </c>
      <c r="AD335" s="156"/>
      <c r="AE335" s="87" t="s">
        <v>277</v>
      </c>
      <c r="AF335" s="156"/>
      <c r="AG335" s="87" t="s">
        <v>277</v>
      </c>
      <c r="AH335" s="156"/>
      <c r="AI335" s="87" t="s">
        <v>277</v>
      </c>
      <c r="AJ335" s="156"/>
      <c r="AK335" s="87" t="s">
        <v>277</v>
      </c>
      <c r="AL335" s="156"/>
      <c r="AM335" s="87"/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277</v>
      </c>
      <c r="P336" s="157"/>
      <c r="Q336" s="80" t="s">
        <v>277</v>
      </c>
      <c r="R336" s="157"/>
      <c r="S336" s="80" t="s">
        <v>277</v>
      </c>
      <c r="T336" s="157"/>
      <c r="U336" s="80" t="s">
        <v>277</v>
      </c>
      <c r="V336" s="157" t="s">
        <v>276</v>
      </c>
      <c r="W336" s="80" t="s">
        <v>277</v>
      </c>
      <c r="X336" s="157"/>
      <c r="Y336" s="80" t="s">
        <v>277</v>
      </c>
      <c r="Z336" s="157" t="s">
        <v>276</v>
      </c>
      <c r="AA336" s="80" t="s">
        <v>277</v>
      </c>
      <c r="AB336" s="157"/>
      <c r="AC336" s="80" t="s">
        <v>277</v>
      </c>
      <c r="AD336" s="157"/>
      <c r="AE336" s="80" t="s">
        <v>277</v>
      </c>
      <c r="AF336" s="157"/>
      <c r="AG336" s="80" t="s">
        <v>277</v>
      </c>
      <c r="AH336" s="157"/>
      <c r="AI336" s="80" t="s">
        <v>277</v>
      </c>
      <c r="AJ336" s="157"/>
      <c r="AK336" s="80" t="s">
        <v>277</v>
      </c>
      <c r="AL336" s="157"/>
      <c r="AM336" s="80"/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82</v>
      </c>
      <c r="P337" s="159"/>
      <c r="Q337" s="89" t="s">
        <v>82</v>
      </c>
      <c r="R337" s="159"/>
      <c r="S337" s="89" t="s">
        <v>82</v>
      </c>
      <c r="T337" s="159"/>
      <c r="U337" s="89" t="s">
        <v>82</v>
      </c>
      <c r="V337" s="159"/>
      <c r="W337" s="89" t="s">
        <v>82</v>
      </c>
      <c r="X337" s="159"/>
      <c r="Y337" s="89" t="s">
        <v>82</v>
      </c>
      <c r="Z337" s="159"/>
      <c r="AA337" s="89" t="s">
        <v>82</v>
      </c>
      <c r="AB337" s="159"/>
      <c r="AC337" s="89" t="s">
        <v>82</v>
      </c>
      <c r="AD337" s="159"/>
      <c r="AE337" s="89" t="s">
        <v>82</v>
      </c>
      <c r="AF337" s="159"/>
      <c r="AG337" s="89" t="s">
        <v>82</v>
      </c>
      <c r="AH337" s="159"/>
      <c r="AI337" s="89" t="s">
        <v>82</v>
      </c>
      <c r="AJ337" s="159"/>
      <c r="AK337" s="89" t="s">
        <v>82</v>
      </c>
      <c r="AL337" s="159"/>
      <c r="AM337" s="89"/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82</v>
      </c>
      <c r="P338" s="160"/>
      <c r="Q338" s="101" t="s">
        <v>82</v>
      </c>
      <c r="R338" s="160"/>
      <c r="S338" s="101" t="s">
        <v>82</v>
      </c>
      <c r="T338" s="160"/>
      <c r="U338" s="101" t="s">
        <v>82</v>
      </c>
      <c r="V338" s="160"/>
      <c r="W338" s="101" t="s">
        <v>82</v>
      </c>
      <c r="X338" s="160"/>
      <c r="Y338" s="101" t="s">
        <v>82</v>
      </c>
      <c r="Z338" s="160"/>
      <c r="AA338" s="101" t="s">
        <v>82</v>
      </c>
      <c r="AB338" s="160"/>
      <c r="AC338" s="101" t="s">
        <v>82</v>
      </c>
      <c r="AD338" s="160"/>
      <c r="AE338" s="101" t="s">
        <v>82</v>
      </c>
      <c r="AF338" s="160"/>
      <c r="AG338" s="101" t="s">
        <v>82</v>
      </c>
      <c r="AH338" s="160"/>
      <c r="AI338" s="101" t="s">
        <v>82</v>
      </c>
      <c r="AJ338" s="160"/>
      <c r="AK338" s="101" t="s">
        <v>82</v>
      </c>
      <c r="AL338" s="160"/>
      <c r="AM338" s="101"/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278</v>
      </c>
      <c r="P339" s="160"/>
      <c r="Q339" s="101" t="s">
        <v>278</v>
      </c>
      <c r="R339" s="160"/>
      <c r="S339" s="101" t="s">
        <v>278</v>
      </c>
      <c r="T339" s="160"/>
      <c r="U339" s="101" t="s">
        <v>278</v>
      </c>
      <c r="V339" s="160"/>
      <c r="W339" s="101" t="s">
        <v>278</v>
      </c>
      <c r="X339" s="160"/>
      <c r="Y339" s="101" t="s">
        <v>278</v>
      </c>
      <c r="Z339" s="160"/>
      <c r="AA339" s="101" t="s">
        <v>278</v>
      </c>
      <c r="AB339" s="160"/>
      <c r="AC339" s="101" t="s">
        <v>278</v>
      </c>
      <c r="AD339" s="160"/>
      <c r="AE339" s="101" t="s">
        <v>278</v>
      </c>
      <c r="AF339" s="160"/>
      <c r="AG339" s="101" t="s">
        <v>278</v>
      </c>
      <c r="AH339" s="160"/>
      <c r="AI339" s="101" t="s">
        <v>278</v>
      </c>
      <c r="AJ339" s="160"/>
      <c r="AK339" s="101" t="s">
        <v>278</v>
      </c>
      <c r="AL339" s="160"/>
      <c r="AM339" s="101"/>
      <c r="AN339" s="160"/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278</v>
      </c>
      <c r="P340" s="159"/>
      <c r="Q340" s="89" t="s">
        <v>278</v>
      </c>
      <c r="R340" s="159"/>
      <c r="S340" s="89" t="s">
        <v>278</v>
      </c>
      <c r="T340" s="159"/>
      <c r="U340" s="89" t="s">
        <v>278</v>
      </c>
      <c r="V340" s="159"/>
      <c r="W340" s="89" t="s">
        <v>278</v>
      </c>
      <c r="X340" s="159"/>
      <c r="Y340" s="89" t="s">
        <v>278</v>
      </c>
      <c r="Z340" s="159"/>
      <c r="AA340" s="89" t="s">
        <v>278</v>
      </c>
      <c r="AB340" s="159"/>
      <c r="AC340" s="89" t="s">
        <v>278</v>
      </c>
      <c r="AD340" s="159"/>
      <c r="AE340" s="89" t="s">
        <v>278</v>
      </c>
      <c r="AF340" s="159"/>
      <c r="AG340" s="89" t="s">
        <v>278</v>
      </c>
      <c r="AH340" s="159"/>
      <c r="AI340" s="89" t="s">
        <v>278</v>
      </c>
      <c r="AJ340" s="159"/>
      <c r="AK340" s="89" t="s">
        <v>278</v>
      </c>
      <c r="AL340" s="159"/>
      <c r="AM340" s="89"/>
      <c r="AN340" s="159"/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276</v>
      </c>
      <c r="P341" s="160"/>
      <c r="Q341" s="101" t="s">
        <v>276</v>
      </c>
      <c r="R341" s="160"/>
      <c r="S341" s="101" t="s">
        <v>276</v>
      </c>
      <c r="T341" s="160"/>
      <c r="U341" s="101" t="s">
        <v>276</v>
      </c>
      <c r="V341" s="160"/>
      <c r="W341" s="101" t="s">
        <v>276</v>
      </c>
      <c r="X341" s="160" t="s">
        <v>86</v>
      </c>
      <c r="Y341" s="101" t="s">
        <v>276</v>
      </c>
      <c r="Z341" s="160" t="s">
        <v>279</v>
      </c>
      <c r="AA341" s="101" t="s">
        <v>276</v>
      </c>
      <c r="AB341" s="160"/>
      <c r="AC341" s="101" t="s">
        <v>276</v>
      </c>
      <c r="AD341" s="160"/>
      <c r="AE341" s="101" t="s">
        <v>276</v>
      </c>
      <c r="AF341" s="160" t="s">
        <v>85</v>
      </c>
      <c r="AG341" s="101" t="s">
        <v>276</v>
      </c>
      <c r="AH341" s="160"/>
      <c r="AI341" s="101" t="s">
        <v>276</v>
      </c>
      <c r="AJ341" s="160"/>
      <c r="AK341" s="101" t="s">
        <v>276</v>
      </c>
      <c r="AL341" s="160"/>
      <c r="AM341" s="101"/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276</v>
      </c>
      <c r="P342" s="156"/>
      <c r="Q342" s="87" t="s">
        <v>276</v>
      </c>
      <c r="R342" s="156"/>
      <c r="S342" s="87" t="s">
        <v>276</v>
      </c>
      <c r="T342" s="156"/>
      <c r="U342" s="87" t="s">
        <v>276</v>
      </c>
      <c r="V342" s="156"/>
      <c r="W342" s="87" t="s">
        <v>276</v>
      </c>
      <c r="X342" s="156"/>
      <c r="Y342" s="87" t="s">
        <v>276</v>
      </c>
      <c r="Z342" s="156"/>
      <c r="AA342" s="87" t="s">
        <v>276</v>
      </c>
      <c r="AB342" s="156"/>
      <c r="AC342" s="87" t="s">
        <v>276</v>
      </c>
      <c r="AD342" s="156"/>
      <c r="AE342" s="87" t="s">
        <v>276</v>
      </c>
      <c r="AF342" s="156"/>
      <c r="AG342" s="87" t="s">
        <v>276</v>
      </c>
      <c r="AH342" s="156"/>
      <c r="AI342" s="87" t="s">
        <v>276</v>
      </c>
      <c r="AJ342" s="156"/>
      <c r="AK342" s="87" t="s">
        <v>276</v>
      </c>
      <c r="AL342" s="156"/>
      <c r="AM342" s="87"/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276</v>
      </c>
      <c r="P343" s="157"/>
      <c r="Q343" s="80" t="s">
        <v>276</v>
      </c>
      <c r="R343" s="157"/>
      <c r="S343" s="80" t="s">
        <v>276</v>
      </c>
      <c r="T343" s="157"/>
      <c r="U343" s="80" t="s">
        <v>276</v>
      </c>
      <c r="V343" s="157"/>
      <c r="W343" s="80" t="s">
        <v>276</v>
      </c>
      <c r="X343" s="157"/>
      <c r="Y343" s="80" t="s">
        <v>276</v>
      </c>
      <c r="Z343" s="157"/>
      <c r="AA343" s="80" t="s">
        <v>276</v>
      </c>
      <c r="AB343" s="157"/>
      <c r="AC343" s="80" t="s">
        <v>276</v>
      </c>
      <c r="AD343" s="157"/>
      <c r="AE343" s="80" t="s">
        <v>276</v>
      </c>
      <c r="AF343" s="157"/>
      <c r="AG343" s="80" t="s">
        <v>276</v>
      </c>
      <c r="AH343" s="157"/>
      <c r="AI343" s="80" t="s">
        <v>276</v>
      </c>
      <c r="AJ343" s="157"/>
      <c r="AK343" s="80" t="s">
        <v>276</v>
      </c>
      <c r="AL343" s="157"/>
      <c r="AM343" s="80"/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277</v>
      </c>
      <c r="P344" s="161"/>
      <c r="Q344" s="102" t="s">
        <v>277</v>
      </c>
      <c r="R344" s="161"/>
      <c r="S344" s="102" t="s">
        <v>277</v>
      </c>
      <c r="T344" s="161"/>
      <c r="U344" s="102" t="s">
        <v>277</v>
      </c>
      <c r="V344" s="161"/>
      <c r="W344" s="102" t="s">
        <v>277</v>
      </c>
      <c r="X344" s="161" t="s">
        <v>86</v>
      </c>
      <c r="Y344" s="102" t="s">
        <v>277</v>
      </c>
      <c r="Z344" s="161" t="s">
        <v>280</v>
      </c>
      <c r="AA344" s="102" t="s">
        <v>277</v>
      </c>
      <c r="AB344" s="161"/>
      <c r="AC344" s="102" t="s">
        <v>277</v>
      </c>
      <c r="AD344" s="161"/>
      <c r="AE344" s="102" t="s">
        <v>277</v>
      </c>
      <c r="AF344" s="161"/>
      <c r="AG344" s="102" t="s">
        <v>277</v>
      </c>
      <c r="AH344" s="161"/>
      <c r="AI344" s="102" t="s">
        <v>277</v>
      </c>
      <c r="AJ344" s="161"/>
      <c r="AK344" s="102" t="s">
        <v>277</v>
      </c>
      <c r="AL344" s="161"/>
      <c r="AM344" s="102"/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277</v>
      </c>
      <c r="P345" s="151"/>
      <c r="Q345" s="84" t="s">
        <v>277</v>
      </c>
      <c r="R345" s="151"/>
      <c r="S345" s="84" t="s">
        <v>277</v>
      </c>
      <c r="T345" s="151"/>
      <c r="U345" s="84" t="s">
        <v>277</v>
      </c>
      <c r="V345" s="151"/>
      <c r="W345" s="84" t="s">
        <v>277</v>
      </c>
      <c r="X345" s="151" t="s">
        <v>86</v>
      </c>
      <c r="Y345" s="84" t="s">
        <v>277</v>
      </c>
      <c r="Z345" s="151" t="s">
        <v>280</v>
      </c>
      <c r="AA345" s="84" t="s">
        <v>277</v>
      </c>
      <c r="AB345" s="151"/>
      <c r="AC345" s="84" t="s">
        <v>277</v>
      </c>
      <c r="AD345" s="151"/>
      <c r="AE345" s="84" t="s">
        <v>277</v>
      </c>
      <c r="AF345" s="151"/>
      <c r="AG345" s="84" t="s">
        <v>277</v>
      </c>
      <c r="AH345" s="151"/>
      <c r="AI345" s="84" t="s">
        <v>277</v>
      </c>
      <c r="AJ345" s="151"/>
      <c r="AK345" s="84" t="s">
        <v>277</v>
      </c>
      <c r="AL345" s="151"/>
      <c r="AM345" s="84"/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82</v>
      </c>
      <c r="P346" s="151"/>
      <c r="Q346" s="84" t="s">
        <v>82</v>
      </c>
      <c r="R346" s="151"/>
      <c r="S346" s="84" t="s">
        <v>82</v>
      </c>
      <c r="T346" s="151"/>
      <c r="U346" s="84" t="s">
        <v>82</v>
      </c>
      <c r="V346" s="151"/>
      <c r="W346" s="84" t="s">
        <v>82</v>
      </c>
      <c r="X346" s="151"/>
      <c r="Y346" s="84" t="s">
        <v>82</v>
      </c>
      <c r="Z346" s="151"/>
      <c r="AA346" s="84" t="s">
        <v>82</v>
      </c>
      <c r="AB346" s="151"/>
      <c r="AC346" s="84" t="s">
        <v>82</v>
      </c>
      <c r="AD346" s="151"/>
      <c r="AE346" s="84" t="s">
        <v>82</v>
      </c>
      <c r="AF346" s="151"/>
      <c r="AG346" s="84" t="s">
        <v>82</v>
      </c>
      <c r="AH346" s="151"/>
      <c r="AI346" s="84" t="s">
        <v>82</v>
      </c>
      <c r="AJ346" s="151"/>
      <c r="AK346" s="84" t="s">
        <v>82</v>
      </c>
      <c r="AL346" s="151"/>
      <c r="AM346" s="84"/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82</v>
      </c>
      <c r="P347" s="151"/>
      <c r="Q347" s="84" t="s">
        <v>82</v>
      </c>
      <c r="R347" s="151"/>
      <c r="S347" s="84" t="s">
        <v>82</v>
      </c>
      <c r="T347" s="151"/>
      <c r="U347" s="84" t="s">
        <v>82</v>
      </c>
      <c r="V347" s="151"/>
      <c r="W347" s="84" t="s">
        <v>82</v>
      </c>
      <c r="X347" s="151"/>
      <c r="Y347" s="84" t="s">
        <v>82</v>
      </c>
      <c r="Z347" s="151"/>
      <c r="AA347" s="84" t="s">
        <v>82</v>
      </c>
      <c r="AB347" s="151"/>
      <c r="AC347" s="84" t="s">
        <v>82</v>
      </c>
      <c r="AD347" s="151"/>
      <c r="AE347" s="84" t="s">
        <v>82</v>
      </c>
      <c r="AF347" s="151"/>
      <c r="AG347" s="84" t="s">
        <v>82</v>
      </c>
      <c r="AH347" s="151"/>
      <c r="AI347" s="84" t="s">
        <v>82</v>
      </c>
      <c r="AJ347" s="151"/>
      <c r="AK347" s="84" t="s">
        <v>82</v>
      </c>
      <c r="AL347" s="151"/>
      <c r="AM347" s="84"/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278</v>
      </c>
      <c r="P348" s="151"/>
      <c r="Q348" s="84" t="s">
        <v>278</v>
      </c>
      <c r="R348" s="151"/>
      <c r="S348" s="84" t="s">
        <v>278</v>
      </c>
      <c r="T348" s="151"/>
      <c r="U348" s="84" t="s">
        <v>278</v>
      </c>
      <c r="V348" s="151"/>
      <c r="W348" s="84" t="s">
        <v>278</v>
      </c>
      <c r="X348" s="151"/>
      <c r="Y348" s="84" t="s">
        <v>278</v>
      </c>
      <c r="Z348" s="151"/>
      <c r="AA348" s="84" t="s">
        <v>278</v>
      </c>
      <c r="AB348" s="151"/>
      <c r="AC348" s="84" t="s">
        <v>278</v>
      </c>
      <c r="AD348" s="151"/>
      <c r="AE348" s="84" t="s">
        <v>278</v>
      </c>
      <c r="AF348" s="151"/>
      <c r="AG348" s="84" t="s">
        <v>278</v>
      </c>
      <c r="AH348" s="151"/>
      <c r="AI348" s="84" t="s">
        <v>278</v>
      </c>
      <c r="AJ348" s="151"/>
      <c r="AK348" s="84" t="s">
        <v>278</v>
      </c>
      <c r="AL348" s="151"/>
      <c r="AM348" s="84"/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 t="s">
        <v>278</v>
      </c>
      <c r="R349" s="156"/>
      <c r="S349" s="87" t="s">
        <v>278</v>
      </c>
      <c r="T349" s="156"/>
      <c r="U349" s="87" t="s">
        <v>278</v>
      </c>
      <c r="V349" s="156"/>
      <c r="W349" s="87" t="s">
        <v>278</v>
      </c>
      <c r="X349" s="156"/>
      <c r="Y349" s="87" t="s">
        <v>278</v>
      </c>
      <c r="Z349" s="156"/>
      <c r="AA349" s="87" t="s">
        <v>278</v>
      </c>
      <c r="AB349" s="156"/>
      <c r="AC349" s="87" t="s">
        <v>278</v>
      </c>
      <c r="AD349" s="156"/>
      <c r="AE349" s="87" t="s">
        <v>278</v>
      </c>
      <c r="AF349" s="156"/>
      <c r="AG349" s="87" t="s">
        <v>278</v>
      </c>
      <c r="AH349" s="156"/>
      <c r="AI349" s="87" t="s">
        <v>278</v>
      </c>
      <c r="AJ349" s="156"/>
      <c r="AK349" s="87" t="s">
        <v>278</v>
      </c>
      <c r="AL349" s="156"/>
      <c r="AM349" s="87"/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 t="s">
        <v>278</v>
      </c>
      <c r="R350" s="157"/>
      <c r="S350" s="80" t="s">
        <v>278</v>
      </c>
      <c r="T350" s="157"/>
      <c r="U350" s="80" t="s">
        <v>278</v>
      </c>
      <c r="V350" s="157"/>
      <c r="W350" s="80" t="s">
        <v>278</v>
      </c>
      <c r="X350" s="157"/>
      <c r="Y350" s="80" t="s">
        <v>278</v>
      </c>
      <c r="Z350" s="157"/>
      <c r="AA350" s="80" t="s">
        <v>278</v>
      </c>
      <c r="AB350" s="157"/>
      <c r="AC350" s="80" t="s">
        <v>278</v>
      </c>
      <c r="AD350" s="157"/>
      <c r="AE350" s="80" t="s">
        <v>278</v>
      </c>
      <c r="AF350" s="157"/>
      <c r="AG350" s="80" t="s">
        <v>278</v>
      </c>
      <c r="AH350" s="157"/>
      <c r="AI350" s="80" t="s">
        <v>278</v>
      </c>
      <c r="AJ350" s="157"/>
      <c r="AK350" s="80" t="s">
        <v>278</v>
      </c>
      <c r="AL350" s="157"/>
      <c r="AM350" s="80"/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83</v>
      </c>
      <c r="P351" s="151"/>
      <c r="Q351" s="84" t="s">
        <v>278</v>
      </c>
      <c r="R351" s="151"/>
      <c r="S351" s="84" t="s">
        <v>278</v>
      </c>
      <c r="T351" s="151"/>
      <c r="U351" s="84" t="s">
        <v>278</v>
      </c>
      <c r="V351" s="151"/>
      <c r="W351" s="84" t="s">
        <v>278</v>
      </c>
      <c r="X351" s="151"/>
      <c r="Y351" s="84" t="s">
        <v>278</v>
      </c>
      <c r="Z351" s="151"/>
      <c r="AA351" s="84" t="s">
        <v>282</v>
      </c>
      <c r="AB351" s="151" t="s">
        <v>86</v>
      </c>
      <c r="AC351" s="84" t="s">
        <v>278</v>
      </c>
      <c r="AD351" s="151"/>
      <c r="AE351" s="84" t="s">
        <v>278</v>
      </c>
      <c r="AF351" s="151"/>
      <c r="AG351" s="84" t="s">
        <v>298</v>
      </c>
      <c r="AH351" s="151"/>
      <c r="AI351" s="84" t="s">
        <v>278</v>
      </c>
      <c r="AJ351" s="151"/>
      <c r="AK351" s="84" t="s">
        <v>83</v>
      </c>
      <c r="AL351" s="151"/>
      <c r="AM351" s="84"/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83</v>
      </c>
      <c r="P352" s="155"/>
      <c r="Q352" s="40" t="s">
        <v>278</v>
      </c>
      <c r="R352" s="155"/>
      <c r="S352" s="40" t="s">
        <v>278</v>
      </c>
      <c r="T352" s="155"/>
      <c r="U352" s="40" t="s">
        <v>278</v>
      </c>
      <c r="V352" s="155"/>
      <c r="W352" s="40" t="s">
        <v>278</v>
      </c>
      <c r="X352" s="155"/>
      <c r="Y352" s="40" t="s">
        <v>278</v>
      </c>
      <c r="Z352" s="155"/>
      <c r="AA352" s="40" t="s">
        <v>282</v>
      </c>
      <c r="AB352" s="155"/>
      <c r="AC352" s="40" t="s">
        <v>278</v>
      </c>
      <c r="AD352" s="155"/>
      <c r="AE352" s="40" t="s">
        <v>278</v>
      </c>
      <c r="AF352" s="155"/>
      <c r="AG352" s="40" t="s">
        <v>298</v>
      </c>
      <c r="AH352" s="155"/>
      <c r="AI352" s="40" t="s">
        <v>278</v>
      </c>
      <c r="AJ352" s="155"/>
      <c r="AK352" s="40" t="s">
        <v>83</v>
      </c>
      <c r="AL352" s="155"/>
      <c r="AM352" s="40"/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83</v>
      </c>
      <c r="P353" s="155"/>
      <c r="Q353" s="40" t="s">
        <v>83</v>
      </c>
      <c r="R353" s="155" t="s">
        <v>87</v>
      </c>
      <c r="S353" s="40" t="s">
        <v>83</v>
      </c>
      <c r="T353" s="155" t="s">
        <v>84</v>
      </c>
      <c r="U353" s="40" t="s">
        <v>83</v>
      </c>
      <c r="V353" s="155" t="s">
        <v>85</v>
      </c>
      <c r="W353" s="40" t="s">
        <v>83</v>
      </c>
      <c r="X353" s="155" t="s">
        <v>85</v>
      </c>
      <c r="Y353" s="40" t="s">
        <v>83</v>
      </c>
      <c r="Z353" s="155" t="s">
        <v>280</v>
      </c>
      <c r="AA353" s="40" t="s">
        <v>282</v>
      </c>
      <c r="AB353" s="155"/>
      <c r="AC353" s="40" t="s">
        <v>83</v>
      </c>
      <c r="AD353" s="155"/>
      <c r="AE353" s="40" t="s">
        <v>83</v>
      </c>
      <c r="AF353" s="155" t="s">
        <v>90</v>
      </c>
      <c r="AG353" s="40" t="s">
        <v>298</v>
      </c>
      <c r="AH353" s="155" t="s">
        <v>84</v>
      </c>
      <c r="AI353" s="40" t="s">
        <v>298</v>
      </c>
      <c r="AJ353" s="155"/>
      <c r="AK353" s="40" t="s">
        <v>83</v>
      </c>
      <c r="AL353" s="155"/>
      <c r="AM353" s="40"/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278</v>
      </c>
      <c r="P354" s="151"/>
      <c r="Q354" s="84" t="s">
        <v>83</v>
      </c>
      <c r="R354" s="151" t="s">
        <v>88</v>
      </c>
      <c r="S354" s="84" t="s">
        <v>83</v>
      </c>
      <c r="T354" s="151"/>
      <c r="U354" s="84" t="s">
        <v>83</v>
      </c>
      <c r="V354" s="151" t="s">
        <v>85</v>
      </c>
      <c r="W354" s="84" t="s">
        <v>83</v>
      </c>
      <c r="X354" s="151" t="s">
        <v>85</v>
      </c>
      <c r="Y354" s="84" t="s">
        <v>83</v>
      </c>
      <c r="Z354" s="151" t="s">
        <v>280</v>
      </c>
      <c r="AA354" s="84" t="s">
        <v>278</v>
      </c>
      <c r="AB354" s="151"/>
      <c r="AC354" s="84" t="s">
        <v>83</v>
      </c>
      <c r="AD354" s="151"/>
      <c r="AE354" s="84" t="s">
        <v>83</v>
      </c>
      <c r="AF354" s="151" t="s">
        <v>90</v>
      </c>
      <c r="AG354" s="84" t="s">
        <v>278</v>
      </c>
      <c r="AH354" s="151"/>
      <c r="AI354" s="84" t="s">
        <v>298</v>
      </c>
      <c r="AJ354" s="151"/>
      <c r="AK354" s="84" t="s">
        <v>278</v>
      </c>
      <c r="AL354" s="151"/>
      <c r="AM354" s="84"/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278</v>
      </c>
      <c r="P355" s="155"/>
      <c r="Q355" s="40" t="s">
        <v>83</v>
      </c>
      <c r="R355" s="155" t="s">
        <v>88</v>
      </c>
      <c r="S355" s="40" t="s">
        <v>83</v>
      </c>
      <c r="T355" s="155"/>
      <c r="U355" s="40" t="s">
        <v>83</v>
      </c>
      <c r="V355" s="155" t="s">
        <v>85</v>
      </c>
      <c r="W355" s="40" t="s">
        <v>83</v>
      </c>
      <c r="X355" s="155" t="s">
        <v>85</v>
      </c>
      <c r="Y355" s="40" t="s">
        <v>83</v>
      </c>
      <c r="Z355" s="155" t="s">
        <v>280</v>
      </c>
      <c r="AA355" s="40" t="s">
        <v>278</v>
      </c>
      <c r="AB355" s="155"/>
      <c r="AC355" s="40" t="s">
        <v>83</v>
      </c>
      <c r="AD355" s="155"/>
      <c r="AE355" s="40" t="s">
        <v>83</v>
      </c>
      <c r="AF355" s="155" t="s">
        <v>90</v>
      </c>
      <c r="AG355" s="40" t="s">
        <v>278</v>
      </c>
      <c r="AH355" s="155"/>
      <c r="AI355" s="40" t="s">
        <v>298</v>
      </c>
      <c r="AJ355" s="155"/>
      <c r="AK355" s="40" t="s">
        <v>278</v>
      </c>
      <c r="AL355" s="155"/>
      <c r="AM355" s="40"/>
      <c r="AN355" s="155"/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278</v>
      </c>
      <c r="P356" s="156"/>
      <c r="Q356" s="87" t="s">
        <v>278</v>
      </c>
      <c r="R356" s="156"/>
      <c r="S356" s="87" t="s">
        <v>278</v>
      </c>
      <c r="T356" s="156"/>
      <c r="U356" s="87" t="s">
        <v>278</v>
      </c>
      <c r="V356" s="156"/>
      <c r="W356" s="87" t="s">
        <v>278</v>
      </c>
      <c r="X356" s="156"/>
      <c r="Y356" s="87" t="s">
        <v>278</v>
      </c>
      <c r="Z356" s="156"/>
      <c r="AA356" s="87" t="s">
        <v>278</v>
      </c>
      <c r="AB356" s="156"/>
      <c r="AC356" s="87" t="s">
        <v>278</v>
      </c>
      <c r="AD356" s="156"/>
      <c r="AE356" s="87" t="s">
        <v>278</v>
      </c>
      <c r="AF356" s="156"/>
      <c r="AG356" s="87" t="s">
        <v>278</v>
      </c>
      <c r="AH356" s="156"/>
      <c r="AI356" s="87" t="s">
        <v>278</v>
      </c>
      <c r="AJ356" s="156"/>
      <c r="AK356" s="87" t="s">
        <v>278</v>
      </c>
      <c r="AL356" s="156"/>
      <c r="AM356" s="87"/>
      <c r="AN356" s="156"/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278</v>
      </c>
      <c r="P357" s="157"/>
      <c r="Q357" s="80" t="s">
        <v>278</v>
      </c>
      <c r="R357" s="157"/>
      <c r="S357" s="80" t="s">
        <v>278</v>
      </c>
      <c r="T357" s="157"/>
      <c r="U357" s="80" t="s">
        <v>278</v>
      </c>
      <c r="V357" s="157"/>
      <c r="W357" s="80" t="s">
        <v>278</v>
      </c>
      <c r="X357" s="157"/>
      <c r="Y357" s="80" t="s">
        <v>278</v>
      </c>
      <c r="Z357" s="157"/>
      <c r="AA357" s="80" t="s">
        <v>278</v>
      </c>
      <c r="AB357" s="157"/>
      <c r="AC357" s="80" t="s">
        <v>278</v>
      </c>
      <c r="AD357" s="157"/>
      <c r="AE357" s="80" t="s">
        <v>278</v>
      </c>
      <c r="AF357" s="157"/>
      <c r="AG357" s="80" t="s">
        <v>278</v>
      </c>
      <c r="AH357" s="157"/>
      <c r="AI357" s="80" t="s">
        <v>278</v>
      </c>
      <c r="AJ357" s="157"/>
      <c r="AK357" s="80" t="s">
        <v>278</v>
      </c>
      <c r="AL357" s="157"/>
      <c r="AM357" s="80"/>
      <c r="AN357" s="157"/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276</v>
      </c>
      <c r="P358" s="151"/>
      <c r="Q358" s="84" t="s">
        <v>276</v>
      </c>
      <c r="R358" s="151"/>
      <c r="S358" s="84" t="s">
        <v>276</v>
      </c>
      <c r="T358" s="151"/>
      <c r="U358" s="84" t="s">
        <v>276</v>
      </c>
      <c r="V358" s="151"/>
      <c r="W358" s="84" t="s">
        <v>276</v>
      </c>
      <c r="X358" s="151"/>
      <c r="Y358" s="84" t="s">
        <v>276</v>
      </c>
      <c r="Z358" s="151"/>
      <c r="AA358" s="84" t="s">
        <v>276</v>
      </c>
      <c r="AB358" s="151"/>
      <c r="AC358" s="84" t="s">
        <v>276</v>
      </c>
      <c r="AD358" s="151"/>
      <c r="AE358" s="84" t="s">
        <v>276</v>
      </c>
      <c r="AF358" s="151" t="s">
        <v>90</v>
      </c>
      <c r="AG358" s="84" t="s">
        <v>276</v>
      </c>
      <c r="AH358" s="151"/>
      <c r="AI358" s="84" t="s">
        <v>276</v>
      </c>
      <c r="AJ358" s="151"/>
      <c r="AK358" s="84" t="s">
        <v>276</v>
      </c>
      <c r="AL358" s="151"/>
      <c r="AM358" s="84"/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276</v>
      </c>
      <c r="P359" s="155"/>
      <c r="Q359" s="40" t="s">
        <v>276</v>
      </c>
      <c r="R359" s="155"/>
      <c r="S359" s="40" t="s">
        <v>276</v>
      </c>
      <c r="T359" s="155"/>
      <c r="U359" s="40" t="s">
        <v>276</v>
      </c>
      <c r="V359" s="155"/>
      <c r="W359" s="40" t="s">
        <v>276</v>
      </c>
      <c r="X359" s="155"/>
      <c r="Y359" s="40" t="s">
        <v>276</v>
      </c>
      <c r="Z359" s="155"/>
      <c r="AA359" s="40" t="s">
        <v>276</v>
      </c>
      <c r="AB359" s="155"/>
      <c r="AC359" s="40" t="s">
        <v>276</v>
      </c>
      <c r="AD359" s="155"/>
      <c r="AE359" s="40" t="s">
        <v>276</v>
      </c>
      <c r="AF359" s="155" t="s">
        <v>90</v>
      </c>
      <c r="AG359" s="40" t="s">
        <v>276</v>
      </c>
      <c r="AH359" s="155"/>
      <c r="AI359" s="40" t="s">
        <v>276</v>
      </c>
      <c r="AJ359" s="155"/>
      <c r="AK359" s="40" t="s">
        <v>276</v>
      </c>
      <c r="AL359" s="155"/>
      <c r="AM359" s="40"/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277</v>
      </c>
      <c r="P360" s="155"/>
      <c r="Q360" s="40" t="s">
        <v>277</v>
      </c>
      <c r="R360" s="155"/>
      <c r="S360" s="40" t="s">
        <v>277</v>
      </c>
      <c r="T360" s="155"/>
      <c r="U360" s="40" t="s">
        <v>512</v>
      </c>
      <c r="V360" s="155" t="s">
        <v>495</v>
      </c>
      <c r="W360" s="40" t="s">
        <v>277</v>
      </c>
      <c r="X360" s="155" t="s">
        <v>86</v>
      </c>
      <c r="Y360" s="40" t="s">
        <v>277</v>
      </c>
      <c r="Z360" s="155" t="s">
        <v>279</v>
      </c>
      <c r="AA360" s="40" t="s">
        <v>277</v>
      </c>
      <c r="AB360" s="155"/>
      <c r="AC360" s="40" t="s">
        <v>277</v>
      </c>
      <c r="AD360" s="155" t="s">
        <v>84</v>
      </c>
      <c r="AE360" s="40" t="s">
        <v>277</v>
      </c>
      <c r="AF360" s="155"/>
      <c r="AG360" s="40" t="s">
        <v>277</v>
      </c>
      <c r="AH360" s="155"/>
      <c r="AI360" s="40" t="s">
        <v>277</v>
      </c>
      <c r="AJ360" s="155"/>
      <c r="AK360" s="40" t="s">
        <v>277</v>
      </c>
      <c r="AL360" s="155"/>
      <c r="AM360" s="40"/>
      <c r="AN360" s="155"/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277</v>
      </c>
      <c r="P361" s="151"/>
      <c r="Q361" s="84" t="s">
        <v>277</v>
      </c>
      <c r="R361" s="151"/>
      <c r="S361" s="84" t="s">
        <v>277</v>
      </c>
      <c r="T361" s="151"/>
      <c r="U361" s="84" t="s">
        <v>277</v>
      </c>
      <c r="V361" s="151"/>
      <c r="W361" s="84" t="s">
        <v>277</v>
      </c>
      <c r="X361" s="151" t="s">
        <v>86</v>
      </c>
      <c r="Y361" s="84" t="s">
        <v>277</v>
      </c>
      <c r="Z361" s="151" t="s">
        <v>279</v>
      </c>
      <c r="AA361" s="84" t="s">
        <v>277</v>
      </c>
      <c r="AB361" s="151"/>
      <c r="AC361" s="84" t="s">
        <v>277</v>
      </c>
      <c r="AD361" s="151"/>
      <c r="AE361" s="84" t="s">
        <v>277</v>
      </c>
      <c r="AF361" s="151"/>
      <c r="AG361" s="84" t="s">
        <v>277</v>
      </c>
      <c r="AH361" s="151"/>
      <c r="AI361" s="84" t="s">
        <v>277</v>
      </c>
      <c r="AJ361" s="151"/>
      <c r="AK361" s="84" t="s">
        <v>277</v>
      </c>
      <c r="AL361" s="151"/>
      <c r="AM361" s="84"/>
      <c r="AN361" s="151"/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82</v>
      </c>
      <c r="P362" s="155"/>
      <c r="Q362" s="40" t="s">
        <v>82</v>
      </c>
      <c r="R362" s="155"/>
      <c r="S362" s="40" t="s">
        <v>82</v>
      </c>
      <c r="T362" s="155"/>
      <c r="U362" s="40" t="s">
        <v>82</v>
      </c>
      <c r="V362" s="155"/>
      <c r="W362" s="40" t="s">
        <v>82</v>
      </c>
      <c r="X362" s="155"/>
      <c r="Y362" s="40" t="s">
        <v>82</v>
      </c>
      <c r="Z362" s="155"/>
      <c r="AA362" s="40" t="s">
        <v>82</v>
      </c>
      <c r="AB362" s="155"/>
      <c r="AC362" s="40" t="s">
        <v>82</v>
      </c>
      <c r="AD362" s="155"/>
      <c r="AE362" s="40" t="s">
        <v>82</v>
      </c>
      <c r="AF362" s="155"/>
      <c r="AG362" s="40" t="s">
        <v>82</v>
      </c>
      <c r="AH362" s="155"/>
      <c r="AI362" s="40" t="s">
        <v>82</v>
      </c>
      <c r="AJ362" s="155"/>
      <c r="AK362" s="40" t="s">
        <v>82</v>
      </c>
      <c r="AL362" s="155"/>
      <c r="AM362" s="40"/>
      <c r="AN362" s="155"/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82</v>
      </c>
      <c r="P363" s="156"/>
      <c r="Q363" s="87" t="s">
        <v>82</v>
      </c>
      <c r="R363" s="156"/>
      <c r="S363" s="87" t="s">
        <v>82</v>
      </c>
      <c r="T363" s="156"/>
      <c r="U363" s="87" t="s">
        <v>82</v>
      </c>
      <c r="V363" s="156"/>
      <c r="W363" s="87" t="s">
        <v>82</v>
      </c>
      <c r="X363" s="156"/>
      <c r="Y363" s="87" t="s">
        <v>82</v>
      </c>
      <c r="Z363" s="156"/>
      <c r="AA363" s="87" t="s">
        <v>82</v>
      </c>
      <c r="AB363" s="156"/>
      <c r="AC363" s="87" t="s">
        <v>82</v>
      </c>
      <c r="AD363" s="156"/>
      <c r="AE363" s="87" t="s">
        <v>82</v>
      </c>
      <c r="AF363" s="156"/>
      <c r="AG363" s="87" t="s">
        <v>82</v>
      </c>
      <c r="AH363" s="156"/>
      <c r="AI363" s="87" t="s">
        <v>82</v>
      </c>
      <c r="AJ363" s="156"/>
      <c r="AK363" s="87" t="s">
        <v>82</v>
      </c>
      <c r="AL363" s="156"/>
      <c r="AM363" s="87"/>
      <c r="AN363" s="156"/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82</v>
      </c>
      <c r="P364" s="157"/>
      <c r="Q364" s="80" t="s">
        <v>82</v>
      </c>
      <c r="R364" s="157"/>
      <c r="S364" s="80" t="s">
        <v>82</v>
      </c>
      <c r="T364" s="157"/>
      <c r="U364" s="80" t="s">
        <v>82</v>
      </c>
      <c r="V364" s="157"/>
      <c r="W364" s="80" t="s">
        <v>82</v>
      </c>
      <c r="X364" s="157"/>
      <c r="Y364" s="80" t="s">
        <v>82</v>
      </c>
      <c r="Z364" s="157"/>
      <c r="AA364" s="80" t="s">
        <v>82</v>
      </c>
      <c r="AB364" s="157" t="s">
        <v>279</v>
      </c>
      <c r="AC364" s="80" t="s">
        <v>82</v>
      </c>
      <c r="AD364" s="157"/>
      <c r="AE364" s="80" t="s">
        <v>82</v>
      </c>
      <c r="AF364" s="157"/>
      <c r="AG364" s="80" t="s">
        <v>82</v>
      </c>
      <c r="AH364" s="157"/>
      <c r="AI364" s="80" t="s">
        <v>82</v>
      </c>
      <c r="AJ364" s="157"/>
      <c r="AK364" s="80" t="s">
        <v>82</v>
      </c>
      <c r="AL364" s="157" t="s">
        <v>278</v>
      </c>
      <c r="AM364" s="80"/>
      <c r="AN364" s="157"/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278</v>
      </c>
      <c r="P365" s="151"/>
      <c r="Q365" s="84" t="s">
        <v>278</v>
      </c>
      <c r="R365" s="151"/>
      <c r="S365" s="84" t="s">
        <v>278</v>
      </c>
      <c r="T365" s="151"/>
      <c r="U365" s="84" t="s">
        <v>278</v>
      </c>
      <c r="V365" s="151"/>
      <c r="W365" s="84" t="s">
        <v>278</v>
      </c>
      <c r="X365" s="151"/>
      <c r="Y365" s="84" t="s">
        <v>278</v>
      </c>
      <c r="Z365" s="151"/>
      <c r="AA365" s="84" t="s">
        <v>278</v>
      </c>
      <c r="AB365" s="151"/>
      <c r="AC365" s="84" t="s">
        <v>278</v>
      </c>
      <c r="AD365" s="151"/>
      <c r="AE365" s="84" t="s">
        <v>278</v>
      </c>
      <c r="AF365" s="151"/>
      <c r="AG365" s="84" t="s">
        <v>278</v>
      </c>
      <c r="AH365" s="151"/>
      <c r="AI365" s="84" t="s">
        <v>278</v>
      </c>
      <c r="AJ365" s="151"/>
      <c r="AK365" s="84" t="s">
        <v>278</v>
      </c>
      <c r="AL365" s="151"/>
      <c r="AM365" s="84"/>
      <c r="AN365" s="151"/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278</v>
      </c>
      <c r="P366" s="151"/>
      <c r="Q366" s="84" t="s">
        <v>278</v>
      </c>
      <c r="R366" s="151"/>
      <c r="S366" s="84" t="s">
        <v>278</v>
      </c>
      <c r="T366" s="151"/>
      <c r="U366" s="84" t="s">
        <v>278</v>
      </c>
      <c r="V366" s="151"/>
      <c r="W366" s="84" t="s">
        <v>278</v>
      </c>
      <c r="X366" s="151"/>
      <c r="Y366" s="84" t="s">
        <v>278</v>
      </c>
      <c r="Z366" s="151"/>
      <c r="AA366" s="84" t="s">
        <v>278</v>
      </c>
      <c r="AB366" s="151"/>
      <c r="AC366" s="84" t="s">
        <v>278</v>
      </c>
      <c r="AD366" s="151"/>
      <c r="AE366" s="84" t="s">
        <v>278</v>
      </c>
      <c r="AF366" s="151"/>
      <c r="AG366" s="84" t="s">
        <v>278</v>
      </c>
      <c r="AH366" s="151"/>
      <c r="AI366" s="84" t="s">
        <v>278</v>
      </c>
      <c r="AJ366" s="151"/>
      <c r="AK366" s="84" t="s">
        <v>278</v>
      </c>
      <c r="AL366" s="151"/>
      <c r="AM366" s="84"/>
      <c r="AN366" s="151"/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276</v>
      </c>
      <c r="P367" s="151"/>
      <c r="Q367" s="84" t="s">
        <v>276</v>
      </c>
      <c r="R367" s="151"/>
      <c r="S367" s="84" t="s">
        <v>276</v>
      </c>
      <c r="T367" s="151"/>
      <c r="U367" s="84" t="s">
        <v>276</v>
      </c>
      <c r="V367" s="151"/>
      <c r="W367" s="84" t="s">
        <v>276</v>
      </c>
      <c r="X367" s="151"/>
      <c r="Y367" s="84" t="s">
        <v>276</v>
      </c>
      <c r="Z367" s="151"/>
      <c r="AA367" s="84" t="s">
        <v>276</v>
      </c>
      <c r="AB367" s="151"/>
      <c r="AC367" s="84" t="s">
        <v>276</v>
      </c>
      <c r="AD367" s="151"/>
      <c r="AE367" s="84" t="s">
        <v>276</v>
      </c>
      <c r="AF367" s="151"/>
      <c r="AG367" s="84" t="s">
        <v>276</v>
      </c>
      <c r="AH367" s="151"/>
      <c r="AI367" s="84" t="s">
        <v>276</v>
      </c>
      <c r="AJ367" s="151"/>
      <c r="AK367" s="84" t="s">
        <v>276</v>
      </c>
      <c r="AL367" s="151"/>
      <c r="AM367" s="84"/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276</v>
      </c>
      <c r="P368" s="151"/>
      <c r="Q368" s="84" t="s">
        <v>276</v>
      </c>
      <c r="R368" s="151"/>
      <c r="S368" s="84" t="s">
        <v>276</v>
      </c>
      <c r="T368" s="151"/>
      <c r="U368" s="84" t="s">
        <v>276</v>
      </c>
      <c r="V368" s="151"/>
      <c r="W368" s="84" t="s">
        <v>276</v>
      </c>
      <c r="X368" s="151"/>
      <c r="Y368" s="84" t="s">
        <v>276</v>
      </c>
      <c r="Z368" s="151"/>
      <c r="AA368" s="84" t="s">
        <v>276</v>
      </c>
      <c r="AB368" s="151"/>
      <c r="AC368" s="84" t="s">
        <v>276</v>
      </c>
      <c r="AD368" s="151"/>
      <c r="AE368" s="84" t="s">
        <v>276</v>
      </c>
      <c r="AF368" s="151"/>
      <c r="AG368" s="84" t="s">
        <v>276</v>
      </c>
      <c r="AH368" s="151"/>
      <c r="AI368" s="84" t="s">
        <v>276</v>
      </c>
      <c r="AJ368" s="151"/>
      <c r="AK368" s="84" t="s">
        <v>276</v>
      </c>
      <c r="AL368" s="151"/>
      <c r="AM368" s="84"/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277</v>
      </c>
      <c r="P369" s="156"/>
      <c r="Q369" s="87" t="s">
        <v>277</v>
      </c>
      <c r="R369" s="156"/>
      <c r="S369" s="87" t="s">
        <v>277</v>
      </c>
      <c r="T369" s="156"/>
      <c r="U369" s="87" t="s">
        <v>277</v>
      </c>
      <c r="V369" s="156"/>
      <c r="W369" s="87" t="s">
        <v>277</v>
      </c>
      <c r="X369" s="156"/>
      <c r="Y369" s="87" t="s">
        <v>277</v>
      </c>
      <c r="Z369" s="156" t="s">
        <v>276</v>
      </c>
      <c r="AA369" s="87" t="s">
        <v>277</v>
      </c>
      <c r="AB369" s="156"/>
      <c r="AC369" s="87" t="s">
        <v>277</v>
      </c>
      <c r="AD369" s="156"/>
      <c r="AE369" s="87" t="s">
        <v>277</v>
      </c>
      <c r="AF369" s="156"/>
      <c r="AG369" s="87" t="s">
        <v>277</v>
      </c>
      <c r="AH369" s="156"/>
      <c r="AI369" s="87" t="s">
        <v>277</v>
      </c>
      <c r="AJ369" s="156"/>
      <c r="AK369" s="87" t="s">
        <v>277</v>
      </c>
      <c r="AL369" s="156"/>
      <c r="AM369" s="87"/>
      <c r="AN369" s="156"/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277</v>
      </c>
      <c r="P370" s="156"/>
      <c r="Q370" s="87" t="s">
        <v>277</v>
      </c>
      <c r="R370" s="156"/>
      <c r="S370" s="87" t="s">
        <v>277</v>
      </c>
      <c r="T370" s="156"/>
      <c r="U370" s="87" t="s">
        <v>277</v>
      </c>
      <c r="V370" s="156"/>
      <c r="W370" s="87" t="s">
        <v>277</v>
      </c>
      <c r="X370" s="156"/>
      <c r="Y370" s="87" t="s">
        <v>277</v>
      </c>
      <c r="Z370" s="156" t="s">
        <v>276</v>
      </c>
      <c r="AA370" s="87" t="s">
        <v>277</v>
      </c>
      <c r="AB370" s="156"/>
      <c r="AC370" s="87" t="s">
        <v>277</v>
      </c>
      <c r="AD370" s="156"/>
      <c r="AE370" s="87" t="s">
        <v>277</v>
      </c>
      <c r="AF370" s="156"/>
      <c r="AG370" s="87" t="s">
        <v>277</v>
      </c>
      <c r="AH370" s="156"/>
      <c r="AI370" s="87" t="s">
        <v>277</v>
      </c>
      <c r="AJ370" s="156"/>
      <c r="AK370" s="87" t="s">
        <v>277</v>
      </c>
      <c r="AL370" s="156"/>
      <c r="AM370" s="87"/>
      <c r="AN370" s="156"/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277</v>
      </c>
      <c r="P371" s="156"/>
      <c r="Q371" s="87" t="s">
        <v>277</v>
      </c>
      <c r="R371" s="156"/>
      <c r="S371" s="87" t="s">
        <v>277</v>
      </c>
      <c r="T371" s="156"/>
      <c r="U371" s="87" t="s">
        <v>277</v>
      </c>
      <c r="V371" s="156"/>
      <c r="W371" s="87" t="s">
        <v>277</v>
      </c>
      <c r="X371" s="156"/>
      <c r="Y371" s="87" t="s">
        <v>277</v>
      </c>
      <c r="Z371" s="156" t="s">
        <v>276</v>
      </c>
      <c r="AA371" s="87" t="s">
        <v>277</v>
      </c>
      <c r="AB371" s="156"/>
      <c r="AC371" s="87" t="s">
        <v>277</v>
      </c>
      <c r="AD371" s="156"/>
      <c r="AE371" s="87" t="s">
        <v>277</v>
      </c>
      <c r="AF371" s="156"/>
      <c r="AG371" s="87" t="s">
        <v>277</v>
      </c>
      <c r="AH371" s="156"/>
      <c r="AI371" s="87" t="s">
        <v>277</v>
      </c>
      <c r="AJ371" s="156"/>
      <c r="AK371" s="87" t="s">
        <v>277</v>
      </c>
      <c r="AL371" s="156"/>
      <c r="AM371" s="87"/>
      <c r="AN371" s="156"/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82</v>
      </c>
      <c r="P372" s="151"/>
      <c r="Q372" s="84" t="s">
        <v>82</v>
      </c>
      <c r="R372" s="151"/>
      <c r="S372" s="84" t="s">
        <v>82</v>
      </c>
      <c r="T372" s="151"/>
      <c r="U372" s="84" t="s">
        <v>82</v>
      </c>
      <c r="V372" s="151"/>
      <c r="W372" s="84" t="s">
        <v>82</v>
      </c>
      <c r="X372" s="151"/>
      <c r="Y372" s="84" t="s">
        <v>82</v>
      </c>
      <c r="Z372" s="151"/>
      <c r="AA372" s="84" t="s">
        <v>82</v>
      </c>
      <c r="AB372" s="151"/>
      <c r="AC372" s="84" t="s">
        <v>82</v>
      </c>
      <c r="AD372" s="151"/>
      <c r="AE372" s="84" t="s">
        <v>82</v>
      </c>
      <c r="AF372" s="151"/>
      <c r="AG372" s="84" t="s">
        <v>82</v>
      </c>
      <c r="AH372" s="151"/>
      <c r="AI372" s="84" t="s">
        <v>82</v>
      </c>
      <c r="AJ372" s="151"/>
      <c r="AK372" s="84" t="s">
        <v>82</v>
      </c>
      <c r="AL372" s="151"/>
      <c r="AM372" s="84"/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82</v>
      </c>
      <c r="P373" s="155"/>
      <c r="Q373" s="40" t="s">
        <v>82</v>
      </c>
      <c r="R373" s="155"/>
      <c r="S373" s="40" t="s">
        <v>82</v>
      </c>
      <c r="T373" s="155"/>
      <c r="U373" s="40" t="s">
        <v>82</v>
      </c>
      <c r="V373" s="155"/>
      <c r="W373" s="40" t="s">
        <v>82</v>
      </c>
      <c r="X373" s="155"/>
      <c r="Y373" s="40" t="s">
        <v>82</v>
      </c>
      <c r="Z373" s="155"/>
      <c r="AA373" s="40" t="s">
        <v>82</v>
      </c>
      <c r="AB373" s="155"/>
      <c r="AC373" s="40" t="s">
        <v>82</v>
      </c>
      <c r="AD373" s="155"/>
      <c r="AE373" s="40" t="s">
        <v>82</v>
      </c>
      <c r="AF373" s="155"/>
      <c r="AG373" s="40" t="s">
        <v>82</v>
      </c>
      <c r="AH373" s="155"/>
      <c r="AI373" s="40" t="s">
        <v>82</v>
      </c>
      <c r="AJ373" s="155"/>
      <c r="AK373" s="40" t="s">
        <v>82</v>
      </c>
      <c r="AL373" s="155"/>
      <c r="AM373" s="40"/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278</v>
      </c>
      <c r="P374" s="155"/>
      <c r="Q374" s="40" t="s">
        <v>278</v>
      </c>
      <c r="R374" s="155"/>
      <c r="S374" s="40" t="s">
        <v>278</v>
      </c>
      <c r="T374" s="155"/>
      <c r="U374" s="40" t="s">
        <v>278</v>
      </c>
      <c r="V374" s="155"/>
      <c r="W374" s="40" t="s">
        <v>278</v>
      </c>
      <c r="X374" s="155"/>
      <c r="Y374" s="40" t="s">
        <v>278</v>
      </c>
      <c r="Z374" s="155"/>
      <c r="AA374" s="40" t="s">
        <v>278</v>
      </c>
      <c r="AB374" s="155"/>
      <c r="AC374" s="40" t="s">
        <v>278</v>
      </c>
      <c r="AD374" s="155"/>
      <c r="AE374" s="40" t="s">
        <v>278</v>
      </c>
      <c r="AF374" s="155"/>
      <c r="AG374" s="40" t="s">
        <v>278</v>
      </c>
      <c r="AH374" s="155"/>
      <c r="AI374" s="40" t="s">
        <v>278</v>
      </c>
      <c r="AJ374" s="155"/>
      <c r="AK374" s="40" t="s">
        <v>278</v>
      </c>
      <c r="AL374" s="155"/>
      <c r="AM374" s="40"/>
      <c r="AN374" s="155"/>
    </row>
    <row r="375" spans="1:40" ht="12.75" customHeight="1" thickBot="1" x14ac:dyDescent="0.3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 t="s">
        <v>278</v>
      </c>
      <c r="R375" s="153"/>
      <c r="S375" s="88" t="s">
        <v>278</v>
      </c>
      <c r="T375" s="153"/>
      <c r="U375" s="88" t="s">
        <v>278</v>
      </c>
      <c r="V375" s="153"/>
      <c r="W375" s="88" t="s">
        <v>278</v>
      </c>
      <c r="X375" s="153"/>
      <c r="Y375" s="88" t="s">
        <v>278</v>
      </c>
      <c r="Z375" s="153"/>
      <c r="AA375" s="88" t="s">
        <v>278</v>
      </c>
      <c r="AB375" s="153"/>
      <c r="AC375" s="88" t="s">
        <v>278</v>
      </c>
      <c r="AD375" s="153"/>
      <c r="AE375" s="88" t="s">
        <v>278</v>
      </c>
      <c r="AF375" s="153"/>
      <c r="AG375" s="88" t="s">
        <v>278</v>
      </c>
      <c r="AH375" s="153"/>
      <c r="AI375" s="88" t="s">
        <v>278</v>
      </c>
      <c r="AJ375" s="153"/>
      <c r="AK375" s="88" t="s">
        <v>278</v>
      </c>
      <c r="AL375" s="153"/>
      <c r="AM375" s="88"/>
      <c r="AN375" s="153"/>
    </row>
    <row r="376" spans="1:40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160</v>
      </c>
      <c r="Q377" s="12" t="s">
        <v>85</v>
      </c>
      <c r="R377" s="71">
        <f>COUNTIF(R$11:R$375,Q377)*8</f>
        <v>40</v>
      </c>
      <c r="S377" s="12" t="s">
        <v>85</v>
      </c>
      <c r="T377" s="71">
        <f>COUNTIF(T$11:T$375,S377)*8</f>
        <v>152</v>
      </c>
      <c r="U377" s="12" t="s">
        <v>85</v>
      </c>
      <c r="V377" s="164">
        <f>COUNTIF(V$11:V$375,U377)*8</f>
        <v>152</v>
      </c>
      <c r="W377" s="12" t="s">
        <v>85</v>
      </c>
      <c r="X377" s="71">
        <f>COUNTIF(X$11:X$375,W377)*8</f>
        <v>136</v>
      </c>
      <c r="Y377" s="12" t="s">
        <v>85</v>
      </c>
      <c r="Z377" s="71">
        <f>COUNTIF(Z$11:Z$375,Y377)*8</f>
        <v>128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160</v>
      </c>
      <c r="AE377" s="12" t="s">
        <v>85</v>
      </c>
      <c r="AF377" s="71">
        <f>COUNTIF(AF$11:AF$375,AE377)*8</f>
        <v>120</v>
      </c>
      <c r="AG377" s="12" t="s">
        <v>85</v>
      </c>
      <c r="AH377" s="71">
        <f>COUNTIF(AH$11:AH$375,AG377)*8</f>
        <v>144</v>
      </c>
      <c r="AI377" s="12" t="s">
        <v>85</v>
      </c>
      <c r="AJ377" s="71">
        <f>COUNTIF(AJ$11:AJ$375,AI377)*8</f>
        <v>120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0</v>
      </c>
      <c r="S378" s="12" t="s">
        <v>286</v>
      </c>
      <c r="T378" s="71">
        <v>8</v>
      </c>
      <c r="U378" s="12" t="s">
        <v>286</v>
      </c>
      <c r="V378" s="164">
        <v>0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0</v>
      </c>
      <c r="AE378" s="12" t="s">
        <v>286</v>
      </c>
      <c r="AF378" s="71">
        <v>0</v>
      </c>
      <c r="AG378" s="12" t="s">
        <v>286</v>
      </c>
      <c r="AH378" s="71">
        <v>12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160</v>
      </c>
      <c r="Q379" s="131" t="s">
        <v>85</v>
      </c>
      <c r="R379" s="71">
        <v>40</v>
      </c>
      <c r="S379" s="131" t="s">
        <v>85</v>
      </c>
      <c r="T379" s="71">
        <v>160</v>
      </c>
      <c r="U379" s="131" t="s">
        <v>85</v>
      </c>
      <c r="V379" s="164">
        <v>152</v>
      </c>
      <c r="W379" s="131" t="s">
        <v>85</v>
      </c>
      <c r="X379" s="71">
        <v>136</v>
      </c>
      <c r="Y379" s="131" t="s">
        <v>85</v>
      </c>
      <c r="Z379" s="71">
        <v>128</v>
      </c>
      <c r="AA379" s="131" t="s">
        <v>85</v>
      </c>
      <c r="AB379" s="71">
        <v>144</v>
      </c>
      <c r="AC379" s="131" t="s">
        <v>85</v>
      </c>
      <c r="AD379" s="71">
        <v>160</v>
      </c>
      <c r="AE379" s="131" t="s">
        <v>85</v>
      </c>
      <c r="AF379" s="71">
        <v>120</v>
      </c>
      <c r="AG379" s="131" t="s">
        <v>85</v>
      </c>
      <c r="AH379" s="71">
        <v>156</v>
      </c>
      <c r="AI379" s="131" t="s">
        <v>85</v>
      </c>
      <c r="AJ379" s="71">
        <v>120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6.5" hidden="1" customHeight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0</v>
      </c>
      <c r="U380" s="137" t="s">
        <v>287</v>
      </c>
      <c r="V380" s="164">
        <v>0</v>
      </c>
      <c r="W380" s="137" t="s">
        <v>287</v>
      </c>
      <c r="X380" s="71">
        <v>7</v>
      </c>
      <c r="Y380" s="137" t="s">
        <v>287</v>
      </c>
      <c r="Z380" s="71">
        <v>2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2</v>
      </c>
      <c r="AG380" s="137" t="s">
        <v>287</v>
      </c>
      <c r="AH380" s="71">
        <v>2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0</v>
      </c>
      <c r="S381" s="137" t="s">
        <v>288</v>
      </c>
      <c r="T381" s="71">
        <v>4</v>
      </c>
      <c r="U381" s="137" t="s">
        <v>288</v>
      </c>
      <c r="V381" s="164">
        <v>2</v>
      </c>
      <c r="W381" s="137" t="s">
        <v>288</v>
      </c>
      <c r="X381" s="71">
        <v>10</v>
      </c>
      <c r="Y381" s="137" t="s">
        <v>288</v>
      </c>
      <c r="Z381" s="71">
        <v>2</v>
      </c>
      <c r="AA381" s="137" t="s">
        <v>288</v>
      </c>
      <c r="AB381" s="71">
        <v>0</v>
      </c>
      <c r="AC381" s="137" t="s">
        <v>288</v>
      </c>
      <c r="AD381" s="71">
        <v>6</v>
      </c>
      <c r="AE381" s="137" t="s">
        <v>288</v>
      </c>
      <c r="AF381" s="71">
        <v>2</v>
      </c>
      <c r="AG381" s="137" t="s">
        <v>288</v>
      </c>
      <c r="AH381" s="71">
        <v>16</v>
      </c>
      <c r="AI381" s="137" t="s">
        <v>288</v>
      </c>
      <c r="AJ381" s="71">
        <v>2</v>
      </c>
      <c r="AK381" s="137" t="s">
        <v>288</v>
      </c>
      <c r="AL381" s="71">
        <v>8</v>
      </c>
      <c r="AM381" s="137" t="s">
        <v>288</v>
      </c>
      <c r="AN381" s="71">
        <v>0</v>
      </c>
    </row>
    <row r="382" spans="1:40" ht="15" hidden="1" customHeight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  <c r="U382" s="137" t="s">
        <v>289</v>
      </c>
      <c r="V382" s="164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9</v>
      </c>
      <c r="AI382" s="137" t="s">
        <v>289</v>
      </c>
      <c r="AJ382" s="71">
        <v>6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5" hidden="1" customHeight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4</v>
      </c>
      <c r="Q383" s="137" t="s">
        <v>283</v>
      </c>
      <c r="R383" s="71">
        <v>0</v>
      </c>
      <c r="S383" s="137" t="s">
        <v>283</v>
      </c>
      <c r="T383" s="71">
        <v>0</v>
      </c>
      <c r="U383" s="137" t="s">
        <v>283</v>
      </c>
      <c r="V383" s="164">
        <v>4</v>
      </c>
      <c r="W383" s="137" t="s">
        <v>283</v>
      </c>
      <c r="X383" s="71">
        <v>16</v>
      </c>
      <c r="Y383" s="137" t="s">
        <v>283</v>
      </c>
      <c r="Z383" s="71">
        <v>0</v>
      </c>
      <c r="AA383" s="137" t="s">
        <v>283</v>
      </c>
      <c r="AB383" s="71">
        <v>0</v>
      </c>
      <c r="AC383" s="137" t="s">
        <v>283</v>
      </c>
      <c r="AD383" s="71">
        <v>0</v>
      </c>
      <c r="AE383" s="137" t="s">
        <v>283</v>
      </c>
      <c r="AF383" s="71">
        <v>8</v>
      </c>
      <c r="AG383" s="137" t="s">
        <v>283</v>
      </c>
      <c r="AH383" s="71">
        <v>8</v>
      </c>
      <c r="AI383" s="137" t="s">
        <v>283</v>
      </c>
      <c r="AJ383" s="71">
        <v>0</v>
      </c>
      <c r="AK383" s="137" t="s">
        <v>283</v>
      </c>
      <c r="AL383" s="71">
        <v>0</v>
      </c>
      <c r="AM383" s="137" t="s">
        <v>283</v>
      </c>
      <c r="AN383" s="71">
        <v>0</v>
      </c>
    </row>
    <row r="384" spans="1:40" ht="15" hidden="1" customHeight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164">
        <v>0</v>
      </c>
      <c r="W384" s="137" t="s">
        <v>290</v>
      </c>
      <c r="X384" s="71">
        <v>15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5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5" hidden="1" customHeight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164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5" hidden="1" customHeight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164">
        <v>7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5" hidden="1" customHeight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56</v>
      </c>
      <c r="Q387" s="12" t="s">
        <v>87</v>
      </c>
      <c r="R387" s="71">
        <v>16</v>
      </c>
      <c r="S387" s="12" t="s">
        <v>87</v>
      </c>
      <c r="T387" s="71">
        <v>56</v>
      </c>
      <c r="U387" s="12" t="s">
        <v>87</v>
      </c>
      <c r="V387" s="164">
        <v>40</v>
      </c>
      <c r="W387" s="12" t="s">
        <v>87</v>
      </c>
      <c r="X387" s="71">
        <v>16</v>
      </c>
      <c r="Y387" s="12" t="s">
        <v>87</v>
      </c>
      <c r="Z387" s="71">
        <v>48</v>
      </c>
      <c r="AA387" s="12" t="s">
        <v>87</v>
      </c>
      <c r="AB387" s="71">
        <v>40</v>
      </c>
      <c r="AC387" s="12" t="s">
        <v>87</v>
      </c>
      <c r="AD387" s="71">
        <v>40</v>
      </c>
      <c r="AE387" s="12" t="s">
        <v>87</v>
      </c>
      <c r="AF387" s="71">
        <v>0</v>
      </c>
      <c r="AG387" s="12" t="s">
        <v>87</v>
      </c>
      <c r="AH387" s="71">
        <v>16</v>
      </c>
      <c r="AI387" s="12" t="s">
        <v>87</v>
      </c>
      <c r="AJ387" s="71">
        <v>56</v>
      </c>
      <c r="AK387" s="12" t="s">
        <v>87</v>
      </c>
      <c r="AL387" s="71">
        <v>32</v>
      </c>
      <c r="AM387" s="12" t="s">
        <v>87</v>
      </c>
      <c r="AN387" s="71">
        <v>0</v>
      </c>
    </row>
    <row r="388" spans="1:40" ht="15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38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60</v>
      </c>
      <c r="Q388" s="131" t="s">
        <v>87</v>
      </c>
      <c r="R388" s="71">
        <v>16</v>
      </c>
      <c r="S388" s="131" t="s">
        <v>87</v>
      </c>
      <c r="T388" s="71">
        <v>60</v>
      </c>
      <c r="U388" s="131" t="s">
        <v>87</v>
      </c>
      <c r="V388" s="164">
        <v>53</v>
      </c>
      <c r="W388" s="131" t="s">
        <v>87</v>
      </c>
      <c r="X388" s="71">
        <v>64</v>
      </c>
      <c r="Y388" s="131" t="s">
        <v>87</v>
      </c>
      <c r="Z388" s="71">
        <v>52</v>
      </c>
      <c r="AA388" s="131" t="s">
        <v>87</v>
      </c>
      <c r="AB388" s="71">
        <v>41</v>
      </c>
      <c r="AC388" s="131" t="s">
        <v>87</v>
      </c>
      <c r="AD388" s="71">
        <v>46</v>
      </c>
      <c r="AE388" s="131" t="s">
        <v>87</v>
      </c>
      <c r="AF388" s="71">
        <v>12</v>
      </c>
      <c r="AG388" s="131" t="s">
        <v>87</v>
      </c>
      <c r="AH388" s="71">
        <v>56</v>
      </c>
      <c r="AI388" s="131" t="s">
        <v>87</v>
      </c>
      <c r="AJ388" s="71">
        <v>64</v>
      </c>
      <c r="AK388" s="131" t="s">
        <v>87</v>
      </c>
      <c r="AL388" s="71">
        <v>40</v>
      </c>
      <c r="AM388" s="131" t="s">
        <v>87</v>
      </c>
      <c r="AN388" s="71">
        <v>0</v>
      </c>
    </row>
    <row r="389" spans="1:40" ht="15" hidden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8</v>
      </c>
      <c r="Q389" s="271" t="s">
        <v>279</v>
      </c>
      <c r="R389" s="265">
        <v>0</v>
      </c>
      <c r="S389" s="12" t="s">
        <v>279</v>
      </c>
      <c r="T389" s="71">
        <v>16</v>
      </c>
      <c r="U389" s="12" t="s">
        <v>279</v>
      </c>
      <c r="V389" s="71">
        <v>16</v>
      </c>
      <c r="W389" s="12" t="s">
        <v>279</v>
      </c>
      <c r="X389" s="71">
        <v>0</v>
      </c>
      <c r="Y389" s="12" t="s">
        <v>279</v>
      </c>
      <c r="Z389" s="71">
        <v>88</v>
      </c>
      <c r="AA389" s="12" t="s">
        <v>279</v>
      </c>
      <c r="AB389" s="71">
        <v>8</v>
      </c>
      <c r="AC389" s="12" t="s">
        <v>279</v>
      </c>
      <c r="AD389" s="71">
        <v>0</v>
      </c>
      <c r="AE389" s="12" t="s">
        <v>279</v>
      </c>
      <c r="AF389" s="71">
        <v>0</v>
      </c>
      <c r="AG389" s="12" t="s">
        <v>279</v>
      </c>
      <c r="AH389" s="71">
        <v>32</v>
      </c>
      <c r="AI389" s="12" t="s">
        <v>279</v>
      </c>
      <c r="AJ389" s="71">
        <v>24</v>
      </c>
      <c r="AK389" s="12" t="s">
        <v>279</v>
      </c>
      <c r="AL389" s="71">
        <v>0</v>
      </c>
      <c r="AM389" s="12" t="s">
        <v>279</v>
      </c>
      <c r="AN389" s="71">
        <v>0</v>
      </c>
    </row>
    <row r="390" spans="1:40" ht="15" hidden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4</v>
      </c>
      <c r="Q390" s="271" t="s">
        <v>293</v>
      </c>
      <c r="R390" s="265">
        <v>0</v>
      </c>
      <c r="S390" s="12" t="s">
        <v>293</v>
      </c>
      <c r="T390" s="71">
        <v>4</v>
      </c>
      <c r="U390" s="12" t="s">
        <v>293</v>
      </c>
      <c r="V390" s="71">
        <v>8</v>
      </c>
      <c r="W390" s="12" t="s">
        <v>293</v>
      </c>
      <c r="X390" s="71">
        <v>0</v>
      </c>
      <c r="Y390" s="12" t="s">
        <v>293</v>
      </c>
      <c r="Z390" s="71">
        <v>4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8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71">
        <v>0</v>
      </c>
    </row>
    <row r="391" spans="1:40" ht="15" customHeight="1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12</v>
      </c>
      <c r="Q391" s="264"/>
      <c r="R391" s="265">
        <v>0</v>
      </c>
      <c r="S391" s="131" t="s">
        <v>279</v>
      </c>
      <c r="T391" s="71">
        <v>20</v>
      </c>
      <c r="U391" s="131" t="s">
        <v>279</v>
      </c>
      <c r="V391" s="136">
        <v>24</v>
      </c>
      <c r="W391" s="269" t="s">
        <v>279</v>
      </c>
      <c r="X391" s="270">
        <v>0</v>
      </c>
      <c r="Y391" s="131" t="s">
        <v>279</v>
      </c>
      <c r="Z391" s="71">
        <v>92</v>
      </c>
      <c r="AA391" s="131" t="s">
        <v>279</v>
      </c>
      <c r="AB391" s="71">
        <v>8</v>
      </c>
      <c r="AC391" s="131" t="s">
        <v>279</v>
      </c>
      <c r="AD391" s="71">
        <v>0</v>
      </c>
      <c r="AE391" s="131" t="s">
        <v>279</v>
      </c>
      <c r="AF391" s="71">
        <v>0</v>
      </c>
      <c r="AG391" s="131" t="s">
        <v>279</v>
      </c>
      <c r="AH391" s="71">
        <v>40</v>
      </c>
      <c r="AI391" s="131" t="s">
        <v>279</v>
      </c>
      <c r="AJ391" s="71">
        <v>24</v>
      </c>
      <c r="AK391" s="131" t="s">
        <v>279</v>
      </c>
      <c r="AL391" s="71">
        <v>0</v>
      </c>
      <c r="AM391" s="269" t="s">
        <v>279</v>
      </c>
      <c r="AN391" s="174">
        <v>0</v>
      </c>
    </row>
    <row r="392" spans="1:40" ht="15" hidden="1" customHeight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80</v>
      </c>
      <c r="Q392" s="12" t="s">
        <v>88</v>
      </c>
      <c r="R392" s="71">
        <v>16</v>
      </c>
      <c r="S392" s="12" t="s">
        <v>88</v>
      </c>
      <c r="T392" s="71">
        <v>80</v>
      </c>
      <c r="U392" s="12" t="s">
        <v>88</v>
      </c>
      <c r="V392" s="164">
        <v>80</v>
      </c>
      <c r="W392" s="12" t="s">
        <v>88</v>
      </c>
      <c r="X392" s="81">
        <v>40</v>
      </c>
      <c r="Y392" s="12" t="s">
        <v>88</v>
      </c>
      <c r="Z392" s="71">
        <v>64</v>
      </c>
      <c r="AA392" s="12" t="s">
        <v>88</v>
      </c>
      <c r="AB392" s="71">
        <v>72</v>
      </c>
      <c r="AC392" s="12" t="s">
        <v>88</v>
      </c>
      <c r="AD392" s="71">
        <v>80</v>
      </c>
      <c r="AE392" s="12" t="s">
        <v>88</v>
      </c>
      <c r="AF392" s="71">
        <v>32</v>
      </c>
      <c r="AG392" s="12" t="s">
        <v>88</v>
      </c>
      <c r="AH392" s="71">
        <v>64</v>
      </c>
      <c r="AI392" s="12" t="s">
        <v>88</v>
      </c>
      <c r="AJ392" s="71">
        <v>64</v>
      </c>
      <c r="AK392" s="12" t="s">
        <v>88</v>
      </c>
      <c r="AL392" s="71">
        <v>64</v>
      </c>
      <c r="AM392" s="12" t="s">
        <v>88</v>
      </c>
      <c r="AN392" s="81">
        <v>0</v>
      </c>
    </row>
    <row r="393" spans="1:40" ht="15" hidden="1" customHeight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164">
        <v>0</v>
      </c>
      <c r="W393" s="12" t="s">
        <v>294</v>
      </c>
      <c r="X393" s="8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8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81">
        <v>0</v>
      </c>
    </row>
    <row r="394" spans="1:40" ht="15" customHeight="1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80</v>
      </c>
      <c r="Q394" s="131" t="s">
        <v>88</v>
      </c>
      <c r="R394" s="71">
        <v>16</v>
      </c>
      <c r="S394" s="131" t="s">
        <v>88</v>
      </c>
      <c r="T394" s="71">
        <v>80</v>
      </c>
      <c r="U394" s="131" t="s">
        <v>88</v>
      </c>
      <c r="V394" s="164">
        <v>80</v>
      </c>
      <c r="W394" s="131" t="s">
        <v>88</v>
      </c>
      <c r="X394" s="136">
        <v>40</v>
      </c>
      <c r="Y394" s="131" t="s">
        <v>88</v>
      </c>
      <c r="Z394" s="71">
        <v>64</v>
      </c>
      <c r="AA394" s="131" t="s">
        <v>88</v>
      </c>
      <c r="AB394" s="71">
        <v>72</v>
      </c>
      <c r="AC394" s="131" t="s">
        <v>88</v>
      </c>
      <c r="AD394" s="71">
        <v>80</v>
      </c>
      <c r="AE394" s="131" t="s">
        <v>88</v>
      </c>
      <c r="AF394" s="71">
        <v>32</v>
      </c>
      <c r="AG394" s="131" t="s">
        <v>88</v>
      </c>
      <c r="AH394" s="71">
        <v>72</v>
      </c>
      <c r="AI394" s="131" t="s">
        <v>88</v>
      </c>
      <c r="AJ394" s="71">
        <v>64</v>
      </c>
      <c r="AK394" s="131" t="s">
        <v>88</v>
      </c>
      <c r="AL394" s="71">
        <v>64</v>
      </c>
      <c r="AM394" s="131" t="s">
        <v>88</v>
      </c>
      <c r="AN394" s="136">
        <v>0</v>
      </c>
    </row>
    <row r="395" spans="1:40" ht="15" customHeight="1" x14ac:dyDescent="0.25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8"/>
      <c r="P395" s="8"/>
      <c r="Q395" s="21"/>
      <c r="R395" s="1"/>
      <c r="S395" s="8"/>
      <c r="T395" s="8"/>
      <c r="U395" s="21"/>
      <c r="V395" s="1"/>
      <c r="W395" s="21"/>
      <c r="X395"/>
      <c r="Y395" s="8"/>
      <c r="Z395" s="9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21"/>
      <c r="AL395" s="1"/>
      <c r="AM395" s="21"/>
      <c r="AN395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0"/>
      <c r="Q396" s="140"/>
      <c r="R396" s="24"/>
      <c r="S396" s="140"/>
      <c r="T396" s="140"/>
      <c r="U396" s="140"/>
      <c r="V396" s="14"/>
      <c r="W396" s="140"/>
      <c r="X396" s="30"/>
      <c r="Y396" s="140"/>
      <c r="Z396" s="180"/>
      <c r="AA396" s="140"/>
      <c r="AB396" s="140"/>
      <c r="AC396" s="140"/>
      <c r="AD396" s="140"/>
      <c r="AE396" s="140"/>
      <c r="AF396" s="140"/>
      <c r="AG396" s="140"/>
      <c r="AH396" s="140"/>
      <c r="AI396" s="140"/>
      <c r="AJ396" s="140"/>
      <c r="AK396" s="140"/>
      <c r="AL396" s="24"/>
      <c r="AM396" s="140"/>
      <c r="AN396" s="30"/>
    </row>
    <row r="397" spans="1:40" ht="15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24"/>
      <c r="S397" s="140"/>
      <c r="T397" s="14"/>
      <c r="U397" s="140"/>
      <c r="V397" s="14"/>
      <c r="W397" s="140"/>
      <c r="X397" s="30"/>
      <c r="Y397" s="140"/>
      <c r="Z397" s="22"/>
      <c r="AA397" s="140"/>
      <c r="AB397" s="14"/>
      <c r="AC397" s="140"/>
      <c r="AD397" s="14"/>
      <c r="AE397" s="140"/>
      <c r="AF397" s="14"/>
      <c r="AG397" s="140"/>
      <c r="AH397" s="14"/>
      <c r="AI397" s="140"/>
      <c r="AJ397" s="14"/>
      <c r="AK397" s="140"/>
      <c r="AL397" s="24"/>
      <c r="AM397" s="140"/>
      <c r="AN397" s="30"/>
    </row>
    <row r="398" spans="1:40" ht="15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24"/>
      <c r="S398" s="140"/>
      <c r="T398" s="14"/>
      <c r="U398" s="140"/>
      <c r="V398" s="14"/>
      <c r="W398"/>
      <c r="X398" s="30"/>
      <c r="Y398" s="140"/>
      <c r="Z398" s="22"/>
      <c r="AA398" s="140"/>
      <c r="AB398" s="14"/>
      <c r="AC398" s="140"/>
      <c r="AD398" s="14"/>
      <c r="AE398" s="140"/>
      <c r="AF398" s="14"/>
      <c r="AG398" s="140"/>
      <c r="AH398" s="14"/>
      <c r="AI398" s="140"/>
      <c r="AJ398" s="14"/>
      <c r="AK398" s="140"/>
      <c r="AL398" s="24"/>
      <c r="AM398"/>
      <c r="AN398" s="30"/>
    </row>
    <row r="399" spans="1:40" ht="15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160</v>
      </c>
      <c r="Q399" s="71" t="s">
        <v>85</v>
      </c>
      <c r="R399" s="141">
        <v>160</v>
      </c>
      <c r="S399" s="81" t="s">
        <v>85</v>
      </c>
      <c r="T399" s="141">
        <v>160</v>
      </c>
      <c r="U399" s="81" t="s">
        <v>85</v>
      </c>
      <c r="V399" s="141">
        <v>160</v>
      </c>
      <c r="W399" s="71" t="s">
        <v>85</v>
      </c>
      <c r="X399" s="141">
        <v>160</v>
      </c>
      <c r="Y399" s="81" t="s">
        <v>85</v>
      </c>
      <c r="Z399" s="141">
        <v>128</v>
      </c>
      <c r="AA399" s="81" t="s">
        <v>85</v>
      </c>
      <c r="AB399" s="164">
        <v>160</v>
      </c>
      <c r="AC399" s="81" t="s">
        <v>85</v>
      </c>
      <c r="AD399" s="141">
        <v>160</v>
      </c>
      <c r="AE399" s="81" t="s">
        <v>85</v>
      </c>
      <c r="AF399" s="71">
        <v>128</v>
      </c>
      <c r="AG399" s="81" t="s">
        <v>85</v>
      </c>
      <c r="AH399" s="141">
        <v>160</v>
      </c>
      <c r="AI399" s="81" t="s">
        <v>85</v>
      </c>
      <c r="AJ399" s="141">
        <v>152</v>
      </c>
      <c r="AK399" s="81" t="s">
        <v>85</v>
      </c>
      <c r="AL399" s="71">
        <v>160</v>
      </c>
      <c r="AM399" s="71" t="s">
        <v>85</v>
      </c>
      <c r="AN399" s="141"/>
    </row>
    <row r="400" spans="1:40" ht="15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60</v>
      </c>
      <c r="Q400" s="71" t="s">
        <v>87</v>
      </c>
      <c r="R400" s="141">
        <v>64</v>
      </c>
      <c r="S400" s="81" t="s">
        <v>87</v>
      </c>
      <c r="T400" s="141">
        <v>60</v>
      </c>
      <c r="U400" s="81" t="s">
        <v>87</v>
      </c>
      <c r="V400" s="141">
        <v>64</v>
      </c>
      <c r="W400" s="71" t="s">
        <v>87</v>
      </c>
      <c r="X400" s="141">
        <v>64</v>
      </c>
      <c r="Y400" s="81" t="s">
        <v>87</v>
      </c>
      <c r="Z400" s="141">
        <v>52</v>
      </c>
      <c r="AA400" s="81" t="s">
        <v>87</v>
      </c>
      <c r="AB400" s="164">
        <v>64</v>
      </c>
      <c r="AC400" s="81" t="s">
        <v>87</v>
      </c>
      <c r="AD400" s="141">
        <v>64</v>
      </c>
      <c r="AE400" s="81" t="s">
        <v>87</v>
      </c>
      <c r="AF400" s="71">
        <v>38</v>
      </c>
      <c r="AG400" s="81" t="s">
        <v>87</v>
      </c>
      <c r="AH400" s="141">
        <v>64</v>
      </c>
      <c r="AI400" s="81" t="s">
        <v>87</v>
      </c>
      <c r="AJ400" s="141">
        <v>64</v>
      </c>
      <c r="AK400" s="81" t="s">
        <v>87</v>
      </c>
      <c r="AL400" s="71">
        <v>64</v>
      </c>
      <c r="AM400" s="71" t="s">
        <v>87</v>
      </c>
      <c r="AN400" s="141"/>
    </row>
    <row r="401" spans="1:40" ht="15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72</v>
      </c>
      <c r="Q401" s="139"/>
      <c r="R401" s="167"/>
      <c r="S401" s="81" t="s">
        <v>279</v>
      </c>
      <c r="T401" s="71">
        <v>604</v>
      </c>
      <c r="U401" s="71" t="s">
        <v>279</v>
      </c>
      <c r="V401" s="141">
        <v>24</v>
      </c>
      <c r="W401" s="174"/>
      <c r="X401" s="253">
        <v>0</v>
      </c>
      <c r="Y401" s="81" t="s">
        <v>279</v>
      </c>
      <c r="Z401" s="81">
        <v>100</v>
      </c>
      <c r="AA401" s="81" t="s">
        <v>279</v>
      </c>
      <c r="AB401" s="71">
        <v>12</v>
      </c>
      <c r="AC401" s="81" t="s">
        <v>279</v>
      </c>
      <c r="AD401" s="71">
        <v>192</v>
      </c>
      <c r="AE401" s="81" t="s">
        <v>279</v>
      </c>
      <c r="AF401" s="71">
        <v>52</v>
      </c>
      <c r="AG401" s="81" t="s">
        <v>279</v>
      </c>
      <c r="AH401" s="71">
        <v>40</v>
      </c>
      <c r="AI401" s="81" t="s">
        <v>279</v>
      </c>
      <c r="AJ401" s="71">
        <v>24</v>
      </c>
      <c r="AK401" s="175"/>
      <c r="AL401" s="174"/>
      <c r="AM401" s="174" t="s">
        <v>279</v>
      </c>
      <c r="AN401" s="174">
        <v>0</v>
      </c>
    </row>
    <row r="402" spans="1:40" ht="15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80</v>
      </c>
      <c r="Q402" s="71" t="s">
        <v>88</v>
      </c>
      <c r="R402" s="141">
        <v>80</v>
      </c>
      <c r="S402" s="81" t="s">
        <v>88</v>
      </c>
      <c r="T402" s="141">
        <v>80</v>
      </c>
      <c r="U402" s="81" t="s">
        <v>88</v>
      </c>
      <c r="V402" s="141">
        <v>80</v>
      </c>
      <c r="W402" s="71" t="s">
        <v>88</v>
      </c>
      <c r="X402" s="71">
        <v>80</v>
      </c>
      <c r="Y402" s="81" t="s">
        <v>88</v>
      </c>
      <c r="Z402" s="250">
        <v>64</v>
      </c>
      <c r="AA402" s="81" t="s">
        <v>88</v>
      </c>
      <c r="AB402" s="164">
        <v>72</v>
      </c>
      <c r="AC402" s="81" t="s">
        <v>88</v>
      </c>
      <c r="AD402" s="141">
        <v>80</v>
      </c>
      <c r="AE402" s="81" t="s">
        <v>88</v>
      </c>
      <c r="AF402" s="71">
        <v>40</v>
      </c>
      <c r="AG402" s="81" t="s">
        <v>88</v>
      </c>
      <c r="AH402" s="71">
        <v>80</v>
      </c>
      <c r="AI402" s="81" t="s">
        <v>88</v>
      </c>
      <c r="AJ402" s="71">
        <v>80</v>
      </c>
      <c r="AK402" s="81" t="s">
        <v>88</v>
      </c>
      <c r="AL402" s="71">
        <v>80</v>
      </c>
      <c r="AM402" s="71" t="s">
        <v>88</v>
      </c>
      <c r="AN402" s="71"/>
    </row>
    <row r="403" spans="1:40" ht="15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24"/>
      <c r="R403" s="24"/>
      <c r="S403" s="14"/>
      <c r="T403" s="14"/>
      <c r="U403" s="14"/>
      <c r="V403" s="14"/>
      <c r="W403" s="24"/>
      <c r="X403" s="142"/>
      <c r="Y403" s="22"/>
      <c r="Z403" s="22"/>
      <c r="AA403" s="14"/>
      <c r="AB403" s="14"/>
      <c r="AC403" s="14"/>
      <c r="AD403" s="24"/>
      <c r="AE403" s="14"/>
      <c r="AF403" s="14"/>
      <c r="AG403" s="14"/>
      <c r="AH403" s="14"/>
      <c r="AI403" s="14"/>
      <c r="AJ403" s="14"/>
      <c r="AK403" s="24"/>
      <c r="AL403" s="24"/>
      <c r="AM403" s="24"/>
      <c r="AN403" s="142"/>
    </row>
    <row r="404" spans="1:40" ht="15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24"/>
      <c r="S404" s="143"/>
      <c r="T404" s="14"/>
      <c r="U404" s="143"/>
      <c r="V404" s="14"/>
      <c r="W404" s="143"/>
      <c r="X404" s="30"/>
      <c r="Y404" s="143"/>
      <c r="Z404" s="22"/>
      <c r="AA404" s="143"/>
      <c r="AB404" s="14"/>
      <c r="AC404" s="143"/>
      <c r="AD404" s="1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30"/>
    </row>
    <row r="405" spans="1:4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44">
        <v>120</v>
      </c>
      <c r="S405" s="131" t="s">
        <v>85</v>
      </c>
      <c r="T405" s="136">
        <v>0</v>
      </c>
      <c r="U405" s="131" t="s">
        <v>85</v>
      </c>
      <c r="V405" s="136">
        <v>8</v>
      </c>
      <c r="W405" s="131" t="s">
        <v>85</v>
      </c>
      <c r="X405" s="141">
        <v>24</v>
      </c>
      <c r="Y405" s="131" t="s">
        <v>85</v>
      </c>
      <c r="Z405" s="71">
        <v>0</v>
      </c>
      <c r="AA405" s="131" t="s">
        <v>85</v>
      </c>
      <c r="AB405" s="136">
        <v>16</v>
      </c>
      <c r="AC405" s="131" t="s">
        <v>85</v>
      </c>
      <c r="AD405" s="136">
        <v>0</v>
      </c>
      <c r="AE405" s="131" t="s">
        <v>85</v>
      </c>
      <c r="AF405" s="136">
        <v>8</v>
      </c>
      <c r="AG405" s="131" t="s">
        <v>85</v>
      </c>
      <c r="AH405" s="136">
        <v>4</v>
      </c>
      <c r="AI405" s="131" t="s">
        <v>85</v>
      </c>
      <c r="AJ405" s="136">
        <v>32</v>
      </c>
      <c r="AK405" s="131" t="s">
        <v>85</v>
      </c>
      <c r="AL405" s="136">
        <v>0</v>
      </c>
      <c r="AM405" s="131" t="s">
        <v>85</v>
      </c>
      <c r="AN405" s="141">
        <v>0</v>
      </c>
    </row>
    <row r="406" spans="1:40" ht="15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42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0</v>
      </c>
      <c r="Q406" s="131" t="s">
        <v>87</v>
      </c>
      <c r="R406" s="144">
        <v>48</v>
      </c>
      <c r="S406" s="131" t="s">
        <v>87</v>
      </c>
      <c r="T406" s="136">
        <v>0</v>
      </c>
      <c r="U406" s="131" t="s">
        <v>87</v>
      </c>
      <c r="V406" s="136">
        <v>11</v>
      </c>
      <c r="W406" s="131" t="s">
        <v>87</v>
      </c>
      <c r="X406" s="141">
        <v>0</v>
      </c>
      <c r="Y406" s="131" t="s">
        <v>87</v>
      </c>
      <c r="Z406" s="71">
        <v>0</v>
      </c>
      <c r="AA406" s="131" t="s">
        <v>87</v>
      </c>
      <c r="AB406" s="136">
        <v>23</v>
      </c>
      <c r="AC406" s="131" t="s">
        <v>87</v>
      </c>
      <c r="AD406" s="136">
        <v>18</v>
      </c>
      <c r="AE406" s="131" t="s">
        <v>87</v>
      </c>
      <c r="AF406" s="136">
        <v>26</v>
      </c>
      <c r="AG406" s="131" t="s">
        <v>87</v>
      </c>
      <c r="AH406" s="136">
        <v>8</v>
      </c>
      <c r="AI406" s="131" t="s">
        <v>87</v>
      </c>
      <c r="AJ406" s="136">
        <v>0</v>
      </c>
      <c r="AK406" s="131" t="s">
        <v>87</v>
      </c>
      <c r="AL406" s="136">
        <v>24</v>
      </c>
      <c r="AM406" s="131" t="s">
        <v>87</v>
      </c>
      <c r="AN406" s="141">
        <v>0</v>
      </c>
    </row>
    <row r="407" spans="1:40" ht="15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60</v>
      </c>
      <c r="Q407" s="139"/>
      <c r="R407" s="139"/>
      <c r="S407" s="131" t="s">
        <v>279</v>
      </c>
      <c r="T407" s="136">
        <v>584</v>
      </c>
      <c r="U407" s="131" t="s">
        <v>279</v>
      </c>
      <c r="V407" s="136">
        <v>0</v>
      </c>
      <c r="W407" s="269" t="s">
        <v>279</v>
      </c>
      <c r="X407" s="253">
        <v>0</v>
      </c>
      <c r="Y407" s="131" t="s">
        <v>279</v>
      </c>
      <c r="Z407" s="71">
        <v>8</v>
      </c>
      <c r="AA407" s="131" t="s">
        <v>279</v>
      </c>
      <c r="AB407" s="136">
        <v>4</v>
      </c>
      <c r="AC407" s="131" t="s">
        <v>279</v>
      </c>
      <c r="AD407" s="136">
        <v>192</v>
      </c>
      <c r="AE407" s="131" t="s">
        <v>279</v>
      </c>
      <c r="AF407" s="136">
        <v>52</v>
      </c>
      <c r="AG407" s="131" t="s">
        <v>279</v>
      </c>
      <c r="AH407" s="136">
        <v>0</v>
      </c>
      <c r="AI407" s="131" t="s">
        <v>279</v>
      </c>
      <c r="AJ407" s="136">
        <v>0</v>
      </c>
      <c r="AK407" s="175"/>
      <c r="AL407" s="252"/>
      <c r="AM407" s="269" t="s">
        <v>279</v>
      </c>
      <c r="AN407" s="270">
        <v>0</v>
      </c>
    </row>
    <row r="408" spans="1:40" ht="15" x14ac:dyDescent="0.25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64</v>
      </c>
      <c r="S408" s="131" t="s">
        <v>88</v>
      </c>
      <c r="T408" s="144">
        <v>0</v>
      </c>
      <c r="U408" s="131" t="s">
        <v>88</v>
      </c>
      <c r="V408" s="144">
        <v>0</v>
      </c>
      <c r="W408" s="131" t="s">
        <v>88</v>
      </c>
      <c r="X408" s="108">
        <v>40</v>
      </c>
      <c r="Y408" s="131" t="s">
        <v>88</v>
      </c>
      <c r="Z408" s="172">
        <v>0</v>
      </c>
      <c r="AA408" s="131" t="s">
        <v>88</v>
      </c>
      <c r="AB408" s="144">
        <v>0</v>
      </c>
      <c r="AC408" s="131" t="s">
        <v>88</v>
      </c>
      <c r="AD408" s="144">
        <v>0</v>
      </c>
      <c r="AE408" s="131" t="s">
        <v>88</v>
      </c>
      <c r="AF408" s="144">
        <v>8</v>
      </c>
      <c r="AG408" s="131" t="s">
        <v>88</v>
      </c>
      <c r="AH408" s="144">
        <v>8</v>
      </c>
      <c r="AI408" s="131" t="s">
        <v>88</v>
      </c>
      <c r="AJ408" s="144">
        <v>16</v>
      </c>
      <c r="AK408" s="131" t="s">
        <v>88</v>
      </c>
      <c r="AL408" s="144">
        <v>16</v>
      </c>
      <c r="AM408" s="131" t="s">
        <v>88</v>
      </c>
      <c r="AN408" s="108">
        <v>0</v>
      </c>
    </row>
    <row r="409" spans="1:40" ht="15" x14ac:dyDescent="0.25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/>
      <c r="R409"/>
      <c r="S409" s="8"/>
      <c r="T409" s="145"/>
      <c r="U409" s="146"/>
      <c r="V409" s="145"/>
      <c r="W409"/>
      <c r="X409"/>
      <c r="Y409" s="8"/>
      <c r="Z409" s="9"/>
      <c r="AA409" s="8"/>
      <c r="AB409" s="145"/>
      <c r="AC409" s="8"/>
      <c r="AD409" s="145"/>
      <c r="AE409" s="8"/>
      <c r="AF409" s="145"/>
      <c r="AG409" s="8"/>
      <c r="AH409" s="145"/>
      <c r="AI409" s="8"/>
      <c r="AJ409" s="145"/>
      <c r="AK409"/>
      <c r="AL409" s="145"/>
      <c r="AM409"/>
      <c r="AN409"/>
    </row>
    <row r="410" spans="1:40" ht="15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19"/>
      <c r="R410" s="119"/>
      <c r="S410" s="146"/>
      <c r="T410" s="145"/>
      <c r="U410" s="119"/>
      <c r="V410" s="119"/>
      <c r="W410"/>
      <c r="X410"/>
      <c r="Y410" s="146"/>
      <c r="Z410" s="9"/>
      <c r="AA410" s="146"/>
      <c r="AB410" s="145"/>
      <c r="AC410" s="146"/>
      <c r="AD410" s="145"/>
      <c r="AE410" s="146"/>
      <c r="AF410" s="145"/>
      <c r="AG410" s="146"/>
      <c r="AH410" s="145"/>
      <c r="AI410" s="146"/>
      <c r="AJ410" s="145"/>
      <c r="AK410"/>
      <c r="AL410"/>
      <c r="AM410"/>
      <c r="AN410"/>
    </row>
    <row r="411" spans="1:40" ht="15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/>
      <c r="R411"/>
      <c r="S411"/>
      <c r="T411"/>
      <c r="U411" s="119"/>
      <c r="V411" s="119"/>
      <c r="W411"/>
      <c r="X411" s="142"/>
      <c r="Y411"/>
      <c r="Z411" s="9"/>
      <c r="AA411" s="119"/>
      <c r="AB411" s="119"/>
      <c r="AC411"/>
      <c r="AD411" s="142"/>
      <c r="AE411"/>
      <c r="AF411"/>
      <c r="AG411"/>
      <c r="AH411"/>
      <c r="AI411"/>
      <c r="AJ411"/>
      <c r="AK411"/>
      <c r="AL411"/>
      <c r="AM411"/>
      <c r="AN411" s="142"/>
    </row>
    <row r="412" spans="1:4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1</v>
      </c>
      <c r="Q412" s="103" t="s">
        <v>295</v>
      </c>
      <c r="R412" s="71">
        <v>0</v>
      </c>
      <c r="S412" s="103" t="s">
        <v>295</v>
      </c>
      <c r="T412" s="71">
        <v>0</v>
      </c>
      <c r="U412" s="179" t="s">
        <v>295</v>
      </c>
      <c r="V412" s="164">
        <v>1</v>
      </c>
      <c r="W412" s="103" t="s">
        <v>295</v>
      </c>
      <c r="X412" s="71">
        <v>1</v>
      </c>
      <c r="Y412" s="103" t="s">
        <v>295</v>
      </c>
      <c r="Z412" s="71">
        <v>1</v>
      </c>
      <c r="AA412" s="179" t="s">
        <v>295</v>
      </c>
      <c r="AB412" s="71">
        <v>1</v>
      </c>
      <c r="AC412" s="103" t="s">
        <v>295</v>
      </c>
      <c r="AD412" s="71">
        <v>1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 t="s">
        <v>295</v>
      </c>
      <c r="AN412" s="71">
        <v>0</v>
      </c>
    </row>
    <row r="413" spans="1:40" ht="15" hidden="1" x14ac:dyDescent="0.25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0</v>
      </c>
      <c r="U413" s="179" t="s">
        <v>296</v>
      </c>
      <c r="V413" s="164">
        <v>0</v>
      </c>
      <c r="W413" s="103" t="s">
        <v>296</v>
      </c>
      <c r="X413" s="71">
        <v>0</v>
      </c>
      <c r="Y413" s="103" t="s">
        <v>296</v>
      </c>
      <c r="Z413" s="71">
        <v>2</v>
      </c>
      <c r="AA413" s="179" t="s">
        <v>296</v>
      </c>
      <c r="AB413" s="71">
        <v>0</v>
      </c>
      <c r="AC413" s="103" t="s">
        <v>296</v>
      </c>
      <c r="AD413" s="71">
        <v>2</v>
      </c>
      <c r="AE413" s="103" t="s">
        <v>296</v>
      </c>
      <c r="AF413" s="71">
        <v>0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5" hidden="1" x14ac:dyDescent="0.25">
      <c r="A414" s="6"/>
      <c r="B414"/>
      <c r="C414" s="103" t="s">
        <v>285</v>
      </c>
      <c r="D414" s="71">
        <v>21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3</v>
      </c>
      <c r="U414" s="179" t="s">
        <v>285</v>
      </c>
      <c r="V414" s="164">
        <v>0</v>
      </c>
      <c r="W414" s="103" t="s">
        <v>285</v>
      </c>
      <c r="X414" s="71">
        <v>0</v>
      </c>
      <c r="Y414" s="103" t="s">
        <v>285</v>
      </c>
      <c r="Z414" s="71">
        <v>3</v>
      </c>
      <c r="AA414" s="179" t="s">
        <v>285</v>
      </c>
      <c r="AB414" s="71">
        <v>3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5" hidden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0</v>
      </c>
      <c r="Q415" s="103" t="s">
        <v>284</v>
      </c>
      <c r="R415" s="71">
        <v>0</v>
      </c>
      <c r="S415" s="103" t="s">
        <v>284</v>
      </c>
      <c r="T415" s="71">
        <v>12</v>
      </c>
      <c r="U415" s="179" t="s">
        <v>284</v>
      </c>
      <c r="V415" s="164">
        <v>12</v>
      </c>
      <c r="W415" s="103" t="s">
        <v>284</v>
      </c>
      <c r="X415" s="71">
        <v>4</v>
      </c>
      <c r="Y415" s="103" t="s">
        <v>284</v>
      </c>
      <c r="Z415" s="71">
        <v>0</v>
      </c>
      <c r="AA415" s="179" t="s">
        <v>284</v>
      </c>
      <c r="AB415" s="71">
        <v>8</v>
      </c>
      <c r="AC415" s="103" t="s">
        <v>284</v>
      </c>
      <c r="AD415" s="71">
        <v>20</v>
      </c>
      <c r="AE415" s="103" t="s">
        <v>284</v>
      </c>
      <c r="AF415" s="71">
        <v>0</v>
      </c>
      <c r="AG415" s="103" t="s">
        <v>284</v>
      </c>
      <c r="AH415" s="71">
        <v>0</v>
      </c>
      <c r="AI415" s="103" t="s">
        <v>284</v>
      </c>
      <c r="AJ415" s="71">
        <v>0</v>
      </c>
      <c r="AK415" s="103" t="s">
        <v>284</v>
      </c>
      <c r="AL415" s="71">
        <v>16</v>
      </c>
      <c r="AM415" s="103" t="s">
        <v>284</v>
      </c>
      <c r="AN415" s="71">
        <v>0</v>
      </c>
    </row>
    <row r="416" spans="1:4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79" t="s">
        <v>12</v>
      </c>
      <c r="V416" s="164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79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79" t="s">
        <v>13</v>
      </c>
      <c r="V417" s="164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79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79" t="s">
        <v>14</v>
      </c>
      <c r="V418" s="164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79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5" hidden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16</v>
      </c>
      <c r="U419" s="164" t="s">
        <v>11</v>
      </c>
      <c r="V419" s="164">
        <v>0</v>
      </c>
      <c r="W419" s="71" t="s">
        <v>11</v>
      </c>
      <c r="X419" s="71">
        <v>0</v>
      </c>
      <c r="Y419" s="71" t="s">
        <v>11</v>
      </c>
      <c r="Z419" s="71">
        <v>0</v>
      </c>
      <c r="AA419" s="164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0</v>
      </c>
    </row>
    <row r="420" spans="1:40" ht="15" x14ac:dyDescent="0.25">
      <c r="A420" s="6" t="s">
        <v>137</v>
      </c>
      <c r="B420"/>
      <c r="C420" s="106" t="s">
        <v>15</v>
      </c>
      <c r="D420" s="71">
        <v>57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1</v>
      </c>
      <c r="Q420" s="106" t="s">
        <v>15</v>
      </c>
      <c r="R420" s="71">
        <v>0</v>
      </c>
      <c r="S420" s="93" t="s">
        <v>15</v>
      </c>
      <c r="T420" s="71">
        <v>31</v>
      </c>
      <c r="U420" s="93" t="s">
        <v>15</v>
      </c>
      <c r="V420" s="164">
        <v>13</v>
      </c>
      <c r="W420" s="106" t="s">
        <v>15</v>
      </c>
      <c r="X420" s="71">
        <v>5</v>
      </c>
      <c r="Y420" s="93" t="s">
        <v>15</v>
      </c>
      <c r="Z420" s="71">
        <v>6</v>
      </c>
      <c r="AA420" s="106" t="s">
        <v>15</v>
      </c>
      <c r="AB420" s="71">
        <v>12</v>
      </c>
      <c r="AC420" s="106" t="s">
        <v>15</v>
      </c>
      <c r="AD420" s="71">
        <v>23</v>
      </c>
      <c r="AE420" s="93" t="s">
        <v>15</v>
      </c>
      <c r="AF420" s="71">
        <v>0</v>
      </c>
      <c r="AG420" s="93" t="s">
        <v>15</v>
      </c>
      <c r="AH420" s="71">
        <v>2</v>
      </c>
      <c r="AI420" s="93" t="s">
        <v>15</v>
      </c>
      <c r="AJ420" s="71">
        <v>0</v>
      </c>
      <c r="AK420" s="93" t="s">
        <v>15</v>
      </c>
      <c r="AL420" s="71">
        <v>16</v>
      </c>
      <c r="AM420" s="106" t="s">
        <v>15</v>
      </c>
      <c r="AN420" s="71">
        <v>0</v>
      </c>
    </row>
    <row r="421" spans="1:40" ht="15" hidden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0</v>
      </c>
      <c r="Q421" s="109" t="s">
        <v>16</v>
      </c>
      <c r="R421" s="121">
        <v>0</v>
      </c>
      <c r="S421" s="104" t="s">
        <v>16</v>
      </c>
      <c r="T421" s="121">
        <v>0</v>
      </c>
      <c r="U421" s="104" t="s">
        <v>16</v>
      </c>
      <c r="V421" s="274">
        <v>-2</v>
      </c>
      <c r="W421" s="109" t="s">
        <v>16</v>
      </c>
      <c r="X421" s="121">
        <v>-1</v>
      </c>
      <c r="Y421" s="104" t="s">
        <v>16</v>
      </c>
      <c r="Z421" s="121">
        <v>-2</v>
      </c>
      <c r="AA421" s="109" t="s">
        <v>16</v>
      </c>
      <c r="AB421" s="121">
        <v>0</v>
      </c>
      <c r="AC421" s="109" t="s">
        <v>16</v>
      </c>
      <c r="AD421" s="121">
        <v>0</v>
      </c>
      <c r="AE421" s="104" t="s">
        <v>16</v>
      </c>
      <c r="AF421" s="121">
        <v>-1</v>
      </c>
      <c r="AG421" s="104" t="s">
        <v>16</v>
      </c>
      <c r="AH421" s="121">
        <v>0</v>
      </c>
      <c r="AI421" s="104" t="s">
        <v>16</v>
      </c>
      <c r="AJ421" s="121">
        <v>0</v>
      </c>
      <c r="AK421" s="104" t="s">
        <v>16</v>
      </c>
      <c r="AL421" s="121">
        <v>0</v>
      </c>
      <c r="AM421" s="109" t="s">
        <v>16</v>
      </c>
      <c r="AN421" s="121">
        <v>0</v>
      </c>
    </row>
    <row r="422" spans="1:40" ht="15" hidden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-4</v>
      </c>
      <c r="O422" s="104" t="s">
        <v>10</v>
      </c>
      <c r="P422" s="121">
        <v>0</v>
      </c>
      <c r="Q422" s="109" t="s">
        <v>10</v>
      </c>
      <c r="R422" s="121">
        <v>0</v>
      </c>
      <c r="S422" s="104" t="s">
        <v>10</v>
      </c>
      <c r="T422" s="121">
        <v>0</v>
      </c>
      <c r="U422" s="104" t="s">
        <v>10</v>
      </c>
      <c r="V422" s="274">
        <v>-6</v>
      </c>
      <c r="W422" s="109" t="s">
        <v>10</v>
      </c>
      <c r="X422" s="121">
        <v>-2</v>
      </c>
      <c r="Y422" s="104" t="s">
        <v>10</v>
      </c>
      <c r="Z422" s="121">
        <v>-4</v>
      </c>
      <c r="AA422" s="109" t="s">
        <v>10</v>
      </c>
      <c r="AB422" s="121">
        <v>-2</v>
      </c>
      <c r="AC422" s="109" t="s">
        <v>10</v>
      </c>
      <c r="AD422" s="121">
        <v>0</v>
      </c>
      <c r="AE422" s="104" t="s">
        <v>10</v>
      </c>
      <c r="AF422" s="121">
        <v>0</v>
      </c>
      <c r="AG422" s="104" t="s">
        <v>10</v>
      </c>
      <c r="AH422" s="121">
        <v>-2</v>
      </c>
      <c r="AI422" s="104" t="s">
        <v>10</v>
      </c>
      <c r="AJ422" s="121">
        <v>0</v>
      </c>
      <c r="AK422" s="104" t="s">
        <v>10</v>
      </c>
      <c r="AL422" s="121">
        <v>0</v>
      </c>
      <c r="AM422" s="109" t="s">
        <v>10</v>
      </c>
      <c r="AN422" s="121">
        <v>0</v>
      </c>
    </row>
    <row r="423" spans="1:40" ht="15" hidden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-12</v>
      </c>
      <c r="O423" s="104" t="s">
        <v>17</v>
      </c>
      <c r="P423" s="121">
        <v>0</v>
      </c>
      <c r="Q423" s="109" t="s">
        <v>17</v>
      </c>
      <c r="R423" s="121">
        <v>0</v>
      </c>
      <c r="S423" s="104" t="s">
        <v>17</v>
      </c>
      <c r="T423" s="121">
        <v>-3</v>
      </c>
      <c r="U423" s="104" t="s">
        <v>17</v>
      </c>
      <c r="V423" s="274">
        <v>-6</v>
      </c>
      <c r="W423" s="109" t="s">
        <v>17</v>
      </c>
      <c r="X423" s="121">
        <v>0</v>
      </c>
      <c r="Y423" s="104" t="s">
        <v>17</v>
      </c>
      <c r="Z423" s="121">
        <v>0</v>
      </c>
      <c r="AA423" s="109" t="s">
        <v>17</v>
      </c>
      <c r="AB423" s="121">
        <v>0</v>
      </c>
      <c r="AC423" s="109" t="s">
        <v>17</v>
      </c>
      <c r="AD423" s="121">
        <v>-3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9" t="s">
        <v>17</v>
      </c>
      <c r="AN423" s="121">
        <v>0</v>
      </c>
    </row>
    <row r="424" spans="1:40" ht="15" hidden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9" t="s">
        <v>18</v>
      </c>
      <c r="R424" s="121">
        <v>0</v>
      </c>
      <c r="S424" s="104" t="s">
        <v>18</v>
      </c>
      <c r="T424" s="121">
        <v>-4</v>
      </c>
      <c r="U424" s="104" t="s">
        <v>18</v>
      </c>
      <c r="V424" s="274">
        <v>0</v>
      </c>
      <c r="W424" s="109" t="s">
        <v>18</v>
      </c>
      <c r="X424" s="121">
        <v>0</v>
      </c>
      <c r="Y424" s="104" t="s">
        <v>18</v>
      </c>
      <c r="Z424" s="121">
        <v>0</v>
      </c>
      <c r="AA424" s="109" t="s">
        <v>18</v>
      </c>
      <c r="AB424" s="121">
        <v>-4</v>
      </c>
      <c r="AC424" s="109" t="s">
        <v>18</v>
      </c>
      <c r="AD424" s="121">
        <v>-4</v>
      </c>
      <c r="AE424" s="104" t="s">
        <v>18</v>
      </c>
      <c r="AF424" s="121">
        <v>0</v>
      </c>
      <c r="AG424" s="104" t="s">
        <v>18</v>
      </c>
      <c r="AH424" s="121">
        <v>0</v>
      </c>
      <c r="AI424" s="104" t="s">
        <v>18</v>
      </c>
      <c r="AJ424" s="121">
        <v>0</v>
      </c>
      <c r="AK424" s="104" t="s">
        <v>18</v>
      </c>
      <c r="AL424" s="121">
        <v>0</v>
      </c>
      <c r="AM424" s="109" t="s">
        <v>18</v>
      </c>
      <c r="AN424" s="121">
        <v>0</v>
      </c>
    </row>
    <row r="425" spans="1:40" ht="15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9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274">
        <v>0</v>
      </c>
      <c r="W425" s="109" t="s">
        <v>19</v>
      </c>
      <c r="X425" s="121">
        <v>0</v>
      </c>
      <c r="Y425" s="104" t="s">
        <v>19</v>
      </c>
      <c r="Z425" s="121">
        <v>0</v>
      </c>
      <c r="AA425" s="109" t="s">
        <v>19</v>
      </c>
      <c r="AB425" s="121">
        <v>0</v>
      </c>
      <c r="AC425" s="109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9" t="s">
        <v>19</v>
      </c>
      <c r="AN425" s="121">
        <v>0</v>
      </c>
    </row>
    <row r="426" spans="1:40" ht="15" hidden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9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274">
        <v>0</v>
      </c>
      <c r="W426" s="109" t="s">
        <v>20</v>
      </c>
      <c r="X426" s="121">
        <v>0</v>
      </c>
      <c r="Y426" s="104" t="s">
        <v>20</v>
      </c>
      <c r="Z426" s="121">
        <v>0</v>
      </c>
      <c r="AA426" s="109" t="s">
        <v>20</v>
      </c>
      <c r="AB426" s="121">
        <v>0</v>
      </c>
      <c r="AC426" s="109" t="s">
        <v>20</v>
      </c>
      <c r="AD426" s="121">
        <v>0</v>
      </c>
      <c r="AE426" s="104" t="s">
        <v>20</v>
      </c>
      <c r="AF426" s="121">
        <v>0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9" t="s">
        <v>20</v>
      </c>
      <c r="AN426" s="121">
        <v>0</v>
      </c>
    </row>
    <row r="427" spans="1:40" ht="15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9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274">
        <v>0</v>
      </c>
      <c r="W427" s="109" t="s">
        <v>21</v>
      </c>
      <c r="X427" s="121">
        <v>0</v>
      </c>
      <c r="Y427" s="104" t="s">
        <v>21</v>
      </c>
      <c r="Z427" s="121">
        <v>0</v>
      </c>
      <c r="AA427" s="109" t="s">
        <v>21</v>
      </c>
      <c r="AB427" s="121">
        <v>0</v>
      </c>
      <c r="AC427" s="109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9" t="s">
        <v>21</v>
      </c>
      <c r="AN427" s="121">
        <v>0</v>
      </c>
    </row>
    <row r="428" spans="1:40" ht="15" hidden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0</v>
      </c>
      <c r="Q428" s="108" t="s">
        <v>22</v>
      </c>
      <c r="R428" s="121">
        <v>0</v>
      </c>
      <c r="S428" s="81" t="s">
        <v>22</v>
      </c>
      <c r="T428" s="121">
        <v>-48</v>
      </c>
      <c r="U428" s="81" t="s">
        <v>22</v>
      </c>
      <c r="V428" s="274">
        <v>0</v>
      </c>
      <c r="W428" s="108" t="s">
        <v>22</v>
      </c>
      <c r="X428" s="121">
        <v>0</v>
      </c>
      <c r="Y428" s="81" t="s">
        <v>22</v>
      </c>
      <c r="Z428" s="121">
        <v>-40</v>
      </c>
      <c r="AA428" s="108" t="s">
        <v>22</v>
      </c>
      <c r="AB428" s="121">
        <v>-16</v>
      </c>
      <c r="AC428" s="108" t="s">
        <v>22</v>
      </c>
      <c r="AD428" s="121">
        <v>-16</v>
      </c>
      <c r="AE428" s="81" t="s">
        <v>22</v>
      </c>
      <c r="AF428" s="121">
        <v>0</v>
      </c>
      <c r="AG428" s="81" t="s">
        <v>22</v>
      </c>
      <c r="AH428" s="121">
        <v>0</v>
      </c>
      <c r="AI428" s="81" t="s">
        <v>22</v>
      </c>
      <c r="AJ428" s="121">
        <v>0</v>
      </c>
      <c r="AK428" s="81" t="s">
        <v>22</v>
      </c>
      <c r="AL428" s="121">
        <v>-8</v>
      </c>
      <c r="AM428" s="108" t="s">
        <v>22</v>
      </c>
      <c r="AN428" s="121">
        <v>0</v>
      </c>
    </row>
    <row r="429" spans="1:40" ht="15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-36</v>
      </c>
      <c r="O429" s="93" t="s">
        <v>23</v>
      </c>
      <c r="P429" s="71">
        <v>0</v>
      </c>
      <c r="Q429" s="106" t="s">
        <v>23</v>
      </c>
      <c r="R429" s="71">
        <v>0</v>
      </c>
      <c r="S429" s="93" t="s">
        <v>23</v>
      </c>
      <c r="T429" s="71">
        <v>-55</v>
      </c>
      <c r="U429" s="93" t="s">
        <v>23</v>
      </c>
      <c r="V429" s="164">
        <v>-14</v>
      </c>
      <c r="W429" s="106" t="s">
        <v>23</v>
      </c>
      <c r="X429" s="71">
        <v>-3</v>
      </c>
      <c r="Y429" s="93" t="s">
        <v>23</v>
      </c>
      <c r="Z429" s="71">
        <v>-46</v>
      </c>
      <c r="AA429" s="106" t="s">
        <v>23</v>
      </c>
      <c r="AB429" s="71">
        <v>-22</v>
      </c>
      <c r="AC429" s="106" t="s">
        <v>23</v>
      </c>
      <c r="AD429" s="71">
        <v>-23</v>
      </c>
      <c r="AE429" s="93" t="s">
        <v>23</v>
      </c>
      <c r="AF429" s="71">
        <v>-1</v>
      </c>
      <c r="AG429" s="93" t="s">
        <v>23</v>
      </c>
      <c r="AH429" s="71">
        <v>-2</v>
      </c>
      <c r="AI429" s="93" t="s">
        <v>23</v>
      </c>
      <c r="AJ429" s="71">
        <v>0</v>
      </c>
      <c r="AK429" s="93" t="s">
        <v>23</v>
      </c>
      <c r="AL429" s="71">
        <v>-8</v>
      </c>
      <c r="AM429" s="106" t="s">
        <v>23</v>
      </c>
      <c r="AN429" s="71">
        <v>0</v>
      </c>
    </row>
    <row r="430" spans="1:40" ht="15" x14ac:dyDescent="0.25">
      <c r="A430"/>
      <c r="B430"/>
      <c r="C430" s="105" t="s">
        <v>24</v>
      </c>
      <c r="D430" s="12">
        <v>9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18</v>
      </c>
      <c r="O430" s="105" t="s">
        <v>24</v>
      </c>
      <c r="P430" s="12">
        <v>1</v>
      </c>
      <c r="Q430" s="105" t="s">
        <v>24</v>
      </c>
      <c r="R430" s="12">
        <v>0</v>
      </c>
      <c r="S430" s="105" t="s">
        <v>24</v>
      </c>
      <c r="T430" s="12">
        <v>4</v>
      </c>
      <c r="U430" s="105" t="s">
        <v>24</v>
      </c>
      <c r="V430" s="12">
        <v>0</v>
      </c>
      <c r="W430" s="105" t="s">
        <v>24</v>
      </c>
      <c r="X430" s="122">
        <v>8</v>
      </c>
      <c r="Y430" s="105" t="s">
        <v>24</v>
      </c>
      <c r="Z430" s="12">
        <v>0</v>
      </c>
      <c r="AA430" s="105" t="s">
        <v>24</v>
      </c>
      <c r="AB430" s="268">
        <v>0</v>
      </c>
      <c r="AC430" s="105" t="s">
        <v>24</v>
      </c>
      <c r="AD430" s="122">
        <v>1</v>
      </c>
      <c r="AE430" s="105" t="s">
        <v>24</v>
      </c>
      <c r="AF430" s="12">
        <v>0</v>
      </c>
      <c r="AG430" s="105" t="s">
        <v>24</v>
      </c>
      <c r="AH430" s="12">
        <v>0</v>
      </c>
      <c r="AI430" s="105" t="s">
        <v>24</v>
      </c>
      <c r="AJ430" s="12">
        <v>0</v>
      </c>
      <c r="AK430" s="105" t="s">
        <v>24</v>
      </c>
      <c r="AL430" s="12">
        <v>8</v>
      </c>
      <c r="AM430" s="105" t="s">
        <v>24</v>
      </c>
      <c r="AN430" s="122">
        <v>0</v>
      </c>
    </row>
    <row r="431" spans="1:40" ht="15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1"/>
      <c r="Q431" s="30"/>
      <c r="R431" s="31"/>
      <c r="S431"/>
      <c r="T431" s="9"/>
      <c r="U431" s="30"/>
      <c r="V431" s="31"/>
      <c r="W431" s="31"/>
      <c r="X431" s="31"/>
      <c r="Y431" s="30"/>
      <c r="Z431" s="31"/>
      <c r="AA431" s="30"/>
      <c r="AB431" s="31"/>
      <c r="AC431" s="30"/>
      <c r="AD431" s="31"/>
      <c r="AE431" s="30"/>
      <c r="AF431" s="31"/>
      <c r="AG431" s="30"/>
      <c r="AH431" s="31"/>
      <c r="AI431" s="30"/>
      <c r="AJ431" s="31"/>
      <c r="AK431" s="30"/>
      <c r="AL431" s="31"/>
      <c r="AM431"/>
      <c r="AN431" s="9"/>
    </row>
    <row r="432" spans="1:40" ht="15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/>
      <c r="P432"/>
      <c r="Q432" s="30"/>
      <c r="R432" s="31"/>
      <c r="S432"/>
      <c r="T432"/>
      <c r="U432" s="119"/>
      <c r="V432" s="119"/>
      <c r="W432" s="119"/>
      <c r="X432" s="119"/>
      <c r="Y432" s="12" t="s">
        <v>280</v>
      </c>
      <c r="Z432" s="71">
        <v>55</v>
      </c>
      <c r="AA432"/>
      <c r="AB432" s="9"/>
      <c r="AC432"/>
      <c r="AD432"/>
      <c r="AE432" s="131" t="s">
        <v>90</v>
      </c>
      <c r="AF432" s="81">
        <v>51</v>
      </c>
      <c r="AG432"/>
      <c r="AH432"/>
      <c r="AI432"/>
      <c r="AJ432" s="9"/>
      <c r="AK432" s="21"/>
      <c r="AL432" s="24"/>
      <c r="AM432"/>
      <c r="AN432"/>
    </row>
    <row r="433" spans="1:40" ht="15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/>
      <c r="P433"/>
      <c r="Q433" s="30"/>
      <c r="R433" s="31"/>
      <c r="S433"/>
      <c r="T433" s="9"/>
      <c r="U433" s="119"/>
      <c r="V433" s="119"/>
      <c r="W433" s="119"/>
      <c r="X433" s="119"/>
      <c r="Y433" s="3" t="s">
        <v>297</v>
      </c>
      <c r="Z433" s="261">
        <v>0</v>
      </c>
      <c r="AA433"/>
      <c r="AB433" s="9"/>
      <c r="AC433"/>
      <c r="AD433"/>
      <c r="AE433" s="178" t="s">
        <v>297</v>
      </c>
      <c r="AF433" s="71">
        <v>1</v>
      </c>
      <c r="AG433"/>
      <c r="AH433"/>
      <c r="AI433"/>
      <c r="AJ433" s="9"/>
      <c r="AK433" s="286"/>
      <c r="AL433" s="24"/>
      <c r="AM433"/>
      <c r="AN433"/>
    </row>
    <row r="434" spans="1:40" ht="15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 s="30"/>
      <c r="R434" s="31"/>
      <c r="S434"/>
      <c r="T434" s="9"/>
      <c r="U434" s="119"/>
      <c r="V434" s="119"/>
      <c r="W434" s="119"/>
      <c r="X434" s="119"/>
      <c r="Y434"/>
      <c r="Z434" s="9"/>
      <c r="AA434"/>
      <c r="AB434" s="9"/>
      <c r="AC434"/>
      <c r="AD434"/>
      <c r="AE434"/>
      <c r="AF434"/>
      <c r="AG434"/>
      <c r="AH434"/>
      <c r="AI434"/>
      <c r="AJ434" s="9"/>
      <c r="AK434"/>
      <c r="AL434"/>
      <c r="AM434"/>
      <c r="AN434"/>
    </row>
    <row r="435" spans="1:40" ht="15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1"/>
      <c r="S435"/>
      <c r="T435" s="9"/>
      <c r="U435" s="119"/>
      <c r="V435" s="119"/>
      <c r="W435" s="119"/>
      <c r="X435" s="119"/>
      <c r="Y435"/>
      <c r="Z435" s="9"/>
      <c r="AA435"/>
      <c r="AB435" s="9"/>
      <c r="AC435"/>
      <c r="AD435"/>
      <c r="AE435"/>
      <c r="AF435"/>
      <c r="AG435"/>
      <c r="AH435"/>
      <c r="AI435"/>
      <c r="AJ435" s="9"/>
      <c r="AK435"/>
      <c r="AL435"/>
      <c r="AM435"/>
      <c r="AN435"/>
    </row>
    <row r="436" spans="1:40" ht="15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1"/>
      <c r="S436"/>
      <c r="T436" s="9"/>
      <c r="U436" s="119"/>
      <c r="V436" s="119"/>
      <c r="W436" s="119"/>
      <c r="X436" s="119"/>
      <c r="Y436"/>
      <c r="Z436" s="9"/>
      <c r="AA436"/>
      <c r="AB436" s="9"/>
      <c r="AC436"/>
      <c r="AD436"/>
      <c r="AE436"/>
      <c r="AF436"/>
      <c r="AG436"/>
      <c r="AH436"/>
      <c r="AI436"/>
      <c r="AJ436" s="9"/>
      <c r="AK436"/>
      <c r="AL436"/>
      <c r="AM436"/>
      <c r="AN436"/>
    </row>
    <row r="437" spans="1:40" ht="15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1"/>
      <c r="S437"/>
      <c r="T437" s="9"/>
      <c r="U437" s="119"/>
      <c r="V437" s="119"/>
      <c r="W437" s="119"/>
      <c r="X437" s="119"/>
      <c r="Y437"/>
      <c r="Z437" s="9"/>
      <c r="AA437"/>
      <c r="AB437" s="9"/>
      <c r="AC437"/>
      <c r="AD437"/>
      <c r="AE437"/>
      <c r="AF437"/>
      <c r="AG437"/>
      <c r="AH437"/>
      <c r="AI437"/>
      <c r="AJ437" s="9"/>
      <c r="AK437"/>
      <c r="AL437"/>
      <c r="AM437"/>
      <c r="AN437"/>
    </row>
    <row r="438" spans="1:40" ht="15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1"/>
      <c r="S438"/>
      <c r="T438" s="9"/>
      <c r="U438" s="119"/>
      <c r="V438" s="119"/>
      <c r="W438" s="119"/>
      <c r="X438" s="119"/>
      <c r="Y438"/>
      <c r="Z438" s="9"/>
      <c r="AA438"/>
      <c r="AB438" s="9"/>
      <c r="AC438"/>
      <c r="AD438"/>
      <c r="AE438"/>
      <c r="AF438"/>
      <c r="AG438"/>
      <c r="AH438"/>
      <c r="AI438"/>
      <c r="AJ438" s="9"/>
      <c r="AK438"/>
      <c r="AL438"/>
      <c r="AM438"/>
      <c r="AN438"/>
    </row>
    <row r="439" spans="1:40" ht="15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1"/>
      <c r="S439"/>
      <c r="T439" s="9"/>
      <c r="U439" s="119"/>
      <c r="V439" s="119"/>
      <c r="W439" s="119"/>
      <c r="X439" s="119"/>
      <c r="Y439"/>
      <c r="Z439" s="9"/>
      <c r="AA439"/>
      <c r="AB439" s="9"/>
      <c r="AC439"/>
      <c r="AD439"/>
      <c r="AE439"/>
      <c r="AF439"/>
      <c r="AG439"/>
      <c r="AH439"/>
      <c r="AI439"/>
      <c r="AJ439" s="9"/>
      <c r="AK439"/>
      <c r="AL439"/>
      <c r="AM439"/>
      <c r="AN439"/>
    </row>
    <row r="440" spans="1:40" ht="15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1"/>
      <c r="S440"/>
      <c r="T440" s="9"/>
      <c r="U440" s="119"/>
      <c r="V440" s="119"/>
      <c r="W440" s="119"/>
      <c r="X440" s="119"/>
      <c r="Y440"/>
      <c r="Z440" s="9"/>
      <c r="AA440"/>
      <c r="AB440" s="9"/>
      <c r="AC440"/>
      <c r="AD440"/>
      <c r="AE440"/>
      <c r="AF440"/>
      <c r="AG440"/>
      <c r="AH440"/>
      <c r="AI440"/>
      <c r="AJ440" s="9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1"/>
      <c r="S441"/>
      <c r="T441" s="9"/>
      <c r="U441" s="119"/>
      <c r="V441" s="119"/>
      <c r="W441" s="119"/>
      <c r="X441" s="119"/>
      <c r="Y441"/>
      <c r="Z441" s="9"/>
      <c r="AA441"/>
      <c r="AB441" s="9"/>
      <c r="AC441"/>
      <c r="AD441"/>
      <c r="AE441"/>
      <c r="AF441"/>
      <c r="AG441"/>
      <c r="AH441"/>
      <c r="AI441"/>
      <c r="AJ441" s="9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1"/>
      <c r="S442"/>
      <c r="T442" s="9"/>
      <c r="U442" s="119"/>
      <c r="V442" s="119"/>
      <c r="W442" s="119"/>
      <c r="X442" s="119"/>
      <c r="Y442"/>
      <c r="Z442" s="9"/>
      <c r="AA442"/>
      <c r="AB442" s="9"/>
      <c r="AC442"/>
      <c r="AD442"/>
      <c r="AE442"/>
      <c r="AF442"/>
      <c r="AG442"/>
      <c r="AH442"/>
      <c r="AI442"/>
      <c r="AJ442" s="9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1"/>
      <c r="S443"/>
      <c r="T443" s="9"/>
      <c r="U443" s="119"/>
      <c r="V443" s="119"/>
      <c r="W443" s="119"/>
      <c r="X443" s="119"/>
      <c r="Y443"/>
      <c r="Z443" s="9"/>
      <c r="AA443"/>
      <c r="AB443" s="9"/>
      <c r="AC443"/>
      <c r="AD443"/>
      <c r="AE443"/>
      <c r="AF443"/>
      <c r="AG443"/>
      <c r="AH443"/>
      <c r="AI443"/>
      <c r="AJ443" s="9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1"/>
      <c r="S444"/>
      <c r="T444" s="9"/>
      <c r="U444" s="119"/>
      <c r="V444" s="119"/>
      <c r="W444" s="119"/>
      <c r="X444" s="119"/>
      <c r="Y444"/>
      <c r="Z444" s="9"/>
      <c r="AA444"/>
      <c r="AB444" s="9"/>
      <c r="AC444"/>
      <c r="AD444"/>
      <c r="AE444"/>
      <c r="AF444"/>
      <c r="AG444"/>
      <c r="AH444"/>
      <c r="AI444"/>
      <c r="AJ444" s="9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1"/>
      <c r="S445"/>
      <c r="T445" s="9"/>
      <c r="U445" s="119"/>
      <c r="V445" s="119"/>
      <c r="W445" s="119"/>
      <c r="X445" s="119"/>
      <c r="Y445"/>
      <c r="Z445" s="9"/>
      <c r="AA445"/>
      <c r="AB445" s="9"/>
      <c r="AC445"/>
      <c r="AD445"/>
      <c r="AE445"/>
      <c r="AF445"/>
      <c r="AG445"/>
      <c r="AH445"/>
      <c r="AI445"/>
      <c r="AJ445" s="9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1"/>
      <c r="S446"/>
      <c r="T446" s="9"/>
      <c r="U446" s="119"/>
      <c r="V446" s="119"/>
      <c r="W446" s="119"/>
      <c r="X446" s="119"/>
      <c r="Y446"/>
      <c r="Z446" s="9"/>
      <c r="AA446"/>
      <c r="AB446" s="9"/>
      <c r="AC446"/>
      <c r="AD446"/>
      <c r="AE446"/>
      <c r="AF446"/>
      <c r="AG446"/>
      <c r="AH446"/>
      <c r="AI446"/>
      <c r="AJ446" s="9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1"/>
      <c r="S447"/>
      <c r="T447" s="9"/>
      <c r="U447" s="119"/>
      <c r="V447" s="119"/>
      <c r="W447" s="119"/>
      <c r="X447" s="119"/>
      <c r="Y447"/>
      <c r="Z447" s="9"/>
      <c r="AA447"/>
      <c r="AB447" s="9"/>
      <c r="AC447"/>
      <c r="AD447"/>
      <c r="AE447"/>
      <c r="AF447"/>
      <c r="AG447"/>
      <c r="AH447"/>
      <c r="AI447"/>
      <c r="AJ447" s="9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1"/>
      <c r="S448"/>
      <c r="T448" s="9"/>
      <c r="U448" s="119"/>
      <c r="V448" s="119"/>
      <c r="W448" s="119"/>
      <c r="X448" s="119"/>
      <c r="Y448"/>
      <c r="Z448" s="9"/>
      <c r="AA448"/>
      <c r="AB448" s="9"/>
      <c r="AC448"/>
      <c r="AD448"/>
      <c r="AE448"/>
      <c r="AF448"/>
      <c r="AG448"/>
      <c r="AH448"/>
      <c r="AI448"/>
      <c r="AJ448" s="9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1"/>
      <c r="S449"/>
      <c r="T449" s="9"/>
      <c r="U449" s="119"/>
      <c r="V449" s="119"/>
      <c r="W449" s="119"/>
      <c r="X449" s="119"/>
      <c r="Y449"/>
      <c r="Z449" s="9"/>
      <c r="AA449"/>
      <c r="AB449" s="9"/>
      <c r="AC449"/>
      <c r="AD449"/>
      <c r="AE449"/>
      <c r="AF449"/>
      <c r="AG449"/>
      <c r="AH449"/>
      <c r="AI449"/>
      <c r="AJ449" s="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1"/>
      <c r="S450"/>
      <c r="T450" s="9"/>
      <c r="U450" s="119"/>
      <c r="V450" s="119"/>
      <c r="W450" s="119"/>
      <c r="X450" s="119"/>
      <c r="Y450"/>
      <c r="Z450" s="9"/>
      <c r="AA450"/>
      <c r="AB450" s="9"/>
      <c r="AC450"/>
      <c r="AD450"/>
      <c r="AE450"/>
      <c r="AF450"/>
      <c r="AG450"/>
      <c r="AH450"/>
      <c r="AI450"/>
      <c r="AJ450" s="9"/>
      <c r="AK450"/>
      <c r="AL450"/>
      <c r="AM450"/>
      <c r="AN450"/>
    </row>
    <row r="451" spans="1:40" x14ac:dyDescent="0.2">
      <c r="D451" s="9"/>
      <c r="E451" s="97"/>
      <c r="F451" s="99"/>
      <c r="I451" s="30"/>
      <c r="J451" s="31"/>
      <c r="Z451" s="9"/>
    </row>
    <row r="460" spans="1:40" x14ac:dyDescent="0.2">
      <c r="D460" s="9"/>
    </row>
  </sheetData>
  <sheetProtection algorithmName="SHA-512" hashValue="GKrVfYk6ky0xtpuyUl3bpigendNB2tWmwVAdEu5CGFiO+zFsQ92wTIAJan10fEwsLH7S6jl9G7bjvfF61Q7bZQ==" saltValue="GG59pNlr0sHHC5YRV0GWRg==" spinCount="100000" sheet="1" objects="1" scenarios="1" formatColumns="0" formatRows="0"/>
  <mergeCells count="64">
    <mergeCell ref="I10:J10"/>
    <mergeCell ref="G10:H10"/>
    <mergeCell ref="E10:F10"/>
    <mergeCell ref="AC4:AE4"/>
    <mergeCell ref="AC5:AE5"/>
    <mergeCell ref="P7:S7"/>
    <mergeCell ref="E8:F8"/>
    <mergeCell ref="G8:H8"/>
    <mergeCell ref="Q8:R8"/>
    <mergeCell ref="K8:L8"/>
    <mergeCell ref="P4:S4"/>
    <mergeCell ref="P5:S5"/>
    <mergeCell ref="P6:S6"/>
    <mergeCell ref="W8:X8"/>
    <mergeCell ref="U8:V8"/>
    <mergeCell ref="AA9:AB9"/>
    <mergeCell ref="U9:V9"/>
    <mergeCell ref="W9:X9"/>
    <mergeCell ref="Y9:Z9"/>
    <mergeCell ref="AA10:AB10"/>
    <mergeCell ref="Y10:Z10"/>
    <mergeCell ref="W10:X10"/>
    <mergeCell ref="U10:V10"/>
    <mergeCell ref="C8:D8"/>
    <mergeCell ref="V4:AA4"/>
    <mergeCell ref="V7:AA7"/>
    <mergeCell ref="V6:AA6"/>
    <mergeCell ref="V5:AA5"/>
    <mergeCell ref="O8:P8"/>
    <mergeCell ref="Y8:Z8"/>
    <mergeCell ref="AA8:AB8"/>
    <mergeCell ref="I8:J8"/>
    <mergeCell ref="S8:T8"/>
    <mergeCell ref="AK8:AL8"/>
    <mergeCell ref="AM10:AN10"/>
    <mergeCell ref="AG8:AH8"/>
    <mergeCell ref="AI8:AJ8"/>
    <mergeCell ref="AC10:AD10"/>
    <mergeCell ref="AK10:AL10"/>
    <mergeCell ref="AI10:AJ10"/>
    <mergeCell ref="AG10:AH10"/>
    <mergeCell ref="AE10:AF10"/>
    <mergeCell ref="AC9:AD9"/>
    <mergeCell ref="AG9:AL9"/>
    <mergeCell ref="AM9:AN9"/>
    <mergeCell ref="AE9:AF9"/>
    <mergeCell ref="AE8:AF8"/>
    <mergeCell ref="AC8:AD8"/>
    <mergeCell ref="A85:A92"/>
    <mergeCell ref="A110:A118"/>
    <mergeCell ref="A1:B2"/>
    <mergeCell ref="C10:D10"/>
    <mergeCell ref="O1:S1"/>
    <mergeCell ref="O2:S2"/>
    <mergeCell ref="S10:T10"/>
    <mergeCell ref="Q10:R10"/>
    <mergeCell ref="O10:P10"/>
    <mergeCell ref="M10:N10"/>
    <mergeCell ref="K10:L10"/>
    <mergeCell ref="O9:P9"/>
    <mergeCell ref="C9:N9"/>
    <mergeCell ref="M8:N8"/>
    <mergeCell ref="Q9:R9"/>
    <mergeCell ref="S9:T9"/>
  </mergeCells>
  <conditionalFormatting sqref="W9:X10">
    <cfRule type="expression" dxfId="621" priority="58899">
      <formula>$W$9="Renfort avant"</formula>
    </cfRule>
    <cfRule type="expression" dxfId="620" priority="58900">
      <formula>$W$9="Renfort arrière"</formula>
    </cfRule>
    <cfRule type="expression" dxfId="619" priority="58901">
      <formula>$W$9="Renfort chaudières"</formula>
    </cfRule>
  </conditionalFormatting>
  <conditionalFormatting sqref="P430">
    <cfRule type="cellIs" dxfId="94" priority="40" operator="notBetween">
      <formula>-8</formula>
      <formula>80</formula>
    </cfRule>
  </conditionalFormatting>
  <conditionalFormatting sqref="O405:P408">
    <cfRule type="cellIs" dxfId="93" priority="39" operator="lessThan">
      <formula>0</formula>
    </cfRule>
  </conditionalFormatting>
  <conditionalFormatting sqref="Q405:R406 Q408:R408">
    <cfRule type="cellIs" dxfId="92" priority="36" operator="lessThan">
      <formula>0</formula>
    </cfRule>
  </conditionalFormatting>
  <conditionalFormatting sqref="R430">
    <cfRule type="cellIs" dxfId="91" priority="37" operator="lessThan">
      <formula>-9</formula>
    </cfRule>
    <cfRule type="cellIs" dxfId="90" priority="38" operator="notBetween">
      <formula>-8</formula>
      <formula>80</formula>
    </cfRule>
  </conditionalFormatting>
  <conditionalFormatting sqref="T430">
    <cfRule type="cellIs" dxfId="89" priority="35" operator="notBetween">
      <formula>-8</formula>
      <formula>80</formula>
    </cfRule>
  </conditionalFormatting>
  <conditionalFormatting sqref="S405:T408">
    <cfRule type="cellIs" dxfId="88" priority="34" operator="lessThan">
      <formula>0</formula>
    </cfRule>
  </conditionalFormatting>
  <conditionalFormatting sqref="U407:V407">
    <cfRule type="cellIs" dxfId="87" priority="31" operator="lessThan">
      <formula>0</formula>
    </cfRule>
  </conditionalFormatting>
  <conditionalFormatting sqref="V405:V406 V408">
    <cfRule type="cellIs" dxfId="86" priority="32" operator="lessThan">
      <formula>0</formula>
    </cfRule>
  </conditionalFormatting>
  <conditionalFormatting sqref="V430">
    <cfRule type="cellIs" dxfId="85" priority="33" operator="notBetween">
      <formula>-8</formula>
      <formula>80</formula>
    </cfRule>
  </conditionalFormatting>
  <conditionalFormatting sqref="W405:X408">
    <cfRule type="cellIs" dxfId="84" priority="29" operator="lessThan">
      <formula>0</formula>
    </cfRule>
  </conditionalFormatting>
  <conditionalFormatting sqref="X430">
    <cfRule type="cellIs" dxfId="83" priority="30" operator="notBetween">
      <formula>-8</formula>
      <formula>24</formula>
    </cfRule>
  </conditionalFormatting>
  <conditionalFormatting sqref="Z430">
    <cfRule type="cellIs" dxfId="82" priority="28" operator="notBetween">
      <formula>-8</formula>
      <formula>80</formula>
    </cfRule>
  </conditionalFormatting>
  <conditionalFormatting sqref="Y405:Z408">
    <cfRule type="cellIs" dxfId="81" priority="27" operator="lessThan">
      <formula>0</formula>
    </cfRule>
  </conditionalFormatting>
  <conditionalFormatting sqref="AA405:AB408">
    <cfRule type="cellIs" dxfId="80" priority="26" operator="lessThan">
      <formula>0</formula>
    </cfRule>
  </conditionalFormatting>
  <conditionalFormatting sqref="AB430">
    <cfRule type="cellIs" dxfId="79" priority="24" operator="lessThan">
      <formula>-9</formula>
    </cfRule>
    <cfRule type="cellIs" dxfId="78" priority="25" operator="notBetween">
      <formula>-8</formula>
      <formula>80</formula>
    </cfRule>
  </conditionalFormatting>
  <conditionalFormatting sqref="AC405:AD408">
    <cfRule type="cellIs" dxfId="77" priority="22" operator="lessThan">
      <formula>0</formula>
    </cfRule>
  </conditionalFormatting>
  <conditionalFormatting sqref="AD430">
    <cfRule type="cellIs" dxfId="76" priority="23" operator="notBetween">
      <formula>-8</formula>
      <formula>24</formula>
    </cfRule>
  </conditionalFormatting>
  <conditionalFormatting sqref="AF430">
    <cfRule type="cellIs" dxfId="75" priority="21" operator="notBetween">
      <formula>-8</formula>
      <formula>80</formula>
    </cfRule>
  </conditionalFormatting>
  <conditionalFormatting sqref="AE405:AF408">
    <cfRule type="cellIs" dxfId="74" priority="20" operator="lessThan">
      <formula>0</formula>
    </cfRule>
  </conditionalFormatting>
  <conditionalFormatting sqref="AG405:AJ408">
    <cfRule type="cellIs" dxfId="73" priority="17" operator="lessThan">
      <formula>0</formula>
    </cfRule>
  </conditionalFormatting>
  <conditionalFormatting sqref="AH430">
    <cfRule type="cellIs" dxfId="72" priority="19" operator="notBetween">
      <formula>-8</formula>
      <formula>80</formula>
    </cfRule>
  </conditionalFormatting>
  <conditionalFormatting sqref="AJ430">
    <cfRule type="cellIs" dxfId="71" priority="18" operator="notBetween">
      <formula>-8</formula>
      <formula>80</formula>
    </cfRule>
  </conditionalFormatting>
  <conditionalFormatting sqref="AK405:AN408">
    <cfRule type="cellIs" dxfId="70" priority="14" operator="lessThan">
      <formula>0</formula>
    </cfRule>
  </conditionalFormatting>
  <conditionalFormatting sqref="AL430">
    <cfRule type="cellIs" dxfId="69" priority="16" operator="notBetween">
      <formula>-8</formula>
      <formula>80</formula>
    </cfRule>
  </conditionalFormatting>
  <conditionalFormatting sqref="AN430">
    <cfRule type="cellIs" dxfId="68" priority="15" operator="notBetween">
      <formula>-8</formula>
      <formula>24</formula>
    </cfRule>
  </conditionalFormatting>
  <conditionalFormatting sqref="C405:D408">
    <cfRule type="cellIs" dxfId="67" priority="11" operator="lessThan">
      <formula>0</formula>
    </cfRule>
  </conditionalFormatting>
  <conditionalFormatting sqref="D430">
    <cfRule type="cellIs" dxfId="66" priority="12" operator="lessThan">
      <formula>-9</formula>
    </cfRule>
    <cfRule type="cellIs" dxfId="65" priority="13" operator="notBetween">
      <formula>-8</formula>
      <formula>80</formula>
    </cfRule>
  </conditionalFormatting>
  <conditionalFormatting sqref="F430">
    <cfRule type="cellIs" dxfId="64" priority="10" operator="notBetween">
      <formula>-8</formula>
      <formula>80</formula>
    </cfRule>
  </conditionalFormatting>
  <conditionalFormatting sqref="F405:F408">
    <cfRule type="cellIs" dxfId="63" priority="9" operator="lessThan">
      <formula>0</formula>
    </cfRule>
  </conditionalFormatting>
  <conditionalFormatting sqref="H430">
    <cfRule type="cellIs" dxfId="62" priority="8" operator="notBetween">
      <formula>-8</formula>
      <formula>80</formula>
    </cfRule>
  </conditionalFormatting>
  <conditionalFormatting sqref="G405:H408">
    <cfRule type="cellIs" dxfId="61" priority="7" operator="lessThan">
      <formula>0</formula>
    </cfRule>
  </conditionalFormatting>
  <conditionalFormatting sqref="J430">
    <cfRule type="cellIs" dxfId="60" priority="6" operator="notBetween">
      <formula>-8</formula>
      <formula>80</formula>
    </cfRule>
  </conditionalFormatting>
  <conditionalFormatting sqref="I405:J408">
    <cfRule type="cellIs" dxfId="59" priority="5" operator="lessThan">
      <formula>0</formula>
    </cfRule>
  </conditionalFormatting>
  <conditionalFormatting sqref="K405:L408">
    <cfRule type="cellIs" dxfId="58" priority="3" operator="lessThan">
      <formula>0</formula>
    </cfRule>
  </conditionalFormatting>
  <conditionalFormatting sqref="L430">
    <cfRule type="cellIs" dxfId="57" priority="4" operator="notBetween">
      <formula>-8</formula>
      <formula>80</formula>
    </cfRule>
  </conditionalFormatting>
  <conditionalFormatting sqref="M405:N408">
    <cfRule type="cellIs" dxfId="56" priority="1" operator="lessThan">
      <formula>0</formula>
    </cfRule>
  </conditionalFormatting>
  <conditionalFormatting sqref="N430">
    <cfRule type="cellIs" dxfId="55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>
    <tabColor theme="9"/>
    <pageSetUpPr fitToPage="1"/>
  </sheetPr>
  <dimension ref="A1:AN460"/>
  <sheetViews>
    <sheetView showGridLines="0" zoomScaleNormal="100" workbookViewId="0">
      <pane xSplit="2" ySplit="10" topLeftCell="C244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2578125" defaultRowHeight="12.75" outlineLevelRow="1" outlineLevelCol="1" x14ac:dyDescent="0.2"/>
  <cols>
    <col min="1" max="2" width="6.42578125" style="17" customWidth="1"/>
    <col min="3" max="11" width="7" style="17" hidden="1" customWidth="1" outlineLevel="1"/>
    <col min="12" max="12" width="8.85546875" style="17" hidden="1" customWidth="1" outlineLevel="1"/>
    <col min="13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38" width="8.7109375" style="17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19" t="s">
        <v>129</v>
      </c>
      <c r="B1" s="320"/>
      <c r="O1" s="350" t="s">
        <v>269</v>
      </c>
      <c r="P1" s="351"/>
      <c r="Q1" s="351"/>
      <c r="R1" s="351"/>
      <c r="S1" s="352"/>
      <c r="U1" s="17"/>
    </row>
    <row r="2" spans="1:40" ht="15.75" customHeight="1" outlineLevel="1" thickBot="1" x14ac:dyDescent="0.25">
      <c r="A2" s="321"/>
      <c r="B2" s="322"/>
      <c r="O2" s="354">
        <f>Shift1!O2</f>
        <v>46290.641550925924</v>
      </c>
      <c r="P2" s="355"/>
      <c r="Q2" s="355"/>
      <c r="R2" s="355"/>
      <c r="S2" s="356"/>
      <c r="U2" s="17"/>
    </row>
    <row r="3" spans="1:40" outlineLevel="1" x14ac:dyDescent="0.2">
      <c r="U3" s="17"/>
    </row>
    <row r="4" spans="1:40" outlineLevel="1" x14ac:dyDescent="0.2">
      <c r="O4" s="95" t="s">
        <v>85</v>
      </c>
      <c r="P4" s="323" t="s">
        <v>107</v>
      </c>
      <c r="Q4" s="323"/>
      <c r="R4" s="323"/>
      <c r="S4" s="323"/>
      <c r="U4" s="4" t="s">
        <v>108</v>
      </c>
      <c r="V4" s="326" t="s">
        <v>109</v>
      </c>
      <c r="W4" s="327"/>
      <c r="X4" s="327"/>
      <c r="Y4" s="327"/>
      <c r="Z4" s="327"/>
      <c r="AA4" s="328"/>
      <c r="AB4" s="96" t="s">
        <v>90</v>
      </c>
      <c r="AC4" s="308" t="s">
        <v>110</v>
      </c>
      <c r="AD4" s="309"/>
      <c r="AE4" s="310"/>
    </row>
    <row r="5" spans="1:40" outlineLevel="1" x14ac:dyDescent="0.2">
      <c r="O5" s="5" t="s">
        <v>87</v>
      </c>
      <c r="P5" s="323" t="s">
        <v>111</v>
      </c>
      <c r="Q5" s="323"/>
      <c r="R5" s="323"/>
      <c r="S5" s="323"/>
      <c r="U5" s="5" t="s">
        <v>86</v>
      </c>
      <c r="V5" s="308" t="s">
        <v>112</v>
      </c>
      <c r="W5" s="309"/>
      <c r="X5" s="309"/>
      <c r="Y5" s="309"/>
      <c r="Z5" s="309"/>
      <c r="AA5" s="310"/>
      <c r="AB5" s="96" t="s">
        <v>113</v>
      </c>
      <c r="AC5" s="308" t="s">
        <v>114</v>
      </c>
      <c r="AD5" s="309"/>
      <c r="AE5" s="310"/>
    </row>
    <row r="6" spans="1:40" outlineLevel="1" x14ac:dyDescent="0.2">
      <c r="O6" s="5" t="s">
        <v>89</v>
      </c>
      <c r="P6" s="308" t="s">
        <v>115</v>
      </c>
      <c r="Q6" s="309"/>
      <c r="R6" s="309"/>
      <c r="S6" s="310"/>
      <c r="U6" s="95" t="s">
        <v>271</v>
      </c>
      <c r="V6" s="308" t="s">
        <v>117</v>
      </c>
      <c r="W6" s="309"/>
      <c r="X6" s="309"/>
      <c r="Y6" s="309"/>
      <c r="Z6" s="309"/>
      <c r="AA6" s="310"/>
      <c r="AB6" s="262" t="s">
        <v>467</v>
      </c>
      <c r="AC6" s="263" t="s">
        <v>635</v>
      </c>
      <c r="AD6" s="95"/>
      <c r="AE6" s="95"/>
    </row>
    <row r="7" spans="1:40" outlineLevel="1" x14ac:dyDescent="0.2">
      <c r="O7" s="5" t="s">
        <v>88</v>
      </c>
      <c r="P7" s="323" t="s">
        <v>118</v>
      </c>
      <c r="Q7" s="323"/>
      <c r="R7" s="323"/>
      <c r="S7" s="323"/>
      <c r="U7" s="95" t="s">
        <v>91</v>
      </c>
      <c r="V7" s="308" t="s">
        <v>119</v>
      </c>
      <c r="W7" s="309"/>
      <c r="X7" s="309"/>
      <c r="Y7" s="309"/>
      <c r="Z7" s="309"/>
      <c r="AA7" s="310"/>
    </row>
    <row r="8" spans="1:40" outlineLevel="1" x14ac:dyDescent="0.2">
      <c r="C8" s="291"/>
      <c r="D8" s="291"/>
      <c r="E8" s="291"/>
      <c r="F8" s="291"/>
      <c r="G8" s="291"/>
      <c r="H8" s="291"/>
      <c r="I8" s="325"/>
      <c r="J8" s="325"/>
      <c r="K8" s="291"/>
      <c r="L8" s="291"/>
      <c r="M8" s="291"/>
      <c r="N8" s="291"/>
      <c r="O8" s="291"/>
      <c r="P8" s="291"/>
      <c r="Q8" s="291"/>
      <c r="R8" s="291"/>
      <c r="S8" s="358"/>
      <c r="T8" s="291"/>
      <c r="U8" s="291"/>
      <c r="V8" s="291"/>
      <c r="W8" s="291"/>
      <c r="X8" s="291"/>
      <c r="Y8" s="291"/>
      <c r="Z8" s="291"/>
      <c r="AA8" s="291"/>
      <c r="AB8" s="291"/>
      <c r="AC8" s="325"/>
      <c r="AD8" s="325"/>
      <c r="AE8" s="325"/>
      <c r="AF8" s="325"/>
      <c r="AG8" s="291"/>
      <c r="AH8" s="291"/>
      <c r="AI8" s="291"/>
      <c r="AJ8" s="291"/>
      <c r="AK8" s="291"/>
      <c r="AL8" s="291"/>
    </row>
    <row r="9" spans="1:40" x14ac:dyDescent="0.2">
      <c r="C9" s="324" t="s">
        <v>232</v>
      </c>
      <c r="D9" s="324"/>
      <c r="E9" s="324"/>
      <c r="F9" s="324"/>
      <c r="G9" s="324"/>
      <c r="H9" s="324"/>
      <c r="I9" s="324"/>
      <c r="J9" s="324"/>
      <c r="K9" s="324"/>
      <c r="L9" s="324"/>
      <c r="M9" s="324"/>
      <c r="N9" s="324"/>
      <c r="O9" s="304" t="s">
        <v>57</v>
      </c>
      <c r="P9" s="303"/>
      <c r="Q9" s="304" t="s">
        <v>58</v>
      </c>
      <c r="R9" s="303"/>
      <c r="S9" s="304" t="s">
        <v>59</v>
      </c>
      <c r="T9" s="303"/>
      <c r="U9" s="348" t="s">
        <v>270</v>
      </c>
      <c r="V9" s="349"/>
      <c r="W9" s="348" t="s">
        <v>270</v>
      </c>
      <c r="X9" s="349"/>
      <c r="Y9" s="313" t="s">
        <v>60</v>
      </c>
      <c r="Z9" s="314"/>
      <c r="AA9" s="313" t="s">
        <v>61</v>
      </c>
      <c r="AB9" s="314"/>
      <c r="AC9" s="313" t="s">
        <v>57</v>
      </c>
      <c r="AD9" s="314"/>
      <c r="AE9" s="313" t="s">
        <v>57</v>
      </c>
      <c r="AF9" s="314"/>
      <c r="AG9" s="297" t="s">
        <v>62</v>
      </c>
      <c r="AH9" s="298"/>
      <c r="AI9" s="298"/>
      <c r="AJ9" s="298"/>
      <c r="AK9" s="298"/>
      <c r="AL9" s="299"/>
      <c r="AM9" s="348"/>
      <c r="AN9" s="357"/>
    </row>
    <row r="10" spans="1:40" x14ac:dyDescent="0.2">
      <c r="C10" s="290" t="s">
        <v>229</v>
      </c>
      <c r="D10" s="290"/>
      <c r="E10" s="290"/>
      <c r="F10" s="290"/>
      <c r="G10" s="290" t="s">
        <v>50</v>
      </c>
      <c r="H10" s="290"/>
      <c r="I10" s="290" t="s">
        <v>124</v>
      </c>
      <c r="J10" s="290"/>
      <c r="K10" s="290" t="s">
        <v>51</v>
      </c>
      <c r="L10" s="290"/>
      <c r="M10" s="290" t="s">
        <v>230</v>
      </c>
      <c r="N10" s="290"/>
      <c r="O10" s="289"/>
      <c r="P10" s="289"/>
      <c r="Q10" s="289" t="s">
        <v>471</v>
      </c>
      <c r="R10" s="289"/>
      <c r="S10" s="289" t="s">
        <v>77</v>
      </c>
      <c r="T10" s="289"/>
      <c r="U10" s="288" t="s">
        <v>479</v>
      </c>
      <c r="V10" s="288"/>
      <c r="W10" s="288" t="s">
        <v>720</v>
      </c>
      <c r="X10" s="288"/>
      <c r="Y10" s="294" t="s">
        <v>478</v>
      </c>
      <c r="Z10" s="294"/>
      <c r="AA10" s="294" t="s">
        <v>244</v>
      </c>
      <c r="AB10" s="294"/>
      <c r="AC10" s="294" t="s">
        <v>79</v>
      </c>
      <c r="AD10" s="294"/>
      <c r="AE10" s="294" t="s">
        <v>236</v>
      </c>
      <c r="AF10" s="294"/>
      <c r="AG10" s="296" t="s">
        <v>242</v>
      </c>
      <c r="AH10" s="296"/>
      <c r="AI10" s="296" t="s">
        <v>469</v>
      </c>
      <c r="AJ10" s="296"/>
      <c r="AK10" s="296" t="s">
        <v>475</v>
      </c>
      <c r="AL10" s="296"/>
      <c r="AM10" s="290"/>
      <c r="AN10" s="290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/>
      <c r="P11" s="147"/>
      <c r="Q11" s="86" t="s">
        <v>277</v>
      </c>
      <c r="R11" s="147"/>
      <c r="S11" s="86" t="s">
        <v>282</v>
      </c>
      <c r="T11" s="147" t="s">
        <v>281</v>
      </c>
      <c r="U11" s="86" t="s">
        <v>282</v>
      </c>
      <c r="V11" s="147" t="s">
        <v>22</v>
      </c>
      <c r="W11" s="86" t="s">
        <v>82</v>
      </c>
      <c r="X11" s="147" t="s">
        <v>85</v>
      </c>
      <c r="Y11" s="86" t="s">
        <v>276</v>
      </c>
      <c r="Z11" s="149" t="s">
        <v>277</v>
      </c>
      <c r="AA11" s="86" t="s">
        <v>278</v>
      </c>
      <c r="AB11" s="147"/>
      <c r="AC11" s="86" t="s">
        <v>83</v>
      </c>
      <c r="AD11" s="147" t="s">
        <v>90</v>
      </c>
      <c r="AE11" s="86" t="s">
        <v>298</v>
      </c>
      <c r="AF11" s="147" t="s">
        <v>278</v>
      </c>
      <c r="AG11" s="86" t="s">
        <v>83</v>
      </c>
      <c r="AH11" s="147" t="s">
        <v>90</v>
      </c>
      <c r="AI11" s="86" t="s">
        <v>298</v>
      </c>
      <c r="AJ11" s="147" t="s">
        <v>88</v>
      </c>
      <c r="AK11" s="86" t="s">
        <v>276</v>
      </c>
      <c r="AL11" s="147" t="s">
        <v>22</v>
      </c>
      <c r="AM11" s="86"/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/>
      <c r="P12" s="148"/>
      <c r="Q12" s="85" t="s">
        <v>82</v>
      </c>
      <c r="R12" s="148"/>
      <c r="S12" s="85" t="s">
        <v>282</v>
      </c>
      <c r="T12" s="148" t="s">
        <v>87</v>
      </c>
      <c r="U12" s="85" t="s">
        <v>282</v>
      </c>
      <c r="V12" s="148" t="s">
        <v>87</v>
      </c>
      <c r="W12" s="85" t="s">
        <v>278</v>
      </c>
      <c r="X12" s="148"/>
      <c r="Y12" s="85" t="s">
        <v>277</v>
      </c>
      <c r="Z12" s="154"/>
      <c r="AA12" s="85" t="s">
        <v>278</v>
      </c>
      <c r="AB12" s="148"/>
      <c r="AC12" s="85" t="s">
        <v>83</v>
      </c>
      <c r="AD12" s="148" t="s">
        <v>85</v>
      </c>
      <c r="AE12" s="85" t="s">
        <v>298</v>
      </c>
      <c r="AF12" s="148" t="s">
        <v>278</v>
      </c>
      <c r="AG12" s="85" t="s">
        <v>83</v>
      </c>
      <c r="AH12" s="148" t="s">
        <v>494</v>
      </c>
      <c r="AI12" s="85" t="s">
        <v>298</v>
      </c>
      <c r="AJ12" s="148" t="s">
        <v>85</v>
      </c>
      <c r="AK12" s="85" t="s">
        <v>83</v>
      </c>
      <c r="AL12" s="148" t="s">
        <v>494</v>
      </c>
      <c r="AM12" s="85"/>
      <c r="AN12" s="148"/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/>
      <c r="P13" s="147"/>
      <c r="Q13" s="232" t="s">
        <v>82</v>
      </c>
      <c r="R13" s="147"/>
      <c r="S13" s="232" t="s">
        <v>278</v>
      </c>
      <c r="T13" s="147"/>
      <c r="U13" s="232" t="s">
        <v>278</v>
      </c>
      <c r="V13" s="147"/>
      <c r="W13" s="232" t="s">
        <v>278</v>
      </c>
      <c r="X13" s="147"/>
      <c r="Y13" s="232" t="s">
        <v>277</v>
      </c>
      <c r="Z13" s="149"/>
      <c r="AA13" s="232" t="s">
        <v>278</v>
      </c>
      <c r="AB13" s="147"/>
      <c r="AC13" s="232" t="s">
        <v>278</v>
      </c>
      <c r="AD13" s="147"/>
      <c r="AE13" s="232" t="s">
        <v>278</v>
      </c>
      <c r="AF13" s="147"/>
      <c r="AG13" s="232" t="s">
        <v>278</v>
      </c>
      <c r="AH13" s="147"/>
      <c r="AI13" s="232" t="s">
        <v>278</v>
      </c>
      <c r="AJ13" s="147"/>
      <c r="AK13" s="232" t="s">
        <v>278</v>
      </c>
      <c r="AL13" s="147"/>
      <c r="AM13" s="232"/>
      <c r="AN13" s="147"/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/>
      <c r="P14" s="149"/>
      <c r="Q14" s="19" t="s">
        <v>82</v>
      </c>
      <c r="R14" s="149"/>
      <c r="S14" s="19" t="s">
        <v>278</v>
      </c>
      <c r="T14" s="149"/>
      <c r="U14" s="19" t="s">
        <v>278</v>
      </c>
      <c r="V14" s="149"/>
      <c r="W14" s="19" t="s">
        <v>278</v>
      </c>
      <c r="X14" s="149"/>
      <c r="Y14" s="19" t="s">
        <v>277</v>
      </c>
      <c r="Z14" s="149"/>
      <c r="AA14" s="19" t="s">
        <v>278</v>
      </c>
      <c r="AB14" s="149"/>
      <c r="AC14" s="19" t="s">
        <v>278</v>
      </c>
      <c r="AD14" s="149"/>
      <c r="AE14" s="19" t="s">
        <v>278</v>
      </c>
      <c r="AF14" s="149"/>
      <c r="AG14" s="19" t="s">
        <v>278</v>
      </c>
      <c r="AH14" s="149"/>
      <c r="AI14" s="19" t="s">
        <v>278</v>
      </c>
      <c r="AJ14" s="149"/>
      <c r="AK14" s="19" t="s">
        <v>278</v>
      </c>
      <c r="AL14" s="149"/>
      <c r="AM14" s="19"/>
      <c r="AN14" s="149"/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/>
      <c r="P15" s="148"/>
      <c r="Q15" s="233" t="s">
        <v>298</v>
      </c>
      <c r="R15" s="148"/>
      <c r="S15" s="233" t="s">
        <v>276</v>
      </c>
      <c r="T15" s="148" t="s">
        <v>85</v>
      </c>
      <c r="U15" s="233" t="s">
        <v>276</v>
      </c>
      <c r="V15" s="148"/>
      <c r="W15" s="233" t="s">
        <v>282</v>
      </c>
      <c r="X15" s="148" t="s">
        <v>88</v>
      </c>
      <c r="Y15" s="233" t="s">
        <v>82</v>
      </c>
      <c r="Z15" s="154" t="s">
        <v>494</v>
      </c>
      <c r="AA15" s="233" t="s">
        <v>276</v>
      </c>
      <c r="AB15" s="148"/>
      <c r="AC15" s="233" t="s">
        <v>276</v>
      </c>
      <c r="AD15" s="148" t="s">
        <v>515</v>
      </c>
      <c r="AE15" s="233" t="s">
        <v>276</v>
      </c>
      <c r="AF15" s="148"/>
      <c r="AG15" s="233" t="s">
        <v>276</v>
      </c>
      <c r="AH15" s="148" t="s">
        <v>494</v>
      </c>
      <c r="AI15" s="233" t="s">
        <v>276</v>
      </c>
      <c r="AJ15" s="148"/>
      <c r="AK15" s="233" t="s">
        <v>276</v>
      </c>
      <c r="AL15" s="148"/>
      <c r="AM15" s="233"/>
      <c r="AN15" s="148"/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/>
      <c r="P16" s="148"/>
      <c r="Q16" s="85" t="s">
        <v>298</v>
      </c>
      <c r="R16" s="148"/>
      <c r="S16" s="85" t="s">
        <v>276</v>
      </c>
      <c r="T16" s="148" t="s">
        <v>85</v>
      </c>
      <c r="U16" s="85" t="s">
        <v>276</v>
      </c>
      <c r="V16" s="148"/>
      <c r="W16" s="85" t="s">
        <v>282</v>
      </c>
      <c r="X16" s="148" t="s">
        <v>85</v>
      </c>
      <c r="Y16" s="85" t="s">
        <v>82</v>
      </c>
      <c r="Z16" s="154" t="s">
        <v>527</v>
      </c>
      <c r="AA16" s="85" t="s">
        <v>276</v>
      </c>
      <c r="AB16" s="148"/>
      <c r="AC16" s="85" t="s">
        <v>276</v>
      </c>
      <c r="AD16" s="148"/>
      <c r="AE16" s="85" t="s">
        <v>276</v>
      </c>
      <c r="AF16" s="148" t="s">
        <v>492</v>
      </c>
      <c r="AG16" s="85" t="s">
        <v>276</v>
      </c>
      <c r="AH16" s="148" t="s">
        <v>494</v>
      </c>
      <c r="AI16" s="85" t="s">
        <v>276</v>
      </c>
      <c r="AJ16" s="148"/>
      <c r="AK16" s="85" t="s">
        <v>276</v>
      </c>
      <c r="AL16" s="148" t="s">
        <v>277</v>
      </c>
      <c r="AM16" s="85"/>
      <c r="AN16" s="148"/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/>
      <c r="P17" s="148"/>
      <c r="Q17" s="85" t="s">
        <v>276</v>
      </c>
      <c r="R17" s="148"/>
      <c r="S17" s="85" t="s">
        <v>276</v>
      </c>
      <c r="T17" s="148" t="s">
        <v>286</v>
      </c>
      <c r="U17" s="85" t="s">
        <v>277</v>
      </c>
      <c r="V17" s="148"/>
      <c r="W17" s="85" t="s">
        <v>282</v>
      </c>
      <c r="X17" s="148" t="s">
        <v>85</v>
      </c>
      <c r="Y17" s="85" t="s">
        <v>278</v>
      </c>
      <c r="Z17" s="154" t="s">
        <v>283</v>
      </c>
      <c r="AA17" s="85" t="s">
        <v>277</v>
      </c>
      <c r="AB17" s="148"/>
      <c r="AC17" s="85" t="s">
        <v>277</v>
      </c>
      <c r="AD17" s="148"/>
      <c r="AE17" s="85" t="s">
        <v>277</v>
      </c>
      <c r="AF17" s="148" t="s">
        <v>492</v>
      </c>
      <c r="AG17" s="85" t="s">
        <v>277</v>
      </c>
      <c r="AH17" s="148" t="s">
        <v>494</v>
      </c>
      <c r="AI17" s="85" t="s">
        <v>506</v>
      </c>
      <c r="AJ17" s="148" t="s">
        <v>286</v>
      </c>
      <c r="AK17" s="85" t="s">
        <v>277</v>
      </c>
      <c r="AL17" s="148"/>
      <c r="AM17" s="85"/>
      <c r="AN17" s="148"/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/>
      <c r="P18" s="148"/>
      <c r="Q18" s="85" t="s">
        <v>276</v>
      </c>
      <c r="R18" s="148"/>
      <c r="S18" s="85" t="s">
        <v>277</v>
      </c>
      <c r="T18" s="148" t="s">
        <v>286</v>
      </c>
      <c r="U18" s="85" t="s">
        <v>277</v>
      </c>
      <c r="V18" s="148" t="s">
        <v>518</v>
      </c>
      <c r="W18" s="85" t="s">
        <v>278</v>
      </c>
      <c r="X18" s="148"/>
      <c r="Y18" s="85" t="s">
        <v>278</v>
      </c>
      <c r="Z18" s="154"/>
      <c r="AA18" s="85" t="s">
        <v>277</v>
      </c>
      <c r="AB18" s="148"/>
      <c r="AC18" s="85" t="s">
        <v>277</v>
      </c>
      <c r="AD18" s="148"/>
      <c r="AE18" s="85" t="s">
        <v>277</v>
      </c>
      <c r="AF18" s="148" t="s">
        <v>492</v>
      </c>
      <c r="AG18" s="85" t="s">
        <v>277</v>
      </c>
      <c r="AH18" s="148" t="s">
        <v>494</v>
      </c>
      <c r="AI18" s="85" t="s">
        <v>277</v>
      </c>
      <c r="AJ18" s="148"/>
      <c r="AK18" s="85" t="s">
        <v>277</v>
      </c>
      <c r="AL18" s="148" t="s">
        <v>502</v>
      </c>
      <c r="AM18" s="85"/>
      <c r="AN18" s="148"/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/>
      <c r="P19" s="148"/>
      <c r="Q19" s="85" t="s">
        <v>277</v>
      </c>
      <c r="R19" s="148"/>
      <c r="S19" s="85" t="s">
        <v>82</v>
      </c>
      <c r="T19" s="148" t="s">
        <v>468</v>
      </c>
      <c r="U19" s="85" t="s">
        <v>82</v>
      </c>
      <c r="V19" s="148"/>
      <c r="W19" s="85" t="s">
        <v>278</v>
      </c>
      <c r="X19" s="148"/>
      <c r="Y19" s="85" t="s">
        <v>276</v>
      </c>
      <c r="Z19" s="154"/>
      <c r="AA19" s="85" t="s">
        <v>82</v>
      </c>
      <c r="AB19" s="148"/>
      <c r="AC19" s="85" t="s">
        <v>82</v>
      </c>
      <c r="AD19" s="148"/>
      <c r="AE19" s="85" t="s">
        <v>82</v>
      </c>
      <c r="AF19" s="148" t="s">
        <v>492</v>
      </c>
      <c r="AG19" s="85" t="s">
        <v>82</v>
      </c>
      <c r="AH19" s="148"/>
      <c r="AI19" s="85" t="s">
        <v>82</v>
      </c>
      <c r="AJ19" s="148" t="s">
        <v>506</v>
      </c>
      <c r="AK19" s="85" t="s">
        <v>82</v>
      </c>
      <c r="AL19" s="148" t="s">
        <v>502</v>
      </c>
      <c r="AM19" s="85"/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/>
      <c r="P20" s="147"/>
      <c r="Q20" s="232" t="s">
        <v>277</v>
      </c>
      <c r="R20" s="147" t="s">
        <v>85</v>
      </c>
      <c r="S20" s="232" t="s">
        <v>82</v>
      </c>
      <c r="T20" s="147"/>
      <c r="U20" s="232" t="s">
        <v>82</v>
      </c>
      <c r="V20" s="147"/>
      <c r="W20" s="232" t="s">
        <v>278</v>
      </c>
      <c r="X20" s="147"/>
      <c r="Y20" s="232" t="s">
        <v>276</v>
      </c>
      <c r="Z20" s="149" t="s">
        <v>518</v>
      </c>
      <c r="AA20" s="232" t="s">
        <v>82</v>
      </c>
      <c r="AB20" s="147"/>
      <c r="AC20" s="232" t="s">
        <v>82</v>
      </c>
      <c r="AD20" s="147" t="s">
        <v>85</v>
      </c>
      <c r="AE20" s="232" t="s">
        <v>82</v>
      </c>
      <c r="AF20" s="147" t="s">
        <v>492</v>
      </c>
      <c r="AG20" s="232" t="s">
        <v>82</v>
      </c>
      <c r="AH20" s="147"/>
      <c r="AI20" s="232" t="s">
        <v>82</v>
      </c>
      <c r="AJ20" s="147"/>
      <c r="AK20" s="232" t="s">
        <v>82</v>
      </c>
      <c r="AL20" s="147" t="s">
        <v>502</v>
      </c>
      <c r="AM20" s="232"/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/>
      <c r="P21" s="149"/>
      <c r="Q21" s="19" t="s">
        <v>277</v>
      </c>
      <c r="R21" s="149"/>
      <c r="S21" s="19" t="s">
        <v>82</v>
      </c>
      <c r="T21" s="149" t="s">
        <v>492</v>
      </c>
      <c r="U21" s="19" t="s">
        <v>82</v>
      </c>
      <c r="V21" s="149"/>
      <c r="W21" s="19" t="s">
        <v>278</v>
      </c>
      <c r="X21" s="149"/>
      <c r="Y21" s="19" t="s">
        <v>276</v>
      </c>
      <c r="Z21" s="149"/>
      <c r="AA21" s="19" t="s">
        <v>82</v>
      </c>
      <c r="AB21" s="149"/>
      <c r="AC21" s="19" t="s">
        <v>82</v>
      </c>
      <c r="AD21" s="149"/>
      <c r="AE21" s="19" t="s">
        <v>82</v>
      </c>
      <c r="AF21" s="149" t="s">
        <v>492</v>
      </c>
      <c r="AG21" s="19" t="s">
        <v>82</v>
      </c>
      <c r="AH21" s="149"/>
      <c r="AI21" s="19" t="s">
        <v>82</v>
      </c>
      <c r="AJ21" s="149" t="s">
        <v>506</v>
      </c>
      <c r="AK21" s="19" t="s">
        <v>82</v>
      </c>
      <c r="AL21" s="149" t="s">
        <v>502</v>
      </c>
      <c r="AM21" s="19"/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/>
      <c r="P22" s="148"/>
      <c r="Q22" s="233" t="s">
        <v>82</v>
      </c>
      <c r="R22" s="148" t="s">
        <v>83</v>
      </c>
      <c r="S22" s="233" t="s">
        <v>278</v>
      </c>
      <c r="T22" s="148" t="s">
        <v>492</v>
      </c>
      <c r="U22" s="233" t="s">
        <v>278</v>
      </c>
      <c r="V22" s="148"/>
      <c r="W22" s="233" t="s">
        <v>276</v>
      </c>
      <c r="X22" s="148" t="s">
        <v>292</v>
      </c>
      <c r="Y22" s="233" t="s">
        <v>277</v>
      </c>
      <c r="Z22" s="154" t="s">
        <v>288</v>
      </c>
      <c r="AA22" s="233" t="s">
        <v>278</v>
      </c>
      <c r="AB22" s="148" t="s">
        <v>82</v>
      </c>
      <c r="AC22" s="233" t="s">
        <v>278</v>
      </c>
      <c r="AD22" s="148" t="s">
        <v>82</v>
      </c>
      <c r="AE22" s="233" t="s">
        <v>278</v>
      </c>
      <c r="AF22" s="148"/>
      <c r="AG22" s="233" t="s">
        <v>278</v>
      </c>
      <c r="AH22" s="148"/>
      <c r="AI22" s="233" t="s">
        <v>278</v>
      </c>
      <c r="AJ22" s="148"/>
      <c r="AK22" s="233" t="s">
        <v>278</v>
      </c>
      <c r="AL22" s="148"/>
      <c r="AM22" s="233"/>
      <c r="AN22" s="148"/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/>
      <c r="P23" s="148"/>
      <c r="Q23" s="85" t="s">
        <v>82</v>
      </c>
      <c r="R23" s="148"/>
      <c r="S23" s="85" t="s">
        <v>278</v>
      </c>
      <c r="T23" s="148" t="s">
        <v>492</v>
      </c>
      <c r="U23" s="85" t="s">
        <v>278</v>
      </c>
      <c r="V23" s="148"/>
      <c r="W23" s="85" t="s">
        <v>276</v>
      </c>
      <c r="X23" s="148"/>
      <c r="Y23" s="85" t="s">
        <v>277</v>
      </c>
      <c r="Z23" s="154" t="s">
        <v>466</v>
      </c>
      <c r="AA23" s="85" t="s">
        <v>278</v>
      </c>
      <c r="AB23" s="148"/>
      <c r="AC23" s="85" t="s">
        <v>278</v>
      </c>
      <c r="AD23" s="148"/>
      <c r="AE23" s="85" t="s">
        <v>278</v>
      </c>
      <c r="AF23" s="148"/>
      <c r="AG23" s="85" t="s">
        <v>278</v>
      </c>
      <c r="AH23" s="148"/>
      <c r="AI23" s="85" t="s">
        <v>278</v>
      </c>
      <c r="AJ23" s="148"/>
      <c r="AK23" s="85" t="s">
        <v>278</v>
      </c>
      <c r="AL23" s="148"/>
      <c r="AM23" s="85"/>
      <c r="AN23" s="148"/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/>
      <c r="P24" s="148"/>
      <c r="Q24" s="85" t="s">
        <v>278</v>
      </c>
      <c r="R24" s="148"/>
      <c r="S24" s="85" t="s">
        <v>276</v>
      </c>
      <c r="T24" s="148" t="s">
        <v>492</v>
      </c>
      <c r="U24" s="85" t="s">
        <v>276</v>
      </c>
      <c r="V24" s="148"/>
      <c r="W24" s="85" t="s">
        <v>277</v>
      </c>
      <c r="X24" s="148" t="s">
        <v>288</v>
      </c>
      <c r="Y24" s="85" t="s">
        <v>277</v>
      </c>
      <c r="Z24" s="154" t="s">
        <v>496</v>
      </c>
      <c r="AA24" s="85" t="s">
        <v>276</v>
      </c>
      <c r="AB24" s="148"/>
      <c r="AC24" s="85" t="s">
        <v>276</v>
      </c>
      <c r="AD24" s="148"/>
      <c r="AE24" s="85" t="s">
        <v>84</v>
      </c>
      <c r="AF24" s="148" t="s">
        <v>296</v>
      </c>
      <c r="AG24" s="85" t="s">
        <v>84</v>
      </c>
      <c r="AH24" s="148" t="s">
        <v>296</v>
      </c>
      <c r="AI24" s="85" t="s">
        <v>276</v>
      </c>
      <c r="AJ24" s="148" t="s">
        <v>506</v>
      </c>
      <c r="AK24" s="85" t="s">
        <v>276</v>
      </c>
      <c r="AL24" s="148" t="s">
        <v>502</v>
      </c>
      <c r="AM24" s="85"/>
      <c r="AN24" s="148"/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/>
      <c r="P25" s="148"/>
      <c r="Q25" s="85" t="s">
        <v>278</v>
      </c>
      <c r="R25" s="148"/>
      <c r="S25" s="85" t="s">
        <v>277</v>
      </c>
      <c r="T25" s="148" t="s">
        <v>492</v>
      </c>
      <c r="U25" s="85" t="s">
        <v>276</v>
      </c>
      <c r="V25" s="148"/>
      <c r="W25" s="85" t="s">
        <v>277</v>
      </c>
      <c r="X25" s="148" t="s">
        <v>484</v>
      </c>
      <c r="Y25" s="85" t="s">
        <v>539</v>
      </c>
      <c r="Z25" s="154" t="s">
        <v>284</v>
      </c>
      <c r="AA25" s="85" t="s">
        <v>276</v>
      </c>
      <c r="AB25" s="148"/>
      <c r="AC25" s="85" t="s">
        <v>276</v>
      </c>
      <c r="AD25" s="148"/>
      <c r="AE25" s="85" t="s">
        <v>538</v>
      </c>
      <c r="AF25" s="148" t="s">
        <v>284</v>
      </c>
      <c r="AG25" s="85" t="s">
        <v>276</v>
      </c>
      <c r="AH25" s="148"/>
      <c r="AI25" s="85" t="s">
        <v>276</v>
      </c>
      <c r="AJ25" s="148"/>
      <c r="AK25" s="85" t="s">
        <v>276</v>
      </c>
      <c r="AL25" s="148" t="s">
        <v>502</v>
      </c>
      <c r="AM25" s="85"/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/>
      <c r="P26" s="148"/>
      <c r="Q26" s="85" t="s">
        <v>276</v>
      </c>
      <c r="R26" s="148"/>
      <c r="S26" s="85" t="s">
        <v>277</v>
      </c>
      <c r="T26" s="148" t="s">
        <v>492</v>
      </c>
      <c r="U26" s="85" t="s">
        <v>277</v>
      </c>
      <c r="V26" s="148"/>
      <c r="W26" s="85" t="s">
        <v>82</v>
      </c>
      <c r="X26" s="148"/>
      <c r="Y26" s="85" t="s">
        <v>278</v>
      </c>
      <c r="Z26" s="154"/>
      <c r="AA26" s="85" t="s">
        <v>277</v>
      </c>
      <c r="AB26" s="148"/>
      <c r="AC26" s="85" t="s">
        <v>277</v>
      </c>
      <c r="AD26" s="148"/>
      <c r="AE26" s="85" t="s">
        <v>277</v>
      </c>
      <c r="AF26" s="148"/>
      <c r="AG26" s="85" t="s">
        <v>277</v>
      </c>
      <c r="AH26" s="148"/>
      <c r="AI26" s="85" t="s">
        <v>277</v>
      </c>
      <c r="AJ26" s="148"/>
      <c r="AK26" s="85" t="s">
        <v>538</v>
      </c>
      <c r="AL26" s="148" t="s">
        <v>502</v>
      </c>
      <c r="AM26" s="85"/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/>
      <c r="P27" s="147"/>
      <c r="Q27" s="232" t="s">
        <v>276</v>
      </c>
      <c r="R27" s="147"/>
      <c r="S27" s="232" t="s">
        <v>277</v>
      </c>
      <c r="T27" s="147" t="s">
        <v>492</v>
      </c>
      <c r="U27" s="232" t="s">
        <v>277</v>
      </c>
      <c r="V27" s="147"/>
      <c r="W27" s="232" t="s">
        <v>82</v>
      </c>
      <c r="X27" s="147" t="s">
        <v>286</v>
      </c>
      <c r="Y27" s="232" t="s">
        <v>278</v>
      </c>
      <c r="Z27" s="149"/>
      <c r="AA27" s="232" t="s">
        <v>277</v>
      </c>
      <c r="AB27" s="147" t="s">
        <v>89</v>
      </c>
      <c r="AC27" s="232" t="s">
        <v>277</v>
      </c>
      <c r="AD27" s="147"/>
      <c r="AE27" s="232" t="s">
        <v>277</v>
      </c>
      <c r="AF27" s="147"/>
      <c r="AG27" s="232" t="s">
        <v>277</v>
      </c>
      <c r="AH27" s="147"/>
      <c r="AI27" s="232" t="s">
        <v>277</v>
      </c>
      <c r="AJ27" s="147" t="s">
        <v>506</v>
      </c>
      <c r="AK27" s="232" t="s">
        <v>277</v>
      </c>
      <c r="AL27" s="147" t="s">
        <v>502</v>
      </c>
      <c r="AM27" s="232"/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/>
      <c r="P28" s="149"/>
      <c r="Q28" s="19" t="s">
        <v>276</v>
      </c>
      <c r="R28" s="149"/>
      <c r="S28" s="19" t="s">
        <v>277</v>
      </c>
      <c r="T28" s="149" t="s">
        <v>492</v>
      </c>
      <c r="U28" s="19" t="s">
        <v>277</v>
      </c>
      <c r="V28" s="149"/>
      <c r="W28" s="19" t="s">
        <v>82</v>
      </c>
      <c r="X28" s="149" t="s">
        <v>85</v>
      </c>
      <c r="Y28" s="19" t="s">
        <v>278</v>
      </c>
      <c r="Z28" s="149"/>
      <c r="AA28" s="19" t="s">
        <v>277</v>
      </c>
      <c r="AB28" s="149"/>
      <c r="AC28" s="19" t="s">
        <v>277</v>
      </c>
      <c r="AD28" s="149"/>
      <c r="AE28" s="19" t="s">
        <v>277</v>
      </c>
      <c r="AF28" s="149"/>
      <c r="AG28" s="19" t="s">
        <v>277</v>
      </c>
      <c r="AH28" s="149"/>
      <c r="AI28" s="19" t="s">
        <v>277</v>
      </c>
      <c r="AJ28" s="149" t="s">
        <v>506</v>
      </c>
      <c r="AK28" s="19" t="s">
        <v>277</v>
      </c>
      <c r="AL28" s="149"/>
      <c r="AM28" s="19"/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/>
      <c r="P29" s="148"/>
      <c r="Q29" s="233" t="s">
        <v>277</v>
      </c>
      <c r="R29" s="148"/>
      <c r="S29" s="233" t="s">
        <v>82</v>
      </c>
      <c r="T29" s="148" t="s">
        <v>492</v>
      </c>
      <c r="U29" s="233" t="s">
        <v>82</v>
      </c>
      <c r="V29" s="148"/>
      <c r="W29" s="233" t="s">
        <v>278</v>
      </c>
      <c r="X29" s="148"/>
      <c r="Y29" s="233" t="s">
        <v>83</v>
      </c>
      <c r="Z29" s="154"/>
      <c r="AA29" s="233" t="s">
        <v>82</v>
      </c>
      <c r="AB29" s="148" t="s">
        <v>276</v>
      </c>
      <c r="AC29" s="233" t="s">
        <v>82</v>
      </c>
      <c r="AD29" s="148"/>
      <c r="AE29" s="233" t="s">
        <v>82</v>
      </c>
      <c r="AF29" s="148" t="s">
        <v>499</v>
      </c>
      <c r="AG29" s="233" t="s">
        <v>82</v>
      </c>
      <c r="AH29" s="148"/>
      <c r="AI29" s="233" t="s">
        <v>82</v>
      </c>
      <c r="AJ29" s="148" t="s">
        <v>506</v>
      </c>
      <c r="AK29" s="233" t="s">
        <v>82</v>
      </c>
      <c r="AL29" s="148" t="s">
        <v>502</v>
      </c>
      <c r="AM29" s="233"/>
      <c r="AN29" s="148"/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/>
      <c r="P30" s="148"/>
      <c r="Q30" s="85" t="s">
        <v>277</v>
      </c>
      <c r="R30" s="148" t="s">
        <v>484</v>
      </c>
      <c r="S30" s="85" t="s">
        <v>82</v>
      </c>
      <c r="T30" s="148" t="s">
        <v>492</v>
      </c>
      <c r="U30" s="85" t="s">
        <v>82</v>
      </c>
      <c r="V30" s="148" t="s">
        <v>498</v>
      </c>
      <c r="W30" s="85" t="s">
        <v>278</v>
      </c>
      <c r="X30" s="148"/>
      <c r="Y30" s="85" t="s">
        <v>83</v>
      </c>
      <c r="Z30" s="154" t="s">
        <v>276</v>
      </c>
      <c r="AA30" s="85" t="s">
        <v>82</v>
      </c>
      <c r="AB30" s="148" t="s">
        <v>276</v>
      </c>
      <c r="AC30" s="85" t="s">
        <v>82</v>
      </c>
      <c r="AD30" s="148"/>
      <c r="AE30" s="85" t="s">
        <v>82</v>
      </c>
      <c r="AF30" s="148" t="s">
        <v>499</v>
      </c>
      <c r="AG30" s="85" t="s">
        <v>82</v>
      </c>
      <c r="AH30" s="148"/>
      <c r="AI30" s="85" t="s">
        <v>82</v>
      </c>
      <c r="AJ30" s="148" t="s">
        <v>85</v>
      </c>
      <c r="AK30" s="85" t="s">
        <v>82</v>
      </c>
      <c r="AL30" s="148" t="s">
        <v>502</v>
      </c>
      <c r="AM30" s="85"/>
      <c r="AN30" s="148"/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/>
      <c r="P31" s="148"/>
      <c r="Q31" s="85" t="s">
        <v>82</v>
      </c>
      <c r="R31" s="148"/>
      <c r="S31" s="85" t="s">
        <v>278</v>
      </c>
      <c r="T31" s="148" t="s">
        <v>492</v>
      </c>
      <c r="U31" s="85" t="s">
        <v>278</v>
      </c>
      <c r="V31" s="148"/>
      <c r="W31" s="85" t="s">
        <v>276</v>
      </c>
      <c r="X31" s="148"/>
      <c r="Y31" s="85" t="s">
        <v>83</v>
      </c>
      <c r="Z31" s="154" t="s">
        <v>277</v>
      </c>
      <c r="AA31" s="85" t="s">
        <v>278</v>
      </c>
      <c r="AB31" s="148"/>
      <c r="AC31" s="85" t="s">
        <v>278</v>
      </c>
      <c r="AD31" s="148"/>
      <c r="AE31" s="85" t="s">
        <v>278</v>
      </c>
      <c r="AF31" s="148"/>
      <c r="AG31" s="85" t="s">
        <v>278</v>
      </c>
      <c r="AH31" s="148"/>
      <c r="AI31" s="85" t="s">
        <v>277</v>
      </c>
      <c r="AJ31" s="148" t="s">
        <v>500</v>
      </c>
      <c r="AK31" s="85" t="s">
        <v>278</v>
      </c>
      <c r="AL31" s="148"/>
      <c r="AM31" s="85"/>
      <c r="AN31" s="148"/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/>
      <c r="P32" s="148"/>
      <c r="Q32" s="85" t="s">
        <v>82</v>
      </c>
      <c r="R32" s="148"/>
      <c r="S32" s="85" t="s">
        <v>278</v>
      </c>
      <c r="T32" s="148" t="s">
        <v>492</v>
      </c>
      <c r="U32" s="85" t="s">
        <v>278</v>
      </c>
      <c r="V32" s="148"/>
      <c r="W32" s="85" t="s">
        <v>276</v>
      </c>
      <c r="X32" s="148"/>
      <c r="Y32" s="85" t="s">
        <v>278</v>
      </c>
      <c r="Z32" s="154"/>
      <c r="AA32" s="85" t="s">
        <v>278</v>
      </c>
      <c r="AB32" s="148"/>
      <c r="AC32" s="85" t="s">
        <v>278</v>
      </c>
      <c r="AD32" s="148"/>
      <c r="AE32" s="85" t="s">
        <v>278</v>
      </c>
      <c r="AF32" s="148"/>
      <c r="AG32" s="85" t="s">
        <v>278</v>
      </c>
      <c r="AH32" s="148"/>
      <c r="AI32" s="85" t="s">
        <v>278</v>
      </c>
      <c r="AJ32" s="148"/>
      <c r="AK32" s="85" t="s">
        <v>278</v>
      </c>
      <c r="AL32" s="148"/>
      <c r="AM32" s="85"/>
      <c r="AN32" s="148"/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/>
      <c r="P33" s="148"/>
      <c r="Q33" s="85" t="s">
        <v>278</v>
      </c>
      <c r="R33" s="148"/>
      <c r="S33" s="85" t="s">
        <v>276</v>
      </c>
      <c r="T33" s="148" t="s">
        <v>492</v>
      </c>
      <c r="U33" s="85" t="s">
        <v>276</v>
      </c>
      <c r="V33" s="148"/>
      <c r="W33" s="85" t="s">
        <v>277</v>
      </c>
      <c r="X33" s="148" t="s">
        <v>86</v>
      </c>
      <c r="Y33" s="85" t="s">
        <v>278</v>
      </c>
      <c r="Z33" s="154"/>
      <c r="AA33" s="85" t="s">
        <v>276</v>
      </c>
      <c r="AB33" s="148"/>
      <c r="AC33" s="85" t="s">
        <v>276</v>
      </c>
      <c r="AD33" s="148" t="s">
        <v>522</v>
      </c>
      <c r="AE33" s="85" t="s">
        <v>276</v>
      </c>
      <c r="AF33" s="148"/>
      <c r="AG33" s="85" t="s">
        <v>276</v>
      </c>
      <c r="AH33" s="148"/>
      <c r="AI33" s="85" t="s">
        <v>276</v>
      </c>
      <c r="AJ33" s="148" t="s">
        <v>506</v>
      </c>
      <c r="AK33" s="85" t="s">
        <v>276</v>
      </c>
      <c r="AL33" s="148" t="s">
        <v>502</v>
      </c>
      <c r="AM33" s="85"/>
      <c r="AN33" s="148"/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/>
      <c r="P34" s="149"/>
      <c r="Q34" s="19" t="s">
        <v>278</v>
      </c>
      <c r="R34" s="149"/>
      <c r="S34" s="19" t="s">
        <v>276</v>
      </c>
      <c r="T34" s="149" t="s">
        <v>492</v>
      </c>
      <c r="U34" s="19" t="s">
        <v>276</v>
      </c>
      <c r="V34" s="149"/>
      <c r="W34" s="19" t="s">
        <v>277</v>
      </c>
      <c r="X34" s="149"/>
      <c r="Y34" s="19" t="s">
        <v>278</v>
      </c>
      <c r="Z34" s="149"/>
      <c r="AA34" s="19" t="s">
        <v>276</v>
      </c>
      <c r="AB34" s="149"/>
      <c r="AC34" s="19" t="s">
        <v>276</v>
      </c>
      <c r="AD34" s="149" t="s">
        <v>522</v>
      </c>
      <c r="AE34" s="19" t="s">
        <v>276</v>
      </c>
      <c r="AF34" s="149"/>
      <c r="AG34" s="19" t="s">
        <v>276</v>
      </c>
      <c r="AH34" s="149"/>
      <c r="AI34" s="19" t="s">
        <v>276</v>
      </c>
      <c r="AJ34" s="149" t="s">
        <v>288</v>
      </c>
      <c r="AK34" s="19" t="s">
        <v>276</v>
      </c>
      <c r="AL34" s="149" t="s">
        <v>502</v>
      </c>
      <c r="AM34" s="19"/>
      <c r="AN34" s="149"/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/>
      <c r="P35" s="149"/>
      <c r="Q35" s="19" t="s">
        <v>278</v>
      </c>
      <c r="R35" s="149"/>
      <c r="S35" s="19" t="s">
        <v>276</v>
      </c>
      <c r="T35" s="149" t="s">
        <v>492</v>
      </c>
      <c r="U35" s="19" t="s">
        <v>276</v>
      </c>
      <c r="V35" s="149"/>
      <c r="W35" s="19" t="s">
        <v>277</v>
      </c>
      <c r="X35" s="149" t="s">
        <v>85</v>
      </c>
      <c r="Y35" s="19" t="s">
        <v>278</v>
      </c>
      <c r="Z35" s="149"/>
      <c r="AA35" s="19" t="s">
        <v>276</v>
      </c>
      <c r="AB35" s="149"/>
      <c r="AC35" s="19" t="s">
        <v>276</v>
      </c>
      <c r="AD35" s="149" t="s">
        <v>522</v>
      </c>
      <c r="AE35" s="19" t="s">
        <v>276</v>
      </c>
      <c r="AF35" s="149"/>
      <c r="AG35" s="19" t="s">
        <v>553</v>
      </c>
      <c r="AH35" s="149" t="s">
        <v>284</v>
      </c>
      <c r="AI35" s="19" t="s">
        <v>276</v>
      </c>
      <c r="AJ35" s="149" t="s">
        <v>88</v>
      </c>
      <c r="AK35" s="19" t="s">
        <v>276</v>
      </c>
      <c r="AL35" s="149" t="s">
        <v>502</v>
      </c>
      <c r="AM35" s="19"/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/>
      <c r="P36" s="148"/>
      <c r="Q36" s="233" t="s">
        <v>282</v>
      </c>
      <c r="R36" s="148" t="s">
        <v>84</v>
      </c>
      <c r="S36" s="233" t="s">
        <v>277</v>
      </c>
      <c r="T36" s="148" t="s">
        <v>492</v>
      </c>
      <c r="U36" s="233" t="s">
        <v>277</v>
      </c>
      <c r="V36" s="148" t="s">
        <v>498</v>
      </c>
      <c r="W36" s="233" t="s">
        <v>82</v>
      </c>
      <c r="X36" s="148" t="s">
        <v>492</v>
      </c>
      <c r="Y36" s="233" t="s">
        <v>540</v>
      </c>
      <c r="Z36" s="148" t="s">
        <v>284</v>
      </c>
      <c r="AA36" s="233" t="s">
        <v>277</v>
      </c>
      <c r="AB36" s="148" t="s">
        <v>276</v>
      </c>
      <c r="AC36" s="233" t="s">
        <v>277</v>
      </c>
      <c r="AD36" s="148"/>
      <c r="AE36" s="233" t="s">
        <v>277</v>
      </c>
      <c r="AF36" s="148" t="s">
        <v>502</v>
      </c>
      <c r="AG36" s="233" t="s">
        <v>277</v>
      </c>
      <c r="AH36" s="148"/>
      <c r="AI36" s="233" t="s">
        <v>500</v>
      </c>
      <c r="AJ36" s="148" t="s">
        <v>295</v>
      </c>
      <c r="AK36" s="233" t="s">
        <v>277</v>
      </c>
      <c r="AL36" s="148" t="s">
        <v>84</v>
      </c>
      <c r="AM36" s="233"/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/>
      <c r="P37" s="148"/>
      <c r="Q37" s="85" t="s">
        <v>282</v>
      </c>
      <c r="R37" s="148" t="s">
        <v>84</v>
      </c>
      <c r="S37" s="85" t="s">
        <v>277</v>
      </c>
      <c r="T37" s="148" t="s">
        <v>468</v>
      </c>
      <c r="U37" s="85" t="s">
        <v>277</v>
      </c>
      <c r="V37" s="148" t="s">
        <v>498</v>
      </c>
      <c r="W37" s="85" t="s">
        <v>82</v>
      </c>
      <c r="X37" s="148" t="s">
        <v>554</v>
      </c>
      <c r="Y37" s="85" t="s">
        <v>276</v>
      </c>
      <c r="Z37" s="148" t="s">
        <v>466</v>
      </c>
      <c r="AA37" s="85" t="s">
        <v>277</v>
      </c>
      <c r="AB37" s="148" t="s">
        <v>276</v>
      </c>
      <c r="AC37" s="85" t="s">
        <v>277</v>
      </c>
      <c r="AD37" s="148"/>
      <c r="AE37" s="85" t="s">
        <v>277</v>
      </c>
      <c r="AF37" s="148" t="s">
        <v>502</v>
      </c>
      <c r="AG37" s="85" t="s">
        <v>277</v>
      </c>
      <c r="AH37" s="148"/>
      <c r="AI37" s="85" t="s">
        <v>277</v>
      </c>
      <c r="AJ37" s="148" t="s">
        <v>500</v>
      </c>
      <c r="AK37" s="85" t="s">
        <v>277</v>
      </c>
      <c r="AL37" s="148" t="s">
        <v>84</v>
      </c>
      <c r="AM37" s="85"/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/>
      <c r="P38" s="148"/>
      <c r="Q38" s="85" t="s">
        <v>282</v>
      </c>
      <c r="R38" s="148" t="s">
        <v>84</v>
      </c>
      <c r="S38" s="85" t="s">
        <v>82</v>
      </c>
      <c r="T38" s="148" t="s">
        <v>492</v>
      </c>
      <c r="U38" s="85" t="s">
        <v>82</v>
      </c>
      <c r="V38" s="148" t="s">
        <v>498</v>
      </c>
      <c r="W38" s="85" t="s">
        <v>278</v>
      </c>
      <c r="X38" s="148" t="s">
        <v>277</v>
      </c>
      <c r="Y38" s="85" t="s">
        <v>277</v>
      </c>
      <c r="Z38" s="148"/>
      <c r="AA38" s="85" t="s">
        <v>82</v>
      </c>
      <c r="AB38" s="148" t="s">
        <v>276</v>
      </c>
      <c r="AC38" s="85" t="s">
        <v>82</v>
      </c>
      <c r="AD38" s="148"/>
      <c r="AE38" s="85" t="s">
        <v>82</v>
      </c>
      <c r="AF38" s="148" t="s">
        <v>502</v>
      </c>
      <c r="AG38" s="85" t="s">
        <v>82</v>
      </c>
      <c r="AH38" s="148"/>
      <c r="AI38" s="85" t="s">
        <v>82</v>
      </c>
      <c r="AJ38" s="148" t="s">
        <v>555</v>
      </c>
      <c r="AK38" s="85" t="s">
        <v>82</v>
      </c>
      <c r="AL38" s="148" t="s">
        <v>84</v>
      </c>
      <c r="AM38" s="85"/>
      <c r="AN38" s="148"/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/>
      <c r="P39" s="148"/>
      <c r="Q39" s="85" t="s">
        <v>278</v>
      </c>
      <c r="R39" s="148"/>
      <c r="S39" s="85" t="s">
        <v>82</v>
      </c>
      <c r="T39" s="148" t="s">
        <v>492</v>
      </c>
      <c r="U39" s="85" t="s">
        <v>82</v>
      </c>
      <c r="V39" s="148" t="s">
        <v>492</v>
      </c>
      <c r="W39" s="85" t="s">
        <v>278</v>
      </c>
      <c r="X39" s="148"/>
      <c r="Y39" s="85" t="s">
        <v>277</v>
      </c>
      <c r="Z39" s="148" t="s">
        <v>545</v>
      </c>
      <c r="AA39" s="85" t="s">
        <v>82</v>
      </c>
      <c r="AB39" s="148" t="s">
        <v>276</v>
      </c>
      <c r="AC39" s="85" t="s">
        <v>82</v>
      </c>
      <c r="AD39" s="148"/>
      <c r="AE39" s="85" t="s">
        <v>82</v>
      </c>
      <c r="AF39" s="148" t="s">
        <v>466</v>
      </c>
      <c r="AG39" s="85" t="s">
        <v>82</v>
      </c>
      <c r="AH39" s="148"/>
      <c r="AI39" s="85" t="s">
        <v>82</v>
      </c>
      <c r="AJ39" s="148"/>
      <c r="AK39" s="85" t="s">
        <v>82</v>
      </c>
      <c r="AL39" s="148" t="s">
        <v>82</v>
      </c>
      <c r="AM39" s="85"/>
      <c r="AN39" s="148"/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/>
      <c r="P40" s="148"/>
      <c r="Q40" s="85" t="s">
        <v>278</v>
      </c>
      <c r="R40" s="148"/>
      <c r="S40" s="85" t="s">
        <v>278</v>
      </c>
      <c r="T40" s="148"/>
      <c r="U40" s="85" t="s">
        <v>278</v>
      </c>
      <c r="V40" s="148"/>
      <c r="W40" s="85" t="s">
        <v>276</v>
      </c>
      <c r="X40" s="148"/>
      <c r="Y40" s="85" t="s">
        <v>82</v>
      </c>
      <c r="Z40" s="148" t="s">
        <v>283</v>
      </c>
      <c r="AA40" s="85" t="s">
        <v>278</v>
      </c>
      <c r="AB40" s="148"/>
      <c r="AC40" s="85" t="s">
        <v>278</v>
      </c>
      <c r="AD40" s="148"/>
      <c r="AE40" s="85" t="s">
        <v>278</v>
      </c>
      <c r="AF40" s="148"/>
      <c r="AG40" s="85" t="s">
        <v>278</v>
      </c>
      <c r="AH40" s="148"/>
      <c r="AI40" s="85" t="s">
        <v>278</v>
      </c>
      <c r="AJ40" s="148"/>
      <c r="AK40" s="85" t="s">
        <v>278</v>
      </c>
      <c r="AL40" s="148"/>
      <c r="AM40" s="85"/>
      <c r="AN40" s="148"/>
    </row>
    <row r="41" spans="1:40" ht="12.75" customHeight="1" thickBot="1" x14ac:dyDescent="0.3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/>
      <c r="P41" s="162"/>
      <c r="Q41" s="124" t="s">
        <v>278</v>
      </c>
      <c r="R41" s="162"/>
      <c r="S41" s="124" t="s">
        <v>278</v>
      </c>
      <c r="T41" s="162"/>
      <c r="U41" s="124" t="s">
        <v>278</v>
      </c>
      <c r="V41" s="162"/>
      <c r="W41" s="124" t="s">
        <v>276</v>
      </c>
      <c r="X41" s="162" t="s">
        <v>86</v>
      </c>
      <c r="Y41" s="124" t="s">
        <v>82</v>
      </c>
      <c r="Z41" s="254" t="s">
        <v>22</v>
      </c>
      <c r="AA41" s="124" t="s">
        <v>278</v>
      </c>
      <c r="AB41" s="162"/>
      <c r="AC41" s="124" t="s">
        <v>278</v>
      </c>
      <c r="AD41" s="162"/>
      <c r="AE41" s="124" t="s">
        <v>278</v>
      </c>
      <c r="AF41" s="162"/>
      <c r="AG41" s="124" t="s">
        <v>278</v>
      </c>
      <c r="AH41" s="162"/>
      <c r="AI41" s="124" t="s">
        <v>278</v>
      </c>
      <c r="AJ41" s="162"/>
      <c r="AK41" s="124" t="s">
        <v>278</v>
      </c>
      <c r="AL41" s="162"/>
      <c r="AM41" s="124"/>
      <c r="AN41" s="162"/>
    </row>
    <row r="42" spans="1:40" ht="12.75" customHeight="1" x14ac:dyDescent="0.25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/>
      <c r="P42" s="149"/>
      <c r="Q42" s="19" t="s">
        <v>278</v>
      </c>
      <c r="R42" s="149"/>
      <c r="S42" s="19" t="s">
        <v>278</v>
      </c>
      <c r="T42" s="149"/>
      <c r="U42" s="19" t="s">
        <v>278</v>
      </c>
      <c r="V42" s="149"/>
      <c r="W42" s="19" t="s">
        <v>276</v>
      </c>
      <c r="X42" s="149" t="s">
        <v>86</v>
      </c>
      <c r="Y42" s="19" t="s">
        <v>82</v>
      </c>
      <c r="Z42" s="156" t="s">
        <v>22</v>
      </c>
      <c r="AA42" s="19" t="s">
        <v>278</v>
      </c>
      <c r="AB42" s="149"/>
      <c r="AC42" s="19" t="s">
        <v>278</v>
      </c>
      <c r="AD42" s="149"/>
      <c r="AE42" s="19" t="s">
        <v>278</v>
      </c>
      <c r="AF42" s="149"/>
      <c r="AG42" s="19" t="s">
        <v>278</v>
      </c>
      <c r="AH42" s="149"/>
      <c r="AI42" s="19" t="s">
        <v>278</v>
      </c>
      <c r="AJ42" s="149"/>
      <c r="AK42" s="19" t="s">
        <v>278</v>
      </c>
      <c r="AL42" s="149"/>
      <c r="AM42" s="19"/>
      <c r="AN42" s="149"/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/>
      <c r="P43" s="151"/>
      <c r="Q43" s="234" t="s">
        <v>276</v>
      </c>
      <c r="R43" s="151"/>
      <c r="S43" s="234" t="s">
        <v>282</v>
      </c>
      <c r="T43" s="151" t="s">
        <v>281</v>
      </c>
      <c r="U43" s="234" t="s">
        <v>282</v>
      </c>
      <c r="V43" s="151" t="s">
        <v>278</v>
      </c>
      <c r="W43" s="234" t="s">
        <v>277</v>
      </c>
      <c r="X43" s="151"/>
      <c r="Y43" s="234" t="s">
        <v>278</v>
      </c>
      <c r="Z43" s="151" t="s">
        <v>11</v>
      </c>
      <c r="AA43" s="234" t="s">
        <v>278</v>
      </c>
      <c r="AB43" s="151"/>
      <c r="AC43" s="234" t="s">
        <v>278</v>
      </c>
      <c r="AD43" s="151"/>
      <c r="AE43" s="234" t="s">
        <v>298</v>
      </c>
      <c r="AF43" s="151" t="s">
        <v>563</v>
      </c>
      <c r="AG43" s="234" t="s">
        <v>83</v>
      </c>
      <c r="AH43" s="151" t="s">
        <v>90</v>
      </c>
      <c r="AI43" s="234" t="s">
        <v>298</v>
      </c>
      <c r="AJ43" s="151" t="s">
        <v>16</v>
      </c>
      <c r="AK43" s="234" t="s">
        <v>278</v>
      </c>
      <c r="AL43" s="151"/>
      <c r="AM43" s="234"/>
      <c r="AN43" s="151"/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/>
      <c r="P44" s="151"/>
      <c r="Q44" s="84" t="s">
        <v>276</v>
      </c>
      <c r="R44" s="151" t="s">
        <v>84</v>
      </c>
      <c r="S44" s="84" t="s">
        <v>282</v>
      </c>
      <c r="T44" s="151" t="s">
        <v>281</v>
      </c>
      <c r="U44" s="84" t="s">
        <v>282</v>
      </c>
      <c r="V44" s="151" t="s">
        <v>298</v>
      </c>
      <c r="W44" s="84" t="s">
        <v>277</v>
      </c>
      <c r="X44" s="151" t="s">
        <v>84</v>
      </c>
      <c r="Y44" s="84" t="s">
        <v>278</v>
      </c>
      <c r="Z44" s="151" t="s">
        <v>11</v>
      </c>
      <c r="AA44" s="84" t="s">
        <v>278</v>
      </c>
      <c r="AB44" s="151"/>
      <c r="AC44" s="84" t="s">
        <v>278</v>
      </c>
      <c r="AD44" s="151"/>
      <c r="AE44" s="84" t="s">
        <v>298</v>
      </c>
      <c r="AF44" s="151" t="s">
        <v>564</v>
      </c>
      <c r="AG44" s="84" t="s">
        <v>83</v>
      </c>
      <c r="AH44" s="151" t="s">
        <v>90</v>
      </c>
      <c r="AI44" s="84" t="s">
        <v>298</v>
      </c>
      <c r="AJ44" s="151" t="s">
        <v>85</v>
      </c>
      <c r="AK44" s="84" t="s">
        <v>278</v>
      </c>
      <c r="AL44" s="151"/>
      <c r="AM44" s="84"/>
      <c r="AN44" s="151"/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/>
      <c r="P45" s="151"/>
      <c r="Q45" s="84" t="s">
        <v>277</v>
      </c>
      <c r="R45" s="151" t="s">
        <v>84</v>
      </c>
      <c r="S45" s="84" t="s">
        <v>282</v>
      </c>
      <c r="T45" s="151" t="s">
        <v>281</v>
      </c>
      <c r="U45" s="84" t="s">
        <v>298</v>
      </c>
      <c r="V45" s="151" t="s">
        <v>85</v>
      </c>
      <c r="W45" s="84" t="s">
        <v>82</v>
      </c>
      <c r="X45" s="151" t="s">
        <v>492</v>
      </c>
      <c r="Y45" s="84" t="s">
        <v>276</v>
      </c>
      <c r="Z45" s="155"/>
      <c r="AA45" s="84" t="s">
        <v>282</v>
      </c>
      <c r="AB45" s="151" t="s">
        <v>90</v>
      </c>
      <c r="AC45" s="84" t="s">
        <v>83</v>
      </c>
      <c r="AD45" s="151" t="s">
        <v>90</v>
      </c>
      <c r="AE45" s="84" t="s">
        <v>298</v>
      </c>
      <c r="AF45" s="151" t="s">
        <v>565</v>
      </c>
      <c r="AG45" s="84" t="s">
        <v>83</v>
      </c>
      <c r="AH45" s="151" t="s">
        <v>90</v>
      </c>
      <c r="AI45" s="84" t="s">
        <v>298</v>
      </c>
      <c r="AJ45" s="151" t="s">
        <v>85</v>
      </c>
      <c r="AK45" s="84" t="s">
        <v>83</v>
      </c>
      <c r="AL45" s="151" t="s">
        <v>88</v>
      </c>
      <c r="AM45" s="84"/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/>
      <c r="P46" s="151"/>
      <c r="Q46" s="84" t="s">
        <v>277</v>
      </c>
      <c r="R46" s="151"/>
      <c r="S46" s="84" t="s">
        <v>278</v>
      </c>
      <c r="T46" s="151"/>
      <c r="U46" s="84" t="s">
        <v>298</v>
      </c>
      <c r="V46" s="151" t="s">
        <v>85</v>
      </c>
      <c r="W46" s="84" t="s">
        <v>82</v>
      </c>
      <c r="X46" s="151" t="s">
        <v>492</v>
      </c>
      <c r="Y46" s="84" t="s">
        <v>276</v>
      </c>
      <c r="Z46" s="155"/>
      <c r="AA46" s="84" t="s">
        <v>282</v>
      </c>
      <c r="AB46" s="151" t="s">
        <v>90</v>
      </c>
      <c r="AC46" s="84" t="s">
        <v>83</v>
      </c>
      <c r="AD46" s="151" t="s">
        <v>90</v>
      </c>
      <c r="AE46" s="84" t="s">
        <v>278</v>
      </c>
      <c r="AF46" s="151"/>
      <c r="AG46" s="84" t="s">
        <v>278</v>
      </c>
      <c r="AH46" s="151"/>
      <c r="AI46" s="84" t="s">
        <v>278</v>
      </c>
      <c r="AJ46" s="151" t="s">
        <v>288</v>
      </c>
      <c r="AK46" s="84" t="s">
        <v>83</v>
      </c>
      <c r="AL46" s="151" t="s">
        <v>89</v>
      </c>
      <c r="AM46" s="84"/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/>
      <c r="P47" s="151"/>
      <c r="Q47" s="84" t="s">
        <v>82</v>
      </c>
      <c r="R47" s="151"/>
      <c r="S47" s="84" t="s">
        <v>278</v>
      </c>
      <c r="T47" s="151"/>
      <c r="U47" s="84" t="s">
        <v>278</v>
      </c>
      <c r="V47" s="151"/>
      <c r="W47" s="84" t="s">
        <v>278</v>
      </c>
      <c r="X47" s="151" t="s">
        <v>492</v>
      </c>
      <c r="Y47" s="84" t="s">
        <v>277</v>
      </c>
      <c r="Z47" s="155" t="s">
        <v>82</v>
      </c>
      <c r="AA47" s="84" t="s">
        <v>282</v>
      </c>
      <c r="AB47" s="151" t="s">
        <v>90</v>
      </c>
      <c r="AC47" s="84" t="s">
        <v>83</v>
      </c>
      <c r="AD47" s="151" t="s">
        <v>90</v>
      </c>
      <c r="AE47" s="84" t="s">
        <v>278</v>
      </c>
      <c r="AF47" s="151"/>
      <c r="AG47" s="84" t="s">
        <v>278</v>
      </c>
      <c r="AH47" s="151"/>
      <c r="AI47" s="84" t="s">
        <v>278</v>
      </c>
      <c r="AJ47" s="151"/>
      <c r="AK47" s="84" t="s">
        <v>83</v>
      </c>
      <c r="AL47" s="151" t="s">
        <v>85</v>
      </c>
      <c r="AM47" s="84"/>
      <c r="AN47" s="151"/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/>
      <c r="P48" s="149"/>
      <c r="Q48" s="19" t="s">
        <v>82</v>
      </c>
      <c r="R48" s="149"/>
      <c r="S48" s="19" t="s">
        <v>278</v>
      </c>
      <c r="T48" s="149"/>
      <c r="U48" s="19" t="s">
        <v>278</v>
      </c>
      <c r="V48" s="149"/>
      <c r="W48" s="19" t="s">
        <v>278</v>
      </c>
      <c r="X48" s="149" t="s">
        <v>492</v>
      </c>
      <c r="Y48" s="19" t="s">
        <v>277</v>
      </c>
      <c r="Z48" s="149" t="s">
        <v>295</v>
      </c>
      <c r="AA48" s="19" t="s">
        <v>278</v>
      </c>
      <c r="AB48" s="149"/>
      <c r="AC48" s="19" t="s">
        <v>278</v>
      </c>
      <c r="AD48" s="149"/>
      <c r="AE48" s="19" t="s">
        <v>278</v>
      </c>
      <c r="AF48" s="149"/>
      <c r="AG48" s="19" t="s">
        <v>278</v>
      </c>
      <c r="AH48" s="149"/>
      <c r="AI48" s="19" t="s">
        <v>278</v>
      </c>
      <c r="AJ48" s="149"/>
      <c r="AK48" s="19" t="s">
        <v>278</v>
      </c>
      <c r="AL48" s="149"/>
      <c r="AM48" s="19"/>
      <c r="AN48" s="149"/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/>
      <c r="P49" s="149"/>
      <c r="Q49" s="19" t="s">
        <v>82</v>
      </c>
      <c r="R49" s="149"/>
      <c r="S49" s="19" t="s">
        <v>278</v>
      </c>
      <c r="T49" s="149"/>
      <c r="U49" s="19" t="s">
        <v>278</v>
      </c>
      <c r="V49" s="149"/>
      <c r="W49" s="19" t="s">
        <v>278</v>
      </c>
      <c r="X49" s="149" t="s">
        <v>492</v>
      </c>
      <c r="Y49" s="19" t="s">
        <v>277</v>
      </c>
      <c r="Z49" s="149"/>
      <c r="AA49" s="19" t="s">
        <v>278</v>
      </c>
      <c r="AB49" s="149"/>
      <c r="AC49" s="19" t="s">
        <v>278</v>
      </c>
      <c r="AD49" s="149"/>
      <c r="AE49" s="19" t="s">
        <v>278</v>
      </c>
      <c r="AF49" s="149"/>
      <c r="AG49" s="19" t="s">
        <v>278</v>
      </c>
      <c r="AH49" s="149"/>
      <c r="AI49" s="19" t="s">
        <v>278</v>
      </c>
      <c r="AJ49" s="149"/>
      <c r="AK49" s="19" t="s">
        <v>278</v>
      </c>
      <c r="AL49" s="149"/>
      <c r="AM49" s="19"/>
      <c r="AN49" s="149"/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/>
      <c r="P50" s="151"/>
      <c r="Q50" s="234" t="s">
        <v>278</v>
      </c>
      <c r="R50" s="151"/>
      <c r="S50" s="234" t="s">
        <v>497</v>
      </c>
      <c r="T50" s="151" t="s">
        <v>286</v>
      </c>
      <c r="U50" s="234" t="s">
        <v>276</v>
      </c>
      <c r="V50" s="151"/>
      <c r="W50" s="234" t="s">
        <v>278</v>
      </c>
      <c r="X50" s="151" t="s">
        <v>492</v>
      </c>
      <c r="Y50" s="234" t="s">
        <v>276</v>
      </c>
      <c r="Z50" s="155"/>
      <c r="AA50" s="234" t="s">
        <v>276</v>
      </c>
      <c r="AB50" s="151"/>
      <c r="AC50" s="234" t="s">
        <v>276</v>
      </c>
      <c r="AD50" s="151"/>
      <c r="AE50" s="234" t="s">
        <v>276</v>
      </c>
      <c r="AF50" s="151"/>
      <c r="AG50" s="234" t="s">
        <v>276</v>
      </c>
      <c r="AH50" s="151"/>
      <c r="AI50" s="234" t="s">
        <v>276</v>
      </c>
      <c r="AJ50" s="151" t="s">
        <v>506</v>
      </c>
      <c r="AK50" s="234" t="s">
        <v>276</v>
      </c>
      <c r="AL50" s="151"/>
      <c r="AM50" s="234"/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/>
      <c r="P51" s="151"/>
      <c r="Q51" s="84" t="s">
        <v>278</v>
      </c>
      <c r="R51" s="151"/>
      <c r="S51" s="84" t="s">
        <v>276</v>
      </c>
      <c r="T51" s="151" t="s">
        <v>85</v>
      </c>
      <c r="U51" s="84" t="s">
        <v>276</v>
      </c>
      <c r="V51" s="151" t="s">
        <v>498</v>
      </c>
      <c r="W51" s="84" t="s">
        <v>278</v>
      </c>
      <c r="X51" s="151" t="s">
        <v>492</v>
      </c>
      <c r="Y51" s="84" t="s">
        <v>276</v>
      </c>
      <c r="Z51" s="155" t="s">
        <v>278</v>
      </c>
      <c r="AA51" s="84" t="s">
        <v>276</v>
      </c>
      <c r="AB51" s="151"/>
      <c r="AC51" s="84" t="s">
        <v>276</v>
      </c>
      <c r="AD51" s="151"/>
      <c r="AE51" s="84" t="s">
        <v>276</v>
      </c>
      <c r="AF51" s="151" t="s">
        <v>16</v>
      </c>
      <c r="AG51" s="84" t="s">
        <v>276</v>
      </c>
      <c r="AH51" s="151" t="s">
        <v>492</v>
      </c>
      <c r="AI51" s="84" t="s">
        <v>276</v>
      </c>
      <c r="AJ51" s="151" t="s">
        <v>500</v>
      </c>
      <c r="AK51" s="84" t="s">
        <v>276</v>
      </c>
      <c r="AL51" s="151"/>
      <c r="AM51" s="84"/>
      <c r="AN51" s="151"/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/>
      <c r="P52" s="151"/>
      <c r="Q52" s="84" t="s">
        <v>276</v>
      </c>
      <c r="R52" s="151" t="s">
        <v>86</v>
      </c>
      <c r="S52" s="84" t="s">
        <v>277</v>
      </c>
      <c r="T52" s="151" t="s">
        <v>286</v>
      </c>
      <c r="U52" s="84" t="s">
        <v>277</v>
      </c>
      <c r="V52" s="151"/>
      <c r="W52" s="84" t="s">
        <v>282</v>
      </c>
      <c r="X52" s="151" t="s">
        <v>492</v>
      </c>
      <c r="Y52" s="84" t="s">
        <v>277</v>
      </c>
      <c r="Z52" s="155"/>
      <c r="AA52" s="84" t="s">
        <v>277</v>
      </c>
      <c r="AB52" s="151"/>
      <c r="AC52" s="84" t="s">
        <v>277</v>
      </c>
      <c r="AD52" s="151"/>
      <c r="AE52" s="84" t="s">
        <v>277</v>
      </c>
      <c r="AF52" s="151"/>
      <c r="AG52" s="84" t="s">
        <v>277</v>
      </c>
      <c r="AH52" s="151"/>
      <c r="AI52" s="84" t="s">
        <v>277</v>
      </c>
      <c r="AJ52" s="151"/>
      <c r="AK52" s="84" t="s">
        <v>277</v>
      </c>
      <c r="AL52" s="151"/>
      <c r="AM52" s="84"/>
      <c r="AN52" s="151"/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/>
      <c r="P53" s="151"/>
      <c r="Q53" s="84" t="s">
        <v>276</v>
      </c>
      <c r="R53" s="151"/>
      <c r="S53" s="84" t="s">
        <v>277</v>
      </c>
      <c r="T53" s="151" t="s">
        <v>88</v>
      </c>
      <c r="U53" s="84" t="s">
        <v>277</v>
      </c>
      <c r="V53" s="151" t="s">
        <v>498</v>
      </c>
      <c r="W53" s="84" t="s">
        <v>282</v>
      </c>
      <c r="X53" s="151" t="s">
        <v>492</v>
      </c>
      <c r="Y53" s="84" t="s">
        <v>277</v>
      </c>
      <c r="Z53" s="155" t="s">
        <v>295</v>
      </c>
      <c r="AA53" s="84" t="s">
        <v>277</v>
      </c>
      <c r="AB53" s="151"/>
      <c r="AC53" s="84" t="s">
        <v>277</v>
      </c>
      <c r="AD53" s="151"/>
      <c r="AE53" s="84" t="s">
        <v>277</v>
      </c>
      <c r="AF53" s="151"/>
      <c r="AG53" s="84" t="s">
        <v>277</v>
      </c>
      <c r="AH53" s="151"/>
      <c r="AI53" s="84" t="s">
        <v>277</v>
      </c>
      <c r="AJ53" s="151" t="s">
        <v>492</v>
      </c>
      <c r="AK53" s="84" t="s">
        <v>277</v>
      </c>
      <c r="AL53" s="151"/>
      <c r="AM53" s="84"/>
      <c r="AN53" s="151"/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/>
      <c r="P54" s="151"/>
      <c r="Q54" s="84" t="s">
        <v>277</v>
      </c>
      <c r="R54" s="151"/>
      <c r="S54" s="84" t="s">
        <v>82</v>
      </c>
      <c r="T54" s="151" t="s">
        <v>468</v>
      </c>
      <c r="U54" s="84" t="s">
        <v>82</v>
      </c>
      <c r="V54" s="151" t="s">
        <v>498</v>
      </c>
      <c r="W54" s="84" t="s">
        <v>282</v>
      </c>
      <c r="X54" s="151" t="s">
        <v>492</v>
      </c>
      <c r="Y54" s="84" t="s">
        <v>82</v>
      </c>
      <c r="Z54" s="155"/>
      <c r="AA54" s="84" t="s">
        <v>82</v>
      </c>
      <c r="AB54" s="151"/>
      <c r="AC54" s="84" t="s">
        <v>82</v>
      </c>
      <c r="AD54" s="151"/>
      <c r="AE54" s="84" t="s">
        <v>82</v>
      </c>
      <c r="AF54" s="151"/>
      <c r="AG54" s="84" t="s">
        <v>82</v>
      </c>
      <c r="AH54" s="151"/>
      <c r="AI54" s="84" t="s">
        <v>82</v>
      </c>
      <c r="AJ54" s="151" t="s">
        <v>492</v>
      </c>
      <c r="AK54" s="84" t="s">
        <v>82</v>
      </c>
      <c r="AL54" s="151" t="s">
        <v>85</v>
      </c>
      <c r="AM54" s="84"/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/>
      <c r="P55" s="147"/>
      <c r="Q55" s="232" t="s">
        <v>277</v>
      </c>
      <c r="R55" s="147" t="s">
        <v>85</v>
      </c>
      <c r="S55" s="232" t="s">
        <v>82</v>
      </c>
      <c r="T55" s="147" t="s">
        <v>492</v>
      </c>
      <c r="U55" s="232" t="s">
        <v>82</v>
      </c>
      <c r="V55" s="147" t="s">
        <v>498</v>
      </c>
      <c r="W55" s="232" t="s">
        <v>278</v>
      </c>
      <c r="X55" s="147"/>
      <c r="Y55" s="232" t="s">
        <v>82</v>
      </c>
      <c r="Z55" s="149"/>
      <c r="AA55" s="232" t="s">
        <v>82</v>
      </c>
      <c r="AB55" s="147" t="s">
        <v>85</v>
      </c>
      <c r="AC55" s="232" t="s">
        <v>82</v>
      </c>
      <c r="AD55" s="147"/>
      <c r="AE55" s="232" t="s">
        <v>82</v>
      </c>
      <c r="AF55" s="147"/>
      <c r="AG55" s="232" t="s">
        <v>82</v>
      </c>
      <c r="AH55" s="147" t="s">
        <v>558</v>
      </c>
      <c r="AI55" s="232" t="s">
        <v>82</v>
      </c>
      <c r="AJ55" s="147" t="s">
        <v>492</v>
      </c>
      <c r="AK55" s="232" t="s">
        <v>82</v>
      </c>
      <c r="AL55" s="147" t="s">
        <v>558</v>
      </c>
      <c r="AM55" s="232"/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/>
      <c r="P56" s="149"/>
      <c r="Q56" s="19" t="s">
        <v>277</v>
      </c>
      <c r="R56" s="149"/>
      <c r="S56" s="19" t="s">
        <v>82</v>
      </c>
      <c r="T56" s="149"/>
      <c r="U56" s="19" t="s">
        <v>82</v>
      </c>
      <c r="V56" s="149"/>
      <c r="W56" s="19" t="s">
        <v>278</v>
      </c>
      <c r="X56" s="149"/>
      <c r="Y56" s="19" t="s">
        <v>82</v>
      </c>
      <c r="Z56" s="149"/>
      <c r="AA56" s="19" t="s">
        <v>82</v>
      </c>
      <c r="AB56" s="149" t="s">
        <v>22</v>
      </c>
      <c r="AC56" s="19" t="s">
        <v>82</v>
      </c>
      <c r="AD56" s="149"/>
      <c r="AE56" s="19" t="s">
        <v>82</v>
      </c>
      <c r="AF56" s="149"/>
      <c r="AG56" s="19" t="s">
        <v>82</v>
      </c>
      <c r="AH56" s="149"/>
      <c r="AI56" s="19" t="s">
        <v>82</v>
      </c>
      <c r="AJ56" s="149" t="s">
        <v>492</v>
      </c>
      <c r="AK56" s="19" t="s">
        <v>82</v>
      </c>
      <c r="AL56" s="149"/>
      <c r="AM56" s="19"/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/>
      <c r="P57" s="151"/>
      <c r="Q57" s="234" t="s">
        <v>558</v>
      </c>
      <c r="R57" s="151" t="s">
        <v>284</v>
      </c>
      <c r="S57" s="234" t="s">
        <v>278</v>
      </c>
      <c r="T57" s="151"/>
      <c r="U57" s="234" t="s">
        <v>278</v>
      </c>
      <c r="V57" s="151"/>
      <c r="W57" s="234" t="s">
        <v>276</v>
      </c>
      <c r="X57" s="151" t="s">
        <v>492</v>
      </c>
      <c r="Y57" s="234" t="s">
        <v>278</v>
      </c>
      <c r="Z57" s="155"/>
      <c r="AA57" s="234" t="s">
        <v>278</v>
      </c>
      <c r="AB57" s="151"/>
      <c r="AC57" s="234" t="s">
        <v>278</v>
      </c>
      <c r="AD57" s="151"/>
      <c r="AE57" s="234" t="s">
        <v>278</v>
      </c>
      <c r="AF57" s="151"/>
      <c r="AG57" s="234" t="s">
        <v>278</v>
      </c>
      <c r="AH57" s="151"/>
      <c r="AI57" s="234" t="s">
        <v>278</v>
      </c>
      <c r="AJ57" s="151"/>
      <c r="AK57" s="234" t="s">
        <v>278</v>
      </c>
      <c r="AL57" s="151"/>
      <c r="AM57" s="234"/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/>
      <c r="P58" s="151"/>
      <c r="Q58" s="84" t="s">
        <v>82</v>
      </c>
      <c r="R58" s="151"/>
      <c r="S58" s="84" t="s">
        <v>278</v>
      </c>
      <c r="T58" s="151"/>
      <c r="U58" s="84" t="s">
        <v>278</v>
      </c>
      <c r="V58" s="151"/>
      <c r="W58" s="84" t="s">
        <v>276</v>
      </c>
      <c r="X58" s="151" t="s">
        <v>492</v>
      </c>
      <c r="Y58" s="84" t="s">
        <v>278</v>
      </c>
      <c r="Z58" s="155" t="s">
        <v>484</v>
      </c>
      <c r="AA58" s="84" t="s">
        <v>278</v>
      </c>
      <c r="AB58" s="151"/>
      <c r="AC58" s="84" t="s">
        <v>278</v>
      </c>
      <c r="AD58" s="151"/>
      <c r="AE58" s="84" t="s">
        <v>278</v>
      </c>
      <c r="AF58" s="151"/>
      <c r="AG58" s="84" t="s">
        <v>278</v>
      </c>
      <c r="AH58" s="151"/>
      <c r="AI58" s="84" t="s">
        <v>278</v>
      </c>
      <c r="AJ58" s="151"/>
      <c r="AK58" s="84" t="s">
        <v>278</v>
      </c>
      <c r="AL58" s="151"/>
      <c r="AM58" s="84"/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/>
      <c r="P59" s="151"/>
      <c r="Q59" s="84" t="s">
        <v>278</v>
      </c>
      <c r="R59" s="151"/>
      <c r="S59" s="84" t="s">
        <v>276</v>
      </c>
      <c r="T59" s="151" t="s">
        <v>286</v>
      </c>
      <c r="U59" s="84" t="s">
        <v>276</v>
      </c>
      <c r="V59" s="151" t="s">
        <v>498</v>
      </c>
      <c r="W59" s="84" t="s">
        <v>277</v>
      </c>
      <c r="X59" s="151" t="s">
        <v>492</v>
      </c>
      <c r="Y59" s="84" t="s">
        <v>276</v>
      </c>
      <c r="Z59" s="155" t="s">
        <v>278</v>
      </c>
      <c r="AA59" s="84" t="s">
        <v>276</v>
      </c>
      <c r="AB59" s="151"/>
      <c r="AC59" s="84" t="s">
        <v>276</v>
      </c>
      <c r="AD59" s="151"/>
      <c r="AE59" s="84" t="s">
        <v>276</v>
      </c>
      <c r="AF59" s="151" t="s">
        <v>502</v>
      </c>
      <c r="AG59" s="84" t="s">
        <v>276</v>
      </c>
      <c r="AH59" s="151"/>
      <c r="AI59" s="84" t="s">
        <v>276</v>
      </c>
      <c r="AJ59" s="151"/>
      <c r="AK59" s="84" t="s">
        <v>276</v>
      </c>
      <c r="AL59" s="151"/>
      <c r="AM59" s="84"/>
      <c r="AN59" s="151"/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/>
      <c r="P60" s="151"/>
      <c r="Q60" s="84" t="s">
        <v>278</v>
      </c>
      <c r="R60" s="151"/>
      <c r="S60" s="84" t="s">
        <v>276</v>
      </c>
      <c r="T60" s="151" t="s">
        <v>277</v>
      </c>
      <c r="U60" s="84" t="s">
        <v>276</v>
      </c>
      <c r="V60" s="151"/>
      <c r="W60" s="84" t="s">
        <v>277</v>
      </c>
      <c r="X60" s="151" t="s">
        <v>492</v>
      </c>
      <c r="Y60" s="84" t="s">
        <v>276</v>
      </c>
      <c r="Z60" s="155"/>
      <c r="AA60" s="84" t="s">
        <v>276</v>
      </c>
      <c r="AB60" s="151"/>
      <c r="AC60" s="84" t="s">
        <v>276</v>
      </c>
      <c r="AD60" s="151"/>
      <c r="AE60" s="84" t="s">
        <v>276</v>
      </c>
      <c r="AF60" s="151"/>
      <c r="AG60" s="84" t="s">
        <v>276</v>
      </c>
      <c r="AH60" s="151"/>
      <c r="AI60" s="84" t="s">
        <v>276</v>
      </c>
      <c r="AJ60" s="151"/>
      <c r="AK60" s="84" t="s">
        <v>276</v>
      </c>
      <c r="AL60" s="151"/>
      <c r="AM60" s="84"/>
      <c r="AN60" s="151"/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/>
      <c r="P61" s="151"/>
      <c r="Q61" s="84" t="s">
        <v>276</v>
      </c>
      <c r="R61" s="151"/>
      <c r="S61" s="84" t="s">
        <v>277</v>
      </c>
      <c r="T61" s="151" t="s">
        <v>87</v>
      </c>
      <c r="U61" s="84" t="s">
        <v>277</v>
      </c>
      <c r="V61" s="151"/>
      <c r="W61" s="84" t="s">
        <v>82</v>
      </c>
      <c r="X61" s="151" t="s">
        <v>492</v>
      </c>
      <c r="Y61" s="84" t="s">
        <v>277</v>
      </c>
      <c r="Z61" s="155" t="s">
        <v>472</v>
      </c>
      <c r="AA61" s="84" t="s">
        <v>277</v>
      </c>
      <c r="AB61" s="151"/>
      <c r="AC61" s="84" t="s">
        <v>277</v>
      </c>
      <c r="AD61" s="151"/>
      <c r="AE61" s="84" t="s">
        <v>277</v>
      </c>
      <c r="AF61" s="151" t="s">
        <v>276</v>
      </c>
      <c r="AG61" s="84" t="s">
        <v>277</v>
      </c>
      <c r="AH61" s="151" t="s">
        <v>585</v>
      </c>
      <c r="AI61" s="84" t="s">
        <v>277</v>
      </c>
      <c r="AJ61" s="151"/>
      <c r="AK61" s="84" t="s">
        <v>277</v>
      </c>
      <c r="AL61" s="151" t="s">
        <v>502</v>
      </c>
      <c r="AM61" s="84"/>
      <c r="AN61" s="151"/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/>
      <c r="P62" s="147"/>
      <c r="Q62" s="232" t="s">
        <v>276</v>
      </c>
      <c r="R62" s="147"/>
      <c r="S62" s="232" t="s">
        <v>277</v>
      </c>
      <c r="T62" s="147"/>
      <c r="U62" s="232" t="s">
        <v>277</v>
      </c>
      <c r="V62" s="147"/>
      <c r="W62" s="232" t="s">
        <v>82</v>
      </c>
      <c r="X62" s="147" t="s">
        <v>492</v>
      </c>
      <c r="Y62" s="232" t="s">
        <v>277</v>
      </c>
      <c r="Z62" s="149"/>
      <c r="AA62" s="232" t="s">
        <v>277</v>
      </c>
      <c r="AB62" s="147"/>
      <c r="AC62" s="232" t="s">
        <v>277</v>
      </c>
      <c r="AD62" s="147"/>
      <c r="AE62" s="232" t="s">
        <v>277</v>
      </c>
      <c r="AF62" s="147"/>
      <c r="AG62" s="232" t="s">
        <v>277</v>
      </c>
      <c r="AH62" s="147" t="s">
        <v>85</v>
      </c>
      <c r="AI62" s="232" t="s">
        <v>277</v>
      </c>
      <c r="AJ62" s="147" t="s">
        <v>89</v>
      </c>
      <c r="AK62" s="232" t="s">
        <v>277</v>
      </c>
      <c r="AL62" s="147"/>
      <c r="AM62" s="232"/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/>
      <c r="P63" s="149"/>
      <c r="Q63" s="19" t="s">
        <v>276</v>
      </c>
      <c r="R63" s="149" t="s">
        <v>86</v>
      </c>
      <c r="S63" s="19" t="s">
        <v>277</v>
      </c>
      <c r="T63" s="149"/>
      <c r="U63" s="19" t="s">
        <v>277</v>
      </c>
      <c r="V63" s="149"/>
      <c r="W63" s="19" t="s">
        <v>82</v>
      </c>
      <c r="X63" s="149" t="s">
        <v>492</v>
      </c>
      <c r="Y63" s="19" t="s">
        <v>277</v>
      </c>
      <c r="Z63" s="149"/>
      <c r="AA63" s="19" t="s">
        <v>277</v>
      </c>
      <c r="AB63" s="149"/>
      <c r="AC63" s="19" t="s">
        <v>277</v>
      </c>
      <c r="AD63" s="149"/>
      <c r="AE63" s="19" t="s">
        <v>276</v>
      </c>
      <c r="AF63" s="149" t="s">
        <v>502</v>
      </c>
      <c r="AG63" s="19" t="s">
        <v>277</v>
      </c>
      <c r="AH63" s="149"/>
      <c r="AI63" s="19" t="s">
        <v>277</v>
      </c>
      <c r="AJ63" s="149"/>
      <c r="AK63" s="19" t="s">
        <v>277</v>
      </c>
      <c r="AL63" s="149"/>
      <c r="AM63" s="19"/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/>
      <c r="P64" s="242"/>
      <c r="Q64" s="235" t="s">
        <v>277</v>
      </c>
      <c r="R64" s="242" t="s">
        <v>86</v>
      </c>
      <c r="S64" s="235" t="s">
        <v>82</v>
      </c>
      <c r="T64" s="242" t="s">
        <v>468</v>
      </c>
      <c r="U64" s="235" t="s">
        <v>82</v>
      </c>
      <c r="V64" s="242" t="s">
        <v>521</v>
      </c>
      <c r="W64" s="235" t="s">
        <v>278</v>
      </c>
      <c r="X64" s="242" t="s">
        <v>492</v>
      </c>
      <c r="Y64" s="235" t="s">
        <v>82</v>
      </c>
      <c r="Z64" s="155"/>
      <c r="AA64" s="235" t="s">
        <v>276</v>
      </c>
      <c r="AB64" s="242" t="s">
        <v>574</v>
      </c>
      <c r="AC64" s="235" t="s">
        <v>82</v>
      </c>
      <c r="AD64" s="242"/>
      <c r="AE64" s="235" t="s">
        <v>277</v>
      </c>
      <c r="AF64" s="242" t="s">
        <v>502</v>
      </c>
      <c r="AG64" s="235" t="s">
        <v>82</v>
      </c>
      <c r="AH64" s="242"/>
      <c r="AI64" s="235" t="s">
        <v>82</v>
      </c>
      <c r="AJ64" s="242" t="s">
        <v>506</v>
      </c>
      <c r="AK64" s="235" t="s">
        <v>82</v>
      </c>
      <c r="AL64" s="242"/>
      <c r="AM64" s="235"/>
      <c r="AN64" s="242"/>
    </row>
    <row r="65" spans="1:40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/>
      <c r="P65" s="152"/>
      <c r="Q65" s="116" t="s">
        <v>277</v>
      </c>
      <c r="R65" s="152" t="s">
        <v>86</v>
      </c>
      <c r="S65" s="116" t="s">
        <v>539</v>
      </c>
      <c r="T65" s="152" t="s">
        <v>468</v>
      </c>
      <c r="U65" s="116" t="s">
        <v>82</v>
      </c>
      <c r="V65" s="152" t="s">
        <v>521</v>
      </c>
      <c r="W65" s="116" t="s">
        <v>278</v>
      </c>
      <c r="X65" s="152" t="s">
        <v>492</v>
      </c>
      <c r="Y65" s="116" t="s">
        <v>82</v>
      </c>
      <c r="Z65" s="155" t="s">
        <v>278</v>
      </c>
      <c r="AA65" s="116" t="s">
        <v>276</v>
      </c>
      <c r="AB65" s="152" t="s">
        <v>87</v>
      </c>
      <c r="AC65" s="116" t="s">
        <v>82</v>
      </c>
      <c r="AD65" s="152"/>
      <c r="AE65" s="116" t="s">
        <v>277</v>
      </c>
      <c r="AF65" s="152" t="s">
        <v>588</v>
      </c>
      <c r="AG65" s="116" t="s">
        <v>82</v>
      </c>
      <c r="AH65" s="152"/>
      <c r="AI65" s="116" t="s">
        <v>82</v>
      </c>
      <c r="AJ65" s="152" t="s">
        <v>506</v>
      </c>
      <c r="AK65" s="116" t="s">
        <v>82</v>
      </c>
      <c r="AL65" s="152" t="s">
        <v>502</v>
      </c>
      <c r="AM65" s="116"/>
      <c r="AN65" s="152"/>
    </row>
    <row r="66" spans="1:40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/>
      <c r="P66" s="151"/>
      <c r="Q66" s="84" t="s">
        <v>82</v>
      </c>
      <c r="R66" s="151" t="s">
        <v>86</v>
      </c>
      <c r="S66" s="84" t="s">
        <v>278</v>
      </c>
      <c r="T66" s="151"/>
      <c r="U66" s="84" t="s">
        <v>278</v>
      </c>
      <c r="V66" s="151" t="s">
        <v>590</v>
      </c>
      <c r="W66" s="84" t="s">
        <v>276</v>
      </c>
      <c r="X66" s="151" t="s">
        <v>492</v>
      </c>
      <c r="Y66" s="84" t="s">
        <v>278</v>
      </c>
      <c r="Z66" s="155"/>
      <c r="AA66" s="84" t="s">
        <v>278</v>
      </c>
      <c r="AB66" s="151"/>
      <c r="AC66" s="84" t="s">
        <v>278</v>
      </c>
      <c r="AD66" s="151"/>
      <c r="AE66" s="84" t="s">
        <v>278</v>
      </c>
      <c r="AF66" s="151"/>
      <c r="AG66" s="84" t="s">
        <v>278</v>
      </c>
      <c r="AH66" s="151"/>
      <c r="AI66" s="84" t="s">
        <v>278</v>
      </c>
      <c r="AJ66" s="151"/>
      <c r="AK66" s="84" t="s">
        <v>278</v>
      </c>
      <c r="AL66" s="151"/>
      <c r="AM66" s="84"/>
      <c r="AN66" s="151"/>
    </row>
    <row r="67" spans="1:40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/>
      <c r="P67" s="152"/>
      <c r="Q67" s="116" t="s">
        <v>82</v>
      </c>
      <c r="R67" s="152" t="s">
        <v>86</v>
      </c>
      <c r="S67" s="116" t="s">
        <v>278</v>
      </c>
      <c r="T67" s="152"/>
      <c r="U67" s="116" t="s">
        <v>278</v>
      </c>
      <c r="V67" s="152" t="s">
        <v>521</v>
      </c>
      <c r="W67" s="116" t="s">
        <v>276</v>
      </c>
      <c r="X67" s="152" t="s">
        <v>492</v>
      </c>
      <c r="Y67" s="116" t="s">
        <v>278</v>
      </c>
      <c r="Z67" s="155"/>
      <c r="AA67" s="116" t="s">
        <v>278</v>
      </c>
      <c r="AB67" s="152"/>
      <c r="AC67" s="116" t="s">
        <v>278</v>
      </c>
      <c r="AD67" s="152"/>
      <c r="AE67" s="116" t="s">
        <v>278</v>
      </c>
      <c r="AF67" s="152"/>
      <c r="AG67" s="116" t="s">
        <v>278</v>
      </c>
      <c r="AH67" s="152"/>
      <c r="AI67" s="116" t="s">
        <v>278</v>
      </c>
      <c r="AJ67" s="152"/>
      <c r="AK67" s="116" t="s">
        <v>278</v>
      </c>
      <c r="AL67" s="152"/>
      <c r="AM67" s="116"/>
      <c r="AN67" s="152"/>
    </row>
    <row r="68" spans="1:40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/>
      <c r="P68" s="151"/>
      <c r="Q68" s="84" t="s">
        <v>278</v>
      </c>
      <c r="R68" s="151"/>
      <c r="S68" s="84" t="s">
        <v>276</v>
      </c>
      <c r="T68" s="151" t="s">
        <v>286</v>
      </c>
      <c r="U68" s="84" t="s">
        <v>276</v>
      </c>
      <c r="V68" s="151"/>
      <c r="W68" s="84" t="s">
        <v>277</v>
      </c>
      <c r="X68" s="151" t="s">
        <v>492</v>
      </c>
      <c r="Y68" s="84" t="s">
        <v>276</v>
      </c>
      <c r="Z68" s="155"/>
      <c r="AA68" s="84" t="s">
        <v>276</v>
      </c>
      <c r="AB68" s="151"/>
      <c r="AC68" s="84" t="s">
        <v>276</v>
      </c>
      <c r="AD68" s="151"/>
      <c r="AE68" s="84" t="s">
        <v>276</v>
      </c>
      <c r="AF68" s="151"/>
      <c r="AG68" s="84" t="s">
        <v>276</v>
      </c>
      <c r="AH68" s="151"/>
      <c r="AI68" s="84" t="s">
        <v>276</v>
      </c>
      <c r="AJ68" s="151" t="s">
        <v>506</v>
      </c>
      <c r="AK68" s="84" t="s">
        <v>276</v>
      </c>
      <c r="AL68" s="151" t="s">
        <v>522</v>
      </c>
      <c r="AM68" s="84"/>
      <c r="AN68" s="151"/>
    </row>
    <row r="69" spans="1:40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/>
      <c r="P69" s="243"/>
      <c r="Q69" s="236" t="s">
        <v>278</v>
      </c>
      <c r="R69" s="243"/>
      <c r="S69" s="236" t="s">
        <v>276</v>
      </c>
      <c r="T69" s="243"/>
      <c r="U69" s="236" t="s">
        <v>276</v>
      </c>
      <c r="V69" s="243" t="s">
        <v>18</v>
      </c>
      <c r="W69" s="236" t="s">
        <v>277</v>
      </c>
      <c r="X69" s="243" t="s">
        <v>492</v>
      </c>
      <c r="Y69" s="236" t="s">
        <v>276</v>
      </c>
      <c r="Z69" s="149"/>
      <c r="AA69" s="236" t="s">
        <v>276</v>
      </c>
      <c r="AB69" s="243"/>
      <c r="AC69" s="236" t="s">
        <v>276</v>
      </c>
      <c r="AD69" s="243" t="s">
        <v>288</v>
      </c>
      <c r="AE69" s="236" t="s">
        <v>276</v>
      </c>
      <c r="AF69" s="243"/>
      <c r="AG69" s="236" t="s">
        <v>276</v>
      </c>
      <c r="AH69" s="243"/>
      <c r="AI69" s="236" t="s">
        <v>276</v>
      </c>
      <c r="AJ69" s="243" t="s">
        <v>85</v>
      </c>
      <c r="AK69" s="236" t="s">
        <v>276</v>
      </c>
      <c r="AL69" s="243"/>
      <c r="AM69" s="236"/>
      <c r="AN69" s="243"/>
    </row>
    <row r="70" spans="1:40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/>
      <c r="P70" s="157"/>
      <c r="Q70" s="80" t="s">
        <v>278</v>
      </c>
      <c r="R70" s="157"/>
      <c r="S70" s="80" t="s">
        <v>277</v>
      </c>
      <c r="T70" s="157" t="s">
        <v>468</v>
      </c>
      <c r="U70" s="80" t="s">
        <v>276</v>
      </c>
      <c r="V70" s="157"/>
      <c r="W70" s="80" t="s">
        <v>277</v>
      </c>
      <c r="X70" s="157" t="s">
        <v>492</v>
      </c>
      <c r="Y70" s="80" t="s">
        <v>276</v>
      </c>
      <c r="Z70" s="149"/>
      <c r="AA70" s="80" t="s">
        <v>276</v>
      </c>
      <c r="AB70" s="157"/>
      <c r="AC70" s="80" t="s">
        <v>276</v>
      </c>
      <c r="AD70" s="157"/>
      <c r="AE70" s="80" t="s">
        <v>276</v>
      </c>
      <c r="AF70" s="157"/>
      <c r="AG70" s="80" t="s">
        <v>276</v>
      </c>
      <c r="AH70" s="157"/>
      <c r="AI70" s="80" t="s">
        <v>276</v>
      </c>
      <c r="AJ70" s="157" t="s">
        <v>88</v>
      </c>
      <c r="AK70" s="80" t="s">
        <v>276</v>
      </c>
      <c r="AL70" s="157"/>
      <c r="AM70" s="80"/>
      <c r="AN70" s="157"/>
    </row>
    <row r="71" spans="1:40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/>
      <c r="P71" s="244"/>
      <c r="Q71" s="237" t="s">
        <v>278</v>
      </c>
      <c r="R71" s="244"/>
      <c r="S71" s="237" t="s">
        <v>277</v>
      </c>
      <c r="T71" s="244" t="s">
        <v>492</v>
      </c>
      <c r="U71" s="237" t="s">
        <v>277</v>
      </c>
      <c r="V71" s="244"/>
      <c r="W71" s="237" t="s">
        <v>82</v>
      </c>
      <c r="X71" s="244" t="s">
        <v>492</v>
      </c>
      <c r="Y71" s="237" t="s">
        <v>277</v>
      </c>
      <c r="Z71" s="154"/>
      <c r="AA71" s="237" t="s">
        <v>277</v>
      </c>
      <c r="AB71" s="244" t="s">
        <v>283</v>
      </c>
      <c r="AC71" s="237" t="s">
        <v>277</v>
      </c>
      <c r="AD71" s="244" t="s">
        <v>288</v>
      </c>
      <c r="AE71" s="237" t="s">
        <v>277</v>
      </c>
      <c r="AF71" s="244"/>
      <c r="AG71" s="237" t="s">
        <v>277</v>
      </c>
      <c r="AH71" s="244"/>
      <c r="AI71" s="237" t="s">
        <v>277</v>
      </c>
      <c r="AJ71" s="244" t="s">
        <v>500</v>
      </c>
      <c r="AK71" s="237" t="s">
        <v>277</v>
      </c>
      <c r="AL71" s="244"/>
      <c r="AM71" s="237"/>
      <c r="AN71" s="244"/>
    </row>
    <row r="72" spans="1:40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/>
      <c r="P72" s="154"/>
      <c r="Q72" s="37" t="s">
        <v>278</v>
      </c>
      <c r="R72" s="154"/>
      <c r="S72" s="37" t="s">
        <v>277</v>
      </c>
      <c r="T72" s="154" t="s">
        <v>492</v>
      </c>
      <c r="U72" s="37" t="s">
        <v>277</v>
      </c>
      <c r="V72" s="154"/>
      <c r="W72" s="37" t="s">
        <v>82</v>
      </c>
      <c r="X72" s="154" t="s">
        <v>492</v>
      </c>
      <c r="Y72" s="37" t="s">
        <v>277</v>
      </c>
      <c r="Z72" s="154"/>
      <c r="AA72" s="37" t="s">
        <v>277</v>
      </c>
      <c r="AB72" s="154" t="s">
        <v>85</v>
      </c>
      <c r="AC72" s="37" t="s">
        <v>277</v>
      </c>
      <c r="AD72" s="154"/>
      <c r="AE72" s="37" t="s">
        <v>277</v>
      </c>
      <c r="AF72" s="154"/>
      <c r="AG72" s="37" t="s">
        <v>277</v>
      </c>
      <c r="AH72" s="154"/>
      <c r="AI72" s="37" t="s">
        <v>277</v>
      </c>
      <c r="AJ72" s="154" t="s">
        <v>500</v>
      </c>
      <c r="AK72" s="37" t="s">
        <v>277</v>
      </c>
      <c r="AL72" s="154"/>
      <c r="AM72" s="37"/>
      <c r="AN72" s="154"/>
    </row>
    <row r="73" spans="1:40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/>
      <c r="P73" s="154"/>
      <c r="Q73" s="37" t="s">
        <v>83</v>
      </c>
      <c r="R73" s="154" t="s">
        <v>88</v>
      </c>
      <c r="S73" s="37" t="s">
        <v>82</v>
      </c>
      <c r="T73" s="154" t="s">
        <v>492</v>
      </c>
      <c r="U73" s="37" t="s">
        <v>82</v>
      </c>
      <c r="V73" s="154" t="s">
        <v>521</v>
      </c>
      <c r="W73" s="37" t="s">
        <v>278</v>
      </c>
      <c r="X73" s="154" t="s">
        <v>492</v>
      </c>
      <c r="Y73" s="37" t="s">
        <v>82</v>
      </c>
      <c r="Z73" s="154"/>
      <c r="AA73" s="37" t="s">
        <v>82</v>
      </c>
      <c r="AB73" s="154" t="s">
        <v>276</v>
      </c>
      <c r="AC73" s="37" t="s">
        <v>82</v>
      </c>
      <c r="AD73" s="154"/>
      <c r="AE73" s="37" t="s">
        <v>276</v>
      </c>
      <c r="AF73" s="154" t="s">
        <v>498</v>
      </c>
      <c r="AG73" s="37" t="s">
        <v>82</v>
      </c>
      <c r="AH73" s="154"/>
      <c r="AI73" s="37" t="s">
        <v>82</v>
      </c>
      <c r="AJ73" s="154" t="s">
        <v>500</v>
      </c>
      <c r="AK73" s="37" t="s">
        <v>82</v>
      </c>
      <c r="AL73" s="154"/>
      <c r="AM73" s="37"/>
      <c r="AN73" s="154"/>
    </row>
    <row r="74" spans="1:40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/>
      <c r="P74" s="154"/>
      <c r="Q74" s="37" t="s">
        <v>83</v>
      </c>
      <c r="R74" s="154" t="s">
        <v>85</v>
      </c>
      <c r="S74" s="37" t="s">
        <v>82</v>
      </c>
      <c r="T74" s="154" t="s">
        <v>492</v>
      </c>
      <c r="U74" s="37" t="s">
        <v>82</v>
      </c>
      <c r="V74" s="154" t="s">
        <v>521</v>
      </c>
      <c r="W74" s="37" t="s">
        <v>278</v>
      </c>
      <c r="X74" s="154" t="s">
        <v>492</v>
      </c>
      <c r="Y74" s="37" t="s">
        <v>82</v>
      </c>
      <c r="Z74" s="154"/>
      <c r="AA74" s="37" t="s">
        <v>82</v>
      </c>
      <c r="AB74" s="154" t="s">
        <v>276</v>
      </c>
      <c r="AC74" s="37" t="s">
        <v>82</v>
      </c>
      <c r="AD74" s="154"/>
      <c r="AE74" s="37" t="s">
        <v>276</v>
      </c>
      <c r="AF74" s="154" t="s">
        <v>498</v>
      </c>
      <c r="AG74" s="37" t="s">
        <v>82</v>
      </c>
      <c r="AH74" s="154" t="s">
        <v>85</v>
      </c>
      <c r="AI74" s="37" t="s">
        <v>82</v>
      </c>
      <c r="AJ74" s="154" t="s">
        <v>500</v>
      </c>
      <c r="AK74" s="37" t="s">
        <v>82</v>
      </c>
      <c r="AL74" s="154"/>
      <c r="AM74" s="37"/>
      <c r="AN74" s="154"/>
    </row>
    <row r="75" spans="1:40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/>
      <c r="P75" s="148"/>
      <c r="Q75" s="85" t="s">
        <v>83</v>
      </c>
      <c r="R75" s="148" t="s">
        <v>85</v>
      </c>
      <c r="S75" s="85" t="s">
        <v>278</v>
      </c>
      <c r="T75" s="148" t="s">
        <v>492</v>
      </c>
      <c r="U75" s="85" t="s">
        <v>278</v>
      </c>
      <c r="V75" s="148"/>
      <c r="W75" s="85" t="s">
        <v>276</v>
      </c>
      <c r="X75" s="148" t="s">
        <v>492</v>
      </c>
      <c r="Y75" s="85" t="s">
        <v>278</v>
      </c>
      <c r="Z75" s="154"/>
      <c r="AA75" s="85" t="s">
        <v>278</v>
      </c>
      <c r="AB75" s="148"/>
      <c r="AC75" s="85" t="s">
        <v>278</v>
      </c>
      <c r="AD75" s="148"/>
      <c r="AE75" s="85" t="s">
        <v>278</v>
      </c>
      <c r="AF75" s="148"/>
      <c r="AG75" s="85" t="s">
        <v>278</v>
      </c>
      <c r="AH75" s="148"/>
      <c r="AI75" s="85" t="s">
        <v>278</v>
      </c>
      <c r="AJ75" s="148"/>
      <c r="AK75" s="85" t="s">
        <v>278</v>
      </c>
      <c r="AL75" s="148"/>
      <c r="AM75" s="85"/>
      <c r="AN75" s="148"/>
    </row>
    <row r="76" spans="1:40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/>
      <c r="P76" s="147"/>
      <c r="Q76" s="232" t="s">
        <v>278</v>
      </c>
      <c r="R76" s="147"/>
      <c r="S76" s="232" t="s">
        <v>278</v>
      </c>
      <c r="T76" s="147"/>
      <c r="U76" s="232" t="s">
        <v>278</v>
      </c>
      <c r="V76" s="147"/>
      <c r="W76" s="232" t="s">
        <v>276</v>
      </c>
      <c r="X76" s="147" t="s">
        <v>492</v>
      </c>
      <c r="Y76" s="232" t="s">
        <v>278</v>
      </c>
      <c r="Z76" s="149"/>
      <c r="AA76" s="232" t="s">
        <v>278</v>
      </c>
      <c r="AB76" s="147"/>
      <c r="AC76" s="232" t="s">
        <v>278</v>
      </c>
      <c r="AD76" s="147"/>
      <c r="AE76" s="232" t="s">
        <v>278</v>
      </c>
      <c r="AF76" s="147"/>
      <c r="AG76" s="232" t="s">
        <v>278</v>
      </c>
      <c r="AH76" s="147"/>
      <c r="AI76" s="232" t="s">
        <v>278</v>
      </c>
      <c r="AJ76" s="147"/>
      <c r="AK76" s="232" t="s">
        <v>278</v>
      </c>
      <c r="AL76" s="147"/>
      <c r="AM76" s="232"/>
      <c r="AN76" s="147"/>
    </row>
    <row r="77" spans="1:40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/>
      <c r="P77" s="149"/>
      <c r="Q77" s="19" t="s">
        <v>278</v>
      </c>
      <c r="R77" s="149"/>
      <c r="S77" s="19" t="s">
        <v>278</v>
      </c>
      <c r="T77" s="149"/>
      <c r="U77" s="19" t="s">
        <v>278</v>
      </c>
      <c r="V77" s="149"/>
      <c r="W77" s="19" t="s">
        <v>276</v>
      </c>
      <c r="X77" s="149" t="s">
        <v>492</v>
      </c>
      <c r="Y77" s="19" t="s">
        <v>278</v>
      </c>
      <c r="Z77" s="149"/>
      <c r="AA77" s="19" t="s">
        <v>278</v>
      </c>
      <c r="AB77" s="149"/>
      <c r="AC77" s="19" t="s">
        <v>278</v>
      </c>
      <c r="AD77" s="149"/>
      <c r="AE77" s="19" t="s">
        <v>278</v>
      </c>
      <c r="AF77" s="149"/>
      <c r="AG77" s="19" t="s">
        <v>278</v>
      </c>
      <c r="AH77" s="149"/>
      <c r="AI77" s="19" t="s">
        <v>278</v>
      </c>
      <c r="AJ77" s="149"/>
      <c r="AK77" s="19" t="s">
        <v>278</v>
      </c>
      <c r="AL77" s="149"/>
      <c r="AM77" s="19"/>
      <c r="AN77" s="149"/>
    </row>
    <row r="78" spans="1:40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/>
      <c r="P78" s="148"/>
      <c r="Q78" s="233" t="s">
        <v>276</v>
      </c>
      <c r="R78" s="148"/>
      <c r="S78" s="233" t="s">
        <v>278</v>
      </c>
      <c r="T78" s="148"/>
      <c r="U78" s="233" t="s">
        <v>278</v>
      </c>
      <c r="V78" s="148"/>
      <c r="W78" s="233" t="s">
        <v>277</v>
      </c>
      <c r="X78" s="148" t="s">
        <v>492</v>
      </c>
      <c r="Y78" s="233" t="s">
        <v>276</v>
      </c>
      <c r="Z78" s="148" t="s">
        <v>468</v>
      </c>
      <c r="AA78" s="233" t="s">
        <v>282</v>
      </c>
      <c r="AB78" s="148" t="s">
        <v>90</v>
      </c>
      <c r="AC78" s="233" t="s">
        <v>83</v>
      </c>
      <c r="AD78" s="148" t="s">
        <v>90</v>
      </c>
      <c r="AE78" s="233" t="s">
        <v>278</v>
      </c>
      <c r="AF78" s="148"/>
      <c r="AG78" s="233" t="s">
        <v>278</v>
      </c>
      <c r="AH78" s="148"/>
      <c r="AI78" s="233" t="s">
        <v>278</v>
      </c>
      <c r="AJ78" s="148"/>
      <c r="AK78" s="233" t="s">
        <v>83</v>
      </c>
      <c r="AL78" s="148" t="s">
        <v>85</v>
      </c>
      <c r="AM78" s="233"/>
      <c r="AN78" s="148"/>
    </row>
    <row r="79" spans="1:40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/>
      <c r="P79" s="148"/>
      <c r="Q79" s="85" t="s">
        <v>276</v>
      </c>
      <c r="R79" s="148" t="s">
        <v>84</v>
      </c>
      <c r="S79" s="85" t="s">
        <v>278</v>
      </c>
      <c r="T79" s="148"/>
      <c r="U79" s="85" t="s">
        <v>278</v>
      </c>
      <c r="V79" s="148"/>
      <c r="W79" s="85" t="s">
        <v>277</v>
      </c>
      <c r="X79" s="148" t="s">
        <v>492</v>
      </c>
      <c r="Y79" s="85" t="s">
        <v>595</v>
      </c>
      <c r="Z79" s="148" t="s">
        <v>283</v>
      </c>
      <c r="AA79" s="85" t="s">
        <v>282</v>
      </c>
      <c r="AB79" s="148" t="s">
        <v>90</v>
      </c>
      <c r="AC79" s="85" t="s">
        <v>83</v>
      </c>
      <c r="AD79" s="148" t="s">
        <v>90</v>
      </c>
      <c r="AE79" s="85" t="s">
        <v>278</v>
      </c>
      <c r="AF79" s="148"/>
      <c r="AG79" s="85" t="s">
        <v>278</v>
      </c>
      <c r="AH79" s="148"/>
      <c r="AI79" s="85" t="s">
        <v>278</v>
      </c>
      <c r="AJ79" s="148"/>
      <c r="AK79" s="85" t="s">
        <v>83</v>
      </c>
      <c r="AL79" s="148" t="s">
        <v>85</v>
      </c>
      <c r="AM79" s="85"/>
      <c r="AN79" s="148"/>
    </row>
    <row r="80" spans="1:40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/>
      <c r="P80" s="148"/>
      <c r="Q80" s="85" t="s">
        <v>277</v>
      </c>
      <c r="R80" s="148" t="s">
        <v>276</v>
      </c>
      <c r="S80" s="85" t="s">
        <v>282</v>
      </c>
      <c r="T80" s="148" t="s">
        <v>281</v>
      </c>
      <c r="U80" s="85" t="s">
        <v>282</v>
      </c>
      <c r="V80" s="148" t="s">
        <v>85</v>
      </c>
      <c r="W80" s="85" t="s">
        <v>82</v>
      </c>
      <c r="X80" s="148" t="s">
        <v>492</v>
      </c>
      <c r="Y80" s="85" t="s">
        <v>83</v>
      </c>
      <c r="Z80" s="148"/>
      <c r="AA80" s="85" t="s">
        <v>282</v>
      </c>
      <c r="AB80" s="148" t="s">
        <v>85</v>
      </c>
      <c r="AC80" s="85" t="s">
        <v>83</v>
      </c>
      <c r="AD80" s="148" t="s">
        <v>85</v>
      </c>
      <c r="AE80" s="85" t="s">
        <v>298</v>
      </c>
      <c r="AF80" s="148"/>
      <c r="AG80" s="85" t="s">
        <v>83</v>
      </c>
      <c r="AH80" s="148" t="s">
        <v>90</v>
      </c>
      <c r="AI80" s="85" t="s">
        <v>298</v>
      </c>
      <c r="AJ80" s="148" t="s">
        <v>85</v>
      </c>
      <c r="AK80" s="85" t="s">
        <v>83</v>
      </c>
      <c r="AL80" s="148" t="s">
        <v>85</v>
      </c>
      <c r="AM80" s="85"/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/>
      <c r="P81" s="148"/>
      <c r="Q81" s="85" t="s">
        <v>277</v>
      </c>
      <c r="R81" s="148"/>
      <c r="S81" s="85" t="s">
        <v>282</v>
      </c>
      <c r="T81" s="148" t="s">
        <v>281</v>
      </c>
      <c r="U81" s="85" t="s">
        <v>282</v>
      </c>
      <c r="V81" s="148" t="s">
        <v>85</v>
      </c>
      <c r="W81" s="85" t="s">
        <v>82</v>
      </c>
      <c r="X81" s="148" t="s">
        <v>492</v>
      </c>
      <c r="Y81" s="85" t="s">
        <v>278</v>
      </c>
      <c r="Z81" s="148"/>
      <c r="AA81" s="85" t="s">
        <v>278</v>
      </c>
      <c r="AB81" s="148"/>
      <c r="AC81" s="85" t="s">
        <v>278</v>
      </c>
      <c r="AD81" s="148"/>
      <c r="AE81" s="85" t="s">
        <v>298</v>
      </c>
      <c r="AF81" s="148" t="s">
        <v>485</v>
      </c>
      <c r="AG81" s="85" t="s">
        <v>83</v>
      </c>
      <c r="AH81" s="148" t="s">
        <v>90</v>
      </c>
      <c r="AI81" s="85" t="s">
        <v>298</v>
      </c>
      <c r="AJ81" s="148" t="s">
        <v>85</v>
      </c>
      <c r="AK81" s="85" t="s">
        <v>278</v>
      </c>
      <c r="AL81" s="148"/>
      <c r="AM81" s="85"/>
      <c r="AN81" s="148"/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/>
      <c r="P82" s="148"/>
      <c r="Q82" s="85" t="s">
        <v>82</v>
      </c>
      <c r="R82" s="148" t="s">
        <v>87</v>
      </c>
      <c r="S82" s="85" t="s">
        <v>282</v>
      </c>
      <c r="T82" s="148" t="s">
        <v>87</v>
      </c>
      <c r="U82" s="85" t="s">
        <v>282</v>
      </c>
      <c r="V82" s="148" t="s">
        <v>87</v>
      </c>
      <c r="W82" s="85" t="s">
        <v>278</v>
      </c>
      <c r="X82" s="148" t="s">
        <v>492</v>
      </c>
      <c r="Y82" s="85" t="s">
        <v>278</v>
      </c>
      <c r="Z82" s="148"/>
      <c r="AA82" s="85" t="s">
        <v>278</v>
      </c>
      <c r="AB82" s="148"/>
      <c r="AC82" s="85" t="s">
        <v>278</v>
      </c>
      <c r="AD82" s="148"/>
      <c r="AE82" s="85" t="s">
        <v>282</v>
      </c>
      <c r="AF82" s="148" t="s">
        <v>485</v>
      </c>
      <c r="AG82" s="85" t="s">
        <v>83</v>
      </c>
      <c r="AH82" s="148" t="s">
        <v>85</v>
      </c>
      <c r="AI82" s="85" t="s">
        <v>298</v>
      </c>
      <c r="AJ82" s="148" t="s">
        <v>85</v>
      </c>
      <c r="AK82" s="85" t="s">
        <v>278</v>
      </c>
      <c r="AL82" s="148"/>
      <c r="AM82" s="85"/>
      <c r="AN82" s="148"/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/>
      <c r="P83" s="147"/>
      <c r="Q83" s="232" t="s">
        <v>82</v>
      </c>
      <c r="R83" s="147" t="s">
        <v>85</v>
      </c>
      <c r="S83" s="232" t="s">
        <v>278</v>
      </c>
      <c r="T83" s="147"/>
      <c r="U83" s="232" t="s">
        <v>278</v>
      </c>
      <c r="V83" s="147"/>
      <c r="W83" s="232" t="s">
        <v>278</v>
      </c>
      <c r="X83" s="147" t="s">
        <v>492</v>
      </c>
      <c r="Y83" s="232" t="s">
        <v>278</v>
      </c>
      <c r="Z83" s="147"/>
      <c r="AA83" s="232" t="s">
        <v>278</v>
      </c>
      <c r="AB83" s="147"/>
      <c r="AC83" s="232" t="s">
        <v>278</v>
      </c>
      <c r="AD83" s="147"/>
      <c r="AE83" s="232" t="s">
        <v>278</v>
      </c>
      <c r="AF83" s="147"/>
      <c r="AG83" s="232" t="s">
        <v>278</v>
      </c>
      <c r="AH83" s="147"/>
      <c r="AI83" s="232" t="s">
        <v>278</v>
      </c>
      <c r="AJ83" s="147"/>
      <c r="AK83" s="232" t="s">
        <v>278</v>
      </c>
      <c r="AL83" s="147"/>
      <c r="AM83" s="232"/>
      <c r="AN83" s="147"/>
    </row>
    <row r="84" spans="1:40" ht="12.75" customHeight="1" x14ac:dyDescent="0.25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/>
      <c r="P84" s="149"/>
      <c r="Q84" s="19" t="s">
        <v>82</v>
      </c>
      <c r="R84" s="149"/>
      <c r="S84" s="19" t="s">
        <v>278</v>
      </c>
      <c r="T84" s="149"/>
      <c r="U84" s="19" t="s">
        <v>278</v>
      </c>
      <c r="V84" s="149"/>
      <c r="W84" s="19" t="s">
        <v>278</v>
      </c>
      <c r="X84" s="149" t="s">
        <v>492</v>
      </c>
      <c r="Y84" s="19" t="s">
        <v>278</v>
      </c>
      <c r="Z84" s="147"/>
      <c r="AA84" s="19" t="s">
        <v>278</v>
      </c>
      <c r="AB84" s="149"/>
      <c r="AC84" s="19" t="s">
        <v>278</v>
      </c>
      <c r="AD84" s="149"/>
      <c r="AE84" s="19" t="s">
        <v>278</v>
      </c>
      <c r="AF84" s="149"/>
      <c r="AG84" s="19" t="s">
        <v>278</v>
      </c>
      <c r="AH84" s="149"/>
      <c r="AI84" s="19" t="s">
        <v>278</v>
      </c>
      <c r="AJ84" s="149"/>
      <c r="AK84" s="19" t="s">
        <v>278</v>
      </c>
      <c r="AL84" s="149"/>
      <c r="AM84" s="19"/>
      <c r="AN84" s="149"/>
    </row>
    <row r="85" spans="1:40" ht="12.75" customHeight="1" x14ac:dyDescent="0.25">
      <c r="A85" s="315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/>
      <c r="P85" s="148"/>
      <c r="Q85" s="233" t="s">
        <v>278</v>
      </c>
      <c r="R85" s="148"/>
      <c r="S85" s="233" t="s">
        <v>276</v>
      </c>
      <c r="T85" s="148" t="s">
        <v>492</v>
      </c>
      <c r="U85" s="233" t="s">
        <v>587</v>
      </c>
      <c r="V85" s="148" t="s">
        <v>498</v>
      </c>
      <c r="W85" s="233" t="s">
        <v>282</v>
      </c>
      <c r="X85" s="148" t="s">
        <v>492</v>
      </c>
      <c r="Y85" s="233" t="s">
        <v>276</v>
      </c>
      <c r="Z85" s="154" t="s">
        <v>296</v>
      </c>
      <c r="AA85" s="233" t="s">
        <v>276</v>
      </c>
      <c r="AB85" s="148" t="s">
        <v>587</v>
      </c>
      <c r="AC85" s="233" t="s">
        <v>276</v>
      </c>
      <c r="AD85" s="148" t="s">
        <v>492</v>
      </c>
      <c r="AE85" s="233" t="s">
        <v>276</v>
      </c>
      <c r="AF85" s="148" t="s">
        <v>587</v>
      </c>
      <c r="AG85" s="233" t="s">
        <v>276</v>
      </c>
      <c r="AH85" s="148" t="s">
        <v>587</v>
      </c>
      <c r="AI85" s="233" t="s">
        <v>540</v>
      </c>
      <c r="AJ85" s="148" t="s">
        <v>587</v>
      </c>
      <c r="AK85" s="233" t="s">
        <v>540</v>
      </c>
      <c r="AL85" s="148" t="s">
        <v>587</v>
      </c>
      <c r="AM85" s="233"/>
      <c r="AN85" s="148"/>
    </row>
    <row r="86" spans="1:40" ht="12.75" customHeight="1" x14ac:dyDescent="0.25">
      <c r="A86" s="315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/>
      <c r="P86" s="148"/>
      <c r="Q86" s="85" t="s">
        <v>278</v>
      </c>
      <c r="R86" s="148"/>
      <c r="S86" s="85" t="s">
        <v>276</v>
      </c>
      <c r="T86" s="148" t="s">
        <v>492</v>
      </c>
      <c r="U86" s="85" t="s">
        <v>276</v>
      </c>
      <c r="V86" s="148"/>
      <c r="W86" s="85" t="s">
        <v>282</v>
      </c>
      <c r="X86" s="148" t="s">
        <v>492</v>
      </c>
      <c r="Y86" s="85" t="s">
        <v>276</v>
      </c>
      <c r="Z86" s="154"/>
      <c r="AA86" s="85" t="s">
        <v>276</v>
      </c>
      <c r="AB86" s="148"/>
      <c r="AC86" s="85" t="s">
        <v>276</v>
      </c>
      <c r="AD86" s="148"/>
      <c r="AE86" s="85" t="s">
        <v>276</v>
      </c>
      <c r="AF86" s="148"/>
      <c r="AG86" s="85" t="s">
        <v>276</v>
      </c>
      <c r="AH86" s="148"/>
      <c r="AI86" s="85" t="s">
        <v>276</v>
      </c>
      <c r="AJ86" s="148"/>
      <c r="AK86" s="85" t="s">
        <v>276</v>
      </c>
      <c r="AL86" s="148" t="s">
        <v>523</v>
      </c>
      <c r="AM86" s="85"/>
      <c r="AN86" s="148"/>
    </row>
    <row r="87" spans="1:40" ht="12.75" customHeight="1" x14ac:dyDescent="0.25">
      <c r="A87" s="315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/>
      <c r="P87" s="148"/>
      <c r="Q87" s="85" t="s">
        <v>276</v>
      </c>
      <c r="R87" s="148"/>
      <c r="S87" s="85" t="s">
        <v>277</v>
      </c>
      <c r="T87" s="148" t="s">
        <v>492</v>
      </c>
      <c r="U87" s="85" t="s">
        <v>277</v>
      </c>
      <c r="V87" s="148" t="s">
        <v>498</v>
      </c>
      <c r="W87" s="85" t="s">
        <v>282</v>
      </c>
      <c r="X87" s="148" t="s">
        <v>492</v>
      </c>
      <c r="Y87" s="85" t="s">
        <v>277</v>
      </c>
      <c r="Z87" s="154"/>
      <c r="AA87" s="85" t="s">
        <v>277</v>
      </c>
      <c r="AB87" s="148"/>
      <c r="AC87" s="85" t="s">
        <v>277</v>
      </c>
      <c r="AD87" s="148"/>
      <c r="AE87" s="85" t="s">
        <v>277</v>
      </c>
      <c r="AF87" s="148"/>
      <c r="AG87" s="85" t="s">
        <v>277</v>
      </c>
      <c r="AH87" s="148"/>
      <c r="AI87" s="85" t="s">
        <v>277</v>
      </c>
      <c r="AJ87" s="148"/>
      <c r="AK87" s="85" t="s">
        <v>277</v>
      </c>
      <c r="AL87" s="148"/>
      <c r="AM87" s="85"/>
      <c r="AN87" s="148"/>
    </row>
    <row r="88" spans="1:40" ht="12.75" customHeight="1" x14ac:dyDescent="0.25">
      <c r="A88" s="315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/>
      <c r="P88" s="148"/>
      <c r="Q88" s="85" t="s">
        <v>276</v>
      </c>
      <c r="R88" s="148"/>
      <c r="S88" s="85" t="s">
        <v>277</v>
      </c>
      <c r="T88" s="148" t="s">
        <v>492</v>
      </c>
      <c r="U88" s="85" t="s">
        <v>277</v>
      </c>
      <c r="V88" s="148" t="s">
        <v>284</v>
      </c>
      <c r="W88" s="85" t="s">
        <v>278</v>
      </c>
      <c r="X88" s="148" t="s">
        <v>492</v>
      </c>
      <c r="Y88" s="85" t="s">
        <v>277</v>
      </c>
      <c r="Z88" s="154" t="s">
        <v>492</v>
      </c>
      <c r="AA88" s="85" t="s">
        <v>277</v>
      </c>
      <c r="AB88" s="148" t="s">
        <v>283</v>
      </c>
      <c r="AC88" s="85" t="s">
        <v>277</v>
      </c>
      <c r="AD88" s="148"/>
      <c r="AE88" s="85" t="s">
        <v>619</v>
      </c>
      <c r="AF88" s="148" t="s">
        <v>284</v>
      </c>
      <c r="AG88" s="85" t="s">
        <v>277</v>
      </c>
      <c r="AH88" s="148"/>
      <c r="AI88" s="85" t="s">
        <v>277</v>
      </c>
      <c r="AJ88" s="148"/>
      <c r="AK88" s="85" t="s">
        <v>277</v>
      </c>
      <c r="AL88" s="148"/>
      <c r="AM88" s="85"/>
      <c r="AN88" s="148"/>
    </row>
    <row r="89" spans="1:40" ht="12.75" customHeight="1" x14ac:dyDescent="0.2">
      <c r="A89" s="315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/>
      <c r="P89" s="154"/>
      <c r="Q89" s="37" t="s">
        <v>540</v>
      </c>
      <c r="R89" s="154" t="s">
        <v>284</v>
      </c>
      <c r="S89" s="37" t="s">
        <v>82</v>
      </c>
      <c r="T89" s="154" t="s">
        <v>492</v>
      </c>
      <c r="U89" s="37" t="s">
        <v>277</v>
      </c>
      <c r="V89" s="154" t="s">
        <v>498</v>
      </c>
      <c r="W89" s="37" t="s">
        <v>278</v>
      </c>
      <c r="X89" s="154" t="s">
        <v>492</v>
      </c>
      <c r="Y89" s="37" t="s">
        <v>82</v>
      </c>
      <c r="Z89" s="154" t="s">
        <v>83</v>
      </c>
      <c r="AA89" s="37" t="s">
        <v>82</v>
      </c>
      <c r="AB89" s="154"/>
      <c r="AC89" s="37" t="s">
        <v>82</v>
      </c>
      <c r="AD89" s="154"/>
      <c r="AE89" s="37" t="s">
        <v>539</v>
      </c>
      <c r="AF89" s="154" t="s">
        <v>284</v>
      </c>
      <c r="AG89" s="37" t="s">
        <v>82</v>
      </c>
      <c r="AH89" s="154"/>
      <c r="AI89" s="37" t="s">
        <v>82</v>
      </c>
      <c r="AJ89" s="154" t="s">
        <v>539</v>
      </c>
      <c r="AK89" s="37" t="s">
        <v>82</v>
      </c>
      <c r="AL89" s="154"/>
      <c r="AM89" s="37"/>
      <c r="AN89" s="154"/>
    </row>
    <row r="90" spans="1:40" ht="12.75" customHeight="1" x14ac:dyDescent="0.25">
      <c r="A90" s="315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/>
      <c r="P90" s="147"/>
      <c r="Q90" s="232" t="s">
        <v>277</v>
      </c>
      <c r="R90" s="147"/>
      <c r="S90" s="232" t="s">
        <v>82</v>
      </c>
      <c r="T90" s="147" t="s">
        <v>492</v>
      </c>
      <c r="U90" s="232" t="s">
        <v>82</v>
      </c>
      <c r="V90" s="147"/>
      <c r="W90" s="232" t="s">
        <v>278</v>
      </c>
      <c r="X90" s="147" t="s">
        <v>492</v>
      </c>
      <c r="Y90" s="232" t="s">
        <v>82</v>
      </c>
      <c r="Z90" s="149" t="s">
        <v>83</v>
      </c>
      <c r="AA90" s="232" t="s">
        <v>82</v>
      </c>
      <c r="AB90" s="147"/>
      <c r="AC90" s="232" t="s">
        <v>82</v>
      </c>
      <c r="AD90" s="147"/>
      <c r="AE90" s="232" t="s">
        <v>82</v>
      </c>
      <c r="AF90" s="147" t="s">
        <v>20</v>
      </c>
      <c r="AG90" s="232" t="s">
        <v>82</v>
      </c>
      <c r="AH90" s="147"/>
      <c r="AI90" s="232" t="s">
        <v>82</v>
      </c>
      <c r="AJ90" s="147"/>
      <c r="AK90" s="232" t="s">
        <v>82</v>
      </c>
      <c r="AL90" s="147"/>
      <c r="AM90" s="232"/>
      <c r="AN90" s="147"/>
    </row>
    <row r="91" spans="1:40" ht="12.75" customHeight="1" x14ac:dyDescent="0.2">
      <c r="A91" s="315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/>
      <c r="P91" s="149"/>
      <c r="Q91" s="19" t="s">
        <v>277</v>
      </c>
      <c r="R91" s="149"/>
      <c r="S91" s="19" t="s">
        <v>82</v>
      </c>
      <c r="T91" s="149" t="s">
        <v>492</v>
      </c>
      <c r="U91" s="19" t="s">
        <v>82</v>
      </c>
      <c r="V91" s="149"/>
      <c r="W91" s="19" t="s">
        <v>278</v>
      </c>
      <c r="X91" s="149" t="s">
        <v>492</v>
      </c>
      <c r="Y91" s="19" t="s">
        <v>82</v>
      </c>
      <c r="Z91" s="149" t="s">
        <v>83</v>
      </c>
      <c r="AA91" s="19" t="s">
        <v>82</v>
      </c>
      <c r="AB91" s="149"/>
      <c r="AC91" s="19" t="s">
        <v>82</v>
      </c>
      <c r="AD91" s="149"/>
      <c r="AE91" s="19" t="s">
        <v>82</v>
      </c>
      <c r="AF91" s="149" t="s">
        <v>22</v>
      </c>
      <c r="AG91" s="19" t="s">
        <v>82</v>
      </c>
      <c r="AH91" s="149"/>
      <c r="AI91" s="19" t="s">
        <v>82</v>
      </c>
      <c r="AJ91" s="149"/>
      <c r="AK91" s="19" t="s">
        <v>82</v>
      </c>
      <c r="AL91" s="149"/>
      <c r="AM91" s="19"/>
      <c r="AN91" s="149"/>
    </row>
    <row r="92" spans="1:40" ht="12.75" customHeight="1" x14ac:dyDescent="0.25">
      <c r="A92" s="315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/>
      <c r="P92" s="148"/>
      <c r="Q92" s="233" t="s">
        <v>82</v>
      </c>
      <c r="R92" s="148"/>
      <c r="S92" s="233" t="s">
        <v>278</v>
      </c>
      <c r="T92" s="148"/>
      <c r="U92" s="233" t="s">
        <v>278</v>
      </c>
      <c r="V92" s="148"/>
      <c r="W92" s="233" t="s">
        <v>276</v>
      </c>
      <c r="X92" s="148" t="s">
        <v>492</v>
      </c>
      <c r="Y92" s="233" t="s">
        <v>278</v>
      </c>
      <c r="Z92" s="154"/>
      <c r="AA92" s="233" t="s">
        <v>278</v>
      </c>
      <c r="AB92" s="148"/>
      <c r="AC92" s="233" t="s">
        <v>278</v>
      </c>
      <c r="AD92" s="148"/>
      <c r="AE92" s="233" t="s">
        <v>278</v>
      </c>
      <c r="AF92" s="148"/>
      <c r="AG92" s="233" t="s">
        <v>278</v>
      </c>
      <c r="AH92" s="148"/>
      <c r="AI92" s="233" t="s">
        <v>278</v>
      </c>
      <c r="AJ92" s="148"/>
      <c r="AK92" s="233" t="s">
        <v>278</v>
      </c>
      <c r="AL92" s="148"/>
      <c r="AM92" s="233"/>
      <c r="AN92" s="148"/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/>
      <c r="P93" s="148"/>
      <c r="Q93" s="85" t="s">
        <v>82</v>
      </c>
      <c r="R93" s="148"/>
      <c r="S93" s="85" t="s">
        <v>278</v>
      </c>
      <c r="T93" s="148"/>
      <c r="U93" s="85" t="s">
        <v>278</v>
      </c>
      <c r="V93" s="148"/>
      <c r="W93" s="85" t="s">
        <v>276</v>
      </c>
      <c r="X93" s="148" t="s">
        <v>492</v>
      </c>
      <c r="Y93" s="85" t="s">
        <v>278</v>
      </c>
      <c r="Z93" s="154"/>
      <c r="AA93" s="85" t="s">
        <v>278</v>
      </c>
      <c r="AB93" s="148"/>
      <c r="AC93" s="85" t="s">
        <v>278</v>
      </c>
      <c r="AD93" s="148"/>
      <c r="AE93" s="85" t="s">
        <v>278</v>
      </c>
      <c r="AF93" s="148"/>
      <c r="AG93" s="85" t="s">
        <v>278</v>
      </c>
      <c r="AH93" s="148"/>
      <c r="AI93" s="85" t="s">
        <v>278</v>
      </c>
      <c r="AJ93" s="148"/>
      <c r="AK93" s="85" t="s">
        <v>278</v>
      </c>
      <c r="AL93" s="148"/>
      <c r="AM93" s="85"/>
      <c r="AN93" s="148"/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/>
      <c r="P94" s="148"/>
      <c r="Q94" s="85" t="s">
        <v>278</v>
      </c>
      <c r="R94" s="148"/>
      <c r="S94" s="85" t="s">
        <v>276</v>
      </c>
      <c r="T94" s="148" t="s">
        <v>85</v>
      </c>
      <c r="U94" s="85" t="s">
        <v>276</v>
      </c>
      <c r="V94" s="148"/>
      <c r="W94" s="85" t="s">
        <v>277</v>
      </c>
      <c r="X94" s="148" t="s">
        <v>492</v>
      </c>
      <c r="Y94" s="85" t="s">
        <v>276</v>
      </c>
      <c r="Z94" s="154"/>
      <c r="AA94" s="85" t="s">
        <v>276</v>
      </c>
      <c r="AB94" s="148"/>
      <c r="AC94" s="85" t="s">
        <v>276</v>
      </c>
      <c r="AD94" s="148"/>
      <c r="AE94" s="85" t="s">
        <v>276</v>
      </c>
      <c r="AF94" s="148" t="s">
        <v>492</v>
      </c>
      <c r="AG94" s="85" t="s">
        <v>276</v>
      </c>
      <c r="AH94" s="148"/>
      <c r="AI94" s="85" t="s">
        <v>276</v>
      </c>
      <c r="AJ94" s="148"/>
      <c r="AK94" s="85" t="s">
        <v>276</v>
      </c>
      <c r="AL94" s="148"/>
      <c r="AM94" s="85"/>
      <c r="AN94" s="148"/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/>
      <c r="P95" s="148"/>
      <c r="Q95" s="85" t="s">
        <v>278</v>
      </c>
      <c r="R95" s="148"/>
      <c r="S95" s="85" t="s">
        <v>276</v>
      </c>
      <c r="T95" s="148" t="s">
        <v>288</v>
      </c>
      <c r="U95" s="85" t="s">
        <v>276</v>
      </c>
      <c r="V95" s="148"/>
      <c r="W95" s="85" t="s">
        <v>277</v>
      </c>
      <c r="X95" s="148" t="s">
        <v>492</v>
      </c>
      <c r="Y95" s="85" t="s">
        <v>276</v>
      </c>
      <c r="Z95" s="154"/>
      <c r="AA95" s="85" t="s">
        <v>276</v>
      </c>
      <c r="AB95" s="148"/>
      <c r="AC95" s="85" t="s">
        <v>276</v>
      </c>
      <c r="AD95" s="148"/>
      <c r="AE95" s="85" t="s">
        <v>276</v>
      </c>
      <c r="AF95" s="148"/>
      <c r="AG95" s="85" t="s">
        <v>276</v>
      </c>
      <c r="AH95" s="148"/>
      <c r="AI95" s="85" t="s">
        <v>276</v>
      </c>
      <c r="AJ95" s="148"/>
      <c r="AK95" s="85" t="s">
        <v>276</v>
      </c>
      <c r="AL95" s="148"/>
      <c r="AM95" s="85"/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/>
      <c r="P96" s="154"/>
      <c r="Q96" s="37" t="s">
        <v>276</v>
      </c>
      <c r="R96" s="154"/>
      <c r="S96" s="37" t="s">
        <v>277</v>
      </c>
      <c r="T96" s="154"/>
      <c r="U96" s="37" t="s">
        <v>277</v>
      </c>
      <c r="V96" s="154"/>
      <c r="W96" s="37" t="s">
        <v>82</v>
      </c>
      <c r="X96" s="154" t="s">
        <v>492</v>
      </c>
      <c r="Y96" s="37" t="s">
        <v>277</v>
      </c>
      <c r="Z96" s="154"/>
      <c r="AA96" s="37" t="s">
        <v>277</v>
      </c>
      <c r="AB96" s="154"/>
      <c r="AC96" s="37" t="s">
        <v>277</v>
      </c>
      <c r="AD96" s="154"/>
      <c r="AE96" s="37" t="s">
        <v>277</v>
      </c>
      <c r="AF96" s="154" t="s">
        <v>493</v>
      </c>
      <c r="AG96" s="37" t="s">
        <v>277</v>
      </c>
      <c r="AH96" s="154"/>
      <c r="AI96" s="37" t="s">
        <v>277</v>
      </c>
      <c r="AJ96" s="154" t="s">
        <v>276</v>
      </c>
      <c r="AK96" s="37" t="s">
        <v>277</v>
      </c>
      <c r="AL96" s="154"/>
      <c r="AM96" s="37"/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/>
      <c r="P97" s="147"/>
      <c r="Q97" s="86" t="s">
        <v>276</v>
      </c>
      <c r="R97" s="147"/>
      <c r="S97" s="86" t="s">
        <v>277</v>
      </c>
      <c r="T97" s="147"/>
      <c r="U97" s="86" t="s">
        <v>277</v>
      </c>
      <c r="V97" s="147"/>
      <c r="W97" s="86" t="s">
        <v>82</v>
      </c>
      <c r="X97" s="147" t="s">
        <v>492</v>
      </c>
      <c r="Y97" s="86" t="s">
        <v>277</v>
      </c>
      <c r="Z97" s="147"/>
      <c r="AA97" s="86" t="s">
        <v>277</v>
      </c>
      <c r="AB97" s="147" t="s">
        <v>90</v>
      </c>
      <c r="AC97" s="86" t="s">
        <v>277</v>
      </c>
      <c r="AD97" s="147" t="s">
        <v>286</v>
      </c>
      <c r="AE97" s="86" t="s">
        <v>277</v>
      </c>
      <c r="AF97" s="147" t="s">
        <v>493</v>
      </c>
      <c r="AG97" s="86" t="s">
        <v>277</v>
      </c>
      <c r="AH97" s="147" t="s">
        <v>276</v>
      </c>
      <c r="AI97" s="86" t="s">
        <v>277</v>
      </c>
      <c r="AJ97" s="147" t="s">
        <v>276</v>
      </c>
      <c r="AK97" s="86" t="s">
        <v>277</v>
      </c>
      <c r="AL97" s="147"/>
      <c r="AM97" s="86"/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/>
      <c r="P98" s="147"/>
      <c r="Q98" s="86" t="s">
        <v>276</v>
      </c>
      <c r="R98" s="147" t="s">
        <v>22</v>
      </c>
      <c r="S98" s="86" t="s">
        <v>277</v>
      </c>
      <c r="T98" s="147"/>
      <c r="U98" s="86" t="s">
        <v>277</v>
      </c>
      <c r="V98" s="147"/>
      <c r="W98" s="86" t="s">
        <v>82</v>
      </c>
      <c r="X98" s="147" t="s">
        <v>492</v>
      </c>
      <c r="Y98" s="86" t="s">
        <v>277</v>
      </c>
      <c r="Z98" s="147"/>
      <c r="AA98" s="86" t="s">
        <v>277</v>
      </c>
      <c r="AB98" s="147"/>
      <c r="AC98" s="86" t="s">
        <v>276</v>
      </c>
      <c r="AD98" s="147" t="s">
        <v>288</v>
      </c>
      <c r="AE98" s="86" t="s">
        <v>277</v>
      </c>
      <c r="AF98" s="147" t="s">
        <v>493</v>
      </c>
      <c r="AG98" s="86" t="s">
        <v>277</v>
      </c>
      <c r="AH98" s="147" t="s">
        <v>276</v>
      </c>
      <c r="AI98" s="86" t="s">
        <v>277</v>
      </c>
      <c r="AJ98" s="147" t="s">
        <v>630</v>
      </c>
      <c r="AK98" s="86" t="s">
        <v>277</v>
      </c>
      <c r="AL98" s="147"/>
      <c r="AM98" s="86"/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/>
      <c r="P99" s="148"/>
      <c r="Q99" s="85" t="s">
        <v>277</v>
      </c>
      <c r="R99" s="148" t="s">
        <v>84</v>
      </c>
      <c r="S99" s="85" t="s">
        <v>521</v>
      </c>
      <c r="T99" s="148" t="s">
        <v>286</v>
      </c>
      <c r="U99" s="85" t="s">
        <v>82</v>
      </c>
      <c r="V99" s="148"/>
      <c r="W99" s="85" t="s">
        <v>278</v>
      </c>
      <c r="X99" s="148" t="s">
        <v>492</v>
      </c>
      <c r="Y99" s="154" t="s">
        <v>82</v>
      </c>
      <c r="Z99" s="154" t="s">
        <v>277</v>
      </c>
      <c r="AA99" s="85" t="s">
        <v>82</v>
      </c>
      <c r="AB99" s="148" t="s">
        <v>276</v>
      </c>
      <c r="AC99" s="85" t="s">
        <v>82</v>
      </c>
      <c r="AD99" s="148" t="s">
        <v>276</v>
      </c>
      <c r="AE99" s="85" t="s">
        <v>82</v>
      </c>
      <c r="AF99" s="148" t="s">
        <v>488</v>
      </c>
      <c r="AG99" s="85" t="s">
        <v>82</v>
      </c>
      <c r="AH99" s="148" t="s">
        <v>276</v>
      </c>
      <c r="AI99" s="85" t="s">
        <v>277</v>
      </c>
      <c r="AJ99" s="148" t="s">
        <v>84</v>
      </c>
      <c r="AK99" s="85" t="s">
        <v>82</v>
      </c>
      <c r="AL99" s="148" t="s">
        <v>277</v>
      </c>
      <c r="AM99" s="85"/>
      <c r="AN99" s="148"/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/>
      <c r="P100" s="150"/>
      <c r="Q100" s="110" t="s">
        <v>277</v>
      </c>
      <c r="R100" s="150" t="s">
        <v>84</v>
      </c>
      <c r="S100" s="110" t="s">
        <v>82</v>
      </c>
      <c r="T100" s="150" t="s">
        <v>633</v>
      </c>
      <c r="U100" s="110" t="s">
        <v>82</v>
      </c>
      <c r="V100" s="150"/>
      <c r="W100" s="110" t="s">
        <v>278</v>
      </c>
      <c r="X100" s="150" t="s">
        <v>492</v>
      </c>
      <c r="Y100" s="255" t="s">
        <v>82</v>
      </c>
      <c r="Z100" s="255" t="s">
        <v>277</v>
      </c>
      <c r="AA100" s="110" t="s">
        <v>82</v>
      </c>
      <c r="AB100" s="150" t="s">
        <v>276</v>
      </c>
      <c r="AC100" s="110" t="s">
        <v>82</v>
      </c>
      <c r="AD100" s="150" t="s">
        <v>276</v>
      </c>
      <c r="AE100" s="110" t="s">
        <v>82</v>
      </c>
      <c r="AF100" s="150" t="s">
        <v>488</v>
      </c>
      <c r="AG100" s="110" t="s">
        <v>82</v>
      </c>
      <c r="AH100" s="150" t="s">
        <v>276</v>
      </c>
      <c r="AI100" s="110" t="s">
        <v>277</v>
      </c>
      <c r="AJ100" s="150" t="s">
        <v>84</v>
      </c>
      <c r="AK100" s="110" t="s">
        <v>277</v>
      </c>
      <c r="AL100" s="150" t="s">
        <v>85</v>
      </c>
      <c r="AM100" s="110"/>
      <c r="AN100" s="150"/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/>
      <c r="P101" s="151"/>
      <c r="Q101" s="84" t="s">
        <v>82</v>
      </c>
      <c r="R101" s="151" t="s">
        <v>84</v>
      </c>
      <c r="S101" s="84" t="s">
        <v>278</v>
      </c>
      <c r="T101" s="151"/>
      <c r="U101" s="84" t="s">
        <v>278</v>
      </c>
      <c r="V101" s="151"/>
      <c r="W101" s="84" t="s">
        <v>276</v>
      </c>
      <c r="X101" s="151" t="s">
        <v>492</v>
      </c>
      <c r="Y101" s="84" t="s">
        <v>278</v>
      </c>
      <c r="Z101" s="151"/>
      <c r="AA101" s="84" t="s">
        <v>278</v>
      </c>
      <c r="AB101" s="151"/>
      <c r="AC101" s="84" t="s">
        <v>278</v>
      </c>
      <c r="AD101" s="151"/>
      <c r="AE101" s="84" t="s">
        <v>278</v>
      </c>
      <c r="AF101" s="151"/>
      <c r="AG101" s="84" t="s">
        <v>278</v>
      </c>
      <c r="AH101" s="151"/>
      <c r="AI101" s="84" t="s">
        <v>278</v>
      </c>
      <c r="AJ101" s="151" t="s">
        <v>84</v>
      </c>
      <c r="AK101" s="84" t="s">
        <v>278</v>
      </c>
      <c r="AL101" s="151"/>
      <c r="AM101" s="84"/>
      <c r="AN101" s="151"/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/>
      <c r="P102" s="151"/>
      <c r="Q102" s="84" t="s">
        <v>82</v>
      </c>
      <c r="R102" s="151" t="s">
        <v>84</v>
      </c>
      <c r="S102" s="84" t="s">
        <v>278</v>
      </c>
      <c r="T102" s="151"/>
      <c r="U102" s="84" t="s">
        <v>278</v>
      </c>
      <c r="V102" s="151"/>
      <c r="W102" s="84" t="s">
        <v>276</v>
      </c>
      <c r="X102" s="151" t="s">
        <v>492</v>
      </c>
      <c r="Y102" s="84" t="s">
        <v>278</v>
      </c>
      <c r="Z102" s="151"/>
      <c r="AA102" s="84" t="s">
        <v>278</v>
      </c>
      <c r="AB102" s="151"/>
      <c r="AC102" s="84" t="s">
        <v>278</v>
      </c>
      <c r="AD102" s="151"/>
      <c r="AE102" s="84" t="s">
        <v>278</v>
      </c>
      <c r="AF102" s="151"/>
      <c r="AG102" s="84" t="s">
        <v>278</v>
      </c>
      <c r="AH102" s="151"/>
      <c r="AI102" s="84" t="s">
        <v>278</v>
      </c>
      <c r="AJ102" s="151" t="s">
        <v>84</v>
      </c>
      <c r="AK102" s="84" t="s">
        <v>278</v>
      </c>
      <c r="AL102" s="151"/>
      <c r="AM102" s="84"/>
      <c r="AN102" s="151"/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/>
      <c r="P103" s="155"/>
      <c r="Q103" s="40" t="s">
        <v>278</v>
      </c>
      <c r="R103" s="155"/>
      <c r="S103" s="40" t="s">
        <v>276</v>
      </c>
      <c r="T103" s="155" t="s">
        <v>85</v>
      </c>
      <c r="U103" s="40" t="s">
        <v>276</v>
      </c>
      <c r="V103" s="155"/>
      <c r="W103" s="40" t="s">
        <v>277</v>
      </c>
      <c r="X103" s="155" t="s">
        <v>492</v>
      </c>
      <c r="Y103" s="40" t="s">
        <v>276</v>
      </c>
      <c r="Z103" s="155"/>
      <c r="AA103" s="40" t="s">
        <v>276</v>
      </c>
      <c r="AB103" s="155"/>
      <c r="AC103" s="40" t="s">
        <v>276</v>
      </c>
      <c r="AD103" s="155" t="s">
        <v>279</v>
      </c>
      <c r="AE103" s="40" t="s">
        <v>276</v>
      </c>
      <c r="AF103" s="155"/>
      <c r="AG103" s="40" t="s">
        <v>276</v>
      </c>
      <c r="AH103" s="155"/>
      <c r="AI103" s="40" t="s">
        <v>276</v>
      </c>
      <c r="AJ103" s="155" t="s">
        <v>278</v>
      </c>
      <c r="AK103" s="40" t="s">
        <v>276</v>
      </c>
      <c r="AL103" s="155" t="s">
        <v>85</v>
      </c>
      <c r="AM103" s="40"/>
      <c r="AN103" s="155"/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/>
      <c r="P104" s="147"/>
      <c r="Q104" s="86" t="s">
        <v>278</v>
      </c>
      <c r="R104" s="147"/>
      <c r="S104" s="86" t="s">
        <v>276</v>
      </c>
      <c r="T104" s="147" t="s">
        <v>85</v>
      </c>
      <c r="U104" s="86" t="s">
        <v>276</v>
      </c>
      <c r="V104" s="147"/>
      <c r="W104" s="86" t="s">
        <v>277</v>
      </c>
      <c r="X104" s="147" t="s">
        <v>492</v>
      </c>
      <c r="Y104" s="86" t="s">
        <v>276</v>
      </c>
      <c r="Z104" s="147"/>
      <c r="AA104" s="86" t="s">
        <v>276</v>
      </c>
      <c r="AB104" s="147"/>
      <c r="AC104" s="86" t="s">
        <v>276</v>
      </c>
      <c r="AD104" s="147"/>
      <c r="AE104" s="86" t="s">
        <v>276</v>
      </c>
      <c r="AF104" s="147"/>
      <c r="AG104" s="86" t="s">
        <v>276</v>
      </c>
      <c r="AH104" s="147" t="s">
        <v>492</v>
      </c>
      <c r="AI104" s="86" t="s">
        <v>276</v>
      </c>
      <c r="AJ104" s="147" t="s">
        <v>278</v>
      </c>
      <c r="AK104" s="86" t="s">
        <v>276</v>
      </c>
      <c r="AL104" s="147"/>
      <c r="AM104" s="86"/>
      <c r="AN104" s="147"/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/>
      <c r="P105" s="149"/>
      <c r="Q105" s="19" t="s">
        <v>278</v>
      </c>
      <c r="R105" s="149"/>
      <c r="S105" s="19" t="s">
        <v>276</v>
      </c>
      <c r="T105" s="149"/>
      <c r="U105" s="19" t="s">
        <v>276</v>
      </c>
      <c r="V105" s="149" t="s">
        <v>492</v>
      </c>
      <c r="W105" s="19" t="s">
        <v>277</v>
      </c>
      <c r="X105" s="149" t="s">
        <v>492</v>
      </c>
      <c r="Y105" s="19" t="s">
        <v>276</v>
      </c>
      <c r="Z105" s="149"/>
      <c r="AA105" s="19" t="s">
        <v>276</v>
      </c>
      <c r="AB105" s="149"/>
      <c r="AC105" s="19" t="s">
        <v>276</v>
      </c>
      <c r="AD105" s="149"/>
      <c r="AE105" s="19" t="s">
        <v>276</v>
      </c>
      <c r="AF105" s="149"/>
      <c r="AG105" s="19" t="s">
        <v>276</v>
      </c>
      <c r="AH105" s="149" t="s">
        <v>492</v>
      </c>
      <c r="AI105" s="19" t="s">
        <v>276</v>
      </c>
      <c r="AJ105" s="149"/>
      <c r="AK105" s="19" t="s">
        <v>276</v>
      </c>
      <c r="AL105" s="149"/>
      <c r="AM105" s="19"/>
      <c r="AN105" s="149"/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/>
      <c r="P106" s="149"/>
      <c r="Q106" s="19" t="s">
        <v>83</v>
      </c>
      <c r="R106" s="149"/>
      <c r="S106" s="19" t="s">
        <v>277</v>
      </c>
      <c r="T106" s="149" t="s">
        <v>286</v>
      </c>
      <c r="U106" s="19" t="s">
        <v>277</v>
      </c>
      <c r="V106" s="149"/>
      <c r="W106" s="19" t="s">
        <v>82</v>
      </c>
      <c r="X106" s="149" t="s">
        <v>492</v>
      </c>
      <c r="Y106" s="19" t="s">
        <v>277</v>
      </c>
      <c r="Z106" s="149" t="s">
        <v>276</v>
      </c>
      <c r="AA106" s="19" t="s">
        <v>277</v>
      </c>
      <c r="AB106" s="149"/>
      <c r="AC106" s="19" t="s">
        <v>277</v>
      </c>
      <c r="AD106" s="149"/>
      <c r="AE106" s="19" t="s">
        <v>277</v>
      </c>
      <c r="AF106" s="149" t="s">
        <v>493</v>
      </c>
      <c r="AG106" s="19" t="s">
        <v>276</v>
      </c>
      <c r="AH106" s="149" t="s">
        <v>492</v>
      </c>
      <c r="AI106" s="19" t="s">
        <v>277</v>
      </c>
      <c r="AJ106" s="149" t="s">
        <v>276</v>
      </c>
      <c r="AK106" s="19" t="s">
        <v>277</v>
      </c>
      <c r="AL106" s="149"/>
      <c r="AM106" s="19"/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/>
      <c r="P107" s="151"/>
      <c r="Q107" s="84" t="s">
        <v>83</v>
      </c>
      <c r="R107" s="151" t="s">
        <v>85</v>
      </c>
      <c r="S107" s="84" t="s">
        <v>521</v>
      </c>
      <c r="T107" s="151" t="s">
        <v>286</v>
      </c>
      <c r="U107" s="84" t="s">
        <v>277</v>
      </c>
      <c r="V107" s="151"/>
      <c r="W107" s="84" t="s">
        <v>82</v>
      </c>
      <c r="X107" s="151" t="s">
        <v>492</v>
      </c>
      <c r="Y107" s="84" t="s">
        <v>277</v>
      </c>
      <c r="Z107" s="151" t="s">
        <v>276</v>
      </c>
      <c r="AA107" s="84" t="s">
        <v>277</v>
      </c>
      <c r="AB107" s="151" t="s">
        <v>87</v>
      </c>
      <c r="AC107" s="84" t="s">
        <v>277</v>
      </c>
      <c r="AD107" s="151" t="s">
        <v>288</v>
      </c>
      <c r="AE107" s="84" t="s">
        <v>277</v>
      </c>
      <c r="AF107" s="151" t="s">
        <v>493</v>
      </c>
      <c r="AG107" s="84" t="s">
        <v>276</v>
      </c>
      <c r="AH107" s="151" t="s">
        <v>492</v>
      </c>
      <c r="AI107" s="84" t="s">
        <v>277</v>
      </c>
      <c r="AJ107" s="151" t="s">
        <v>276</v>
      </c>
      <c r="AK107" s="84" t="s">
        <v>277</v>
      </c>
      <c r="AL107" s="151"/>
      <c r="AM107" s="84"/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/>
      <c r="P108" s="151"/>
      <c r="Q108" s="84" t="s">
        <v>83</v>
      </c>
      <c r="R108" s="151" t="s">
        <v>85</v>
      </c>
      <c r="S108" s="84" t="s">
        <v>82</v>
      </c>
      <c r="T108" s="151" t="s">
        <v>637</v>
      </c>
      <c r="U108" s="84" t="s">
        <v>82</v>
      </c>
      <c r="V108" s="151"/>
      <c r="W108" s="84" t="s">
        <v>278</v>
      </c>
      <c r="X108" s="151" t="s">
        <v>492</v>
      </c>
      <c r="Y108" s="84" t="s">
        <v>82</v>
      </c>
      <c r="Z108" s="151" t="s">
        <v>276</v>
      </c>
      <c r="AA108" s="84" t="s">
        <v>276</v>
      </c>
      <c r="AB108" s="151" t="s">
        <v>492</v>
      </c>
      <c r="AC108" s="84" t="s">
        <v>82</v>
      </c>
      <c r="AD108" s="151" t="s">
        <v>276</v>
      </c>
      <c r="AE108" s="84" t="s">
        <v>82</v>
      </c>
      <c r="AF108" s="151" t="s">
        <v>488</v>
      </c>
      <c r="AG108" s="84" t="s">
        <v>82</v>
      </c>
      <c r="AH108" s="151" t="s">
        <v>276</v>
      </c>
      <c r="AI108" s="84" t="s">
        <v>82</v>
      </c>
      <c r="AJ108" s="151" t="s">
        <v>276</v>
      </c>
      <c r="AK108" s="84" t="s">
        <v>277</v>
      </c>
      <c r="AL108" s="151" t="s">
        <v>283</v>
      </c>
      <c r="AM108" s="84"/>
      <c r="AN108" s="151"/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/>
      <c r="P109" s="151"/>
      <c r="Q109" s="84" t="s">
        <v>278</v>
      </c>
      <c r="R109" s="151"/>
      <c r="S109" s="84" t="s">
        <v>637</v>
      </c>
      <c r="T109" s="151" t="s">
        <v>286</v>
      </c>
      <c r="U109" s="84" t="s">
        <v>82</v>
      </c>
      <c r="V109" s="151"/>
      <c r="W109" s="84" t="s">
        <v>278</v>
      </c>
      <c r="X109" s="151" t="s">
        <v>492</v>
      </c>
      <c r="Y109" s="84" t="s">
        <v>82</v>
      </c>
      <c r="Z109" s="151" t="s">
        <v>88</v>
      </c>
      <c r="AA109" s="84" t="s">
        <v>276</v>
      </c>
      <c r="AB109" s="151" t="s">
        <v>492</v>
      </c>
      <c r="AC109" s="84" t="s">
        <v>82</v>
      </c>
      <c r="AD109" s="151" t="s">
        <v>276</v>
      </c>
      <c r="AE109" s="84" t="s">
        <v>82</v>
      </c>
      <c r="AF109" s="151" t="s">
        <v>488</v>
      </c>
      <c r="AG109" s="84" t="s">
        <v>82</v>
      </c>
      <c r="AH109" s="151" t="s">
        <v>276</v>
      </c>
      <c r="AI109" s="84" t="s">
        <v>82</v>
      </c>
      <c r="AJ109" s="151" t="s">
        <v>277</v>
      </c>
      <c r="AK109" s="84" t="s">
        <v>277</v>
      </c>
      <c r="AL109" s="151" t="s">
        <v>283</v>
      </c>
      <c r="AM109" s="84"/>
      <c r="AN109" s="151"/>
    </row>
    <row r="110" spans="1:40" ht="12.75" customHeight="1" x14ac:dyDescent="0.25">
      <c r="A110" s="315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/>
      <c r="P110" s="151"/>
      <c r="Q110" s="84" t="s">
        <v>278</v>
      </c>
      <c r="R110" s="151"/>
      <c r="S110" s="84" t="s">
        <v>278</v>
      </c>
      <c r="T110" s="151"/>
      <c r="U110" s="84" t="s">
        <v>278</v>
      </c>
      <c r="V110" s="151"/>
      <c r="W110" s="84" t="s">
        <v>276</v>
      </c>
      <c r="X110" s="151" t="s">
        <v>492</v>
      </c>
      <c r="Y110" s="84" t="s">
        <v>278</v>
      </c>
      <c r="Z110" s="151"/>
      <c r="AA110" s="84" t="s">
        <v>278</v>
      </c>
      <c r="AB110" s="151"/>
      <c r="AC110" s="84" t="s">
        <v>278</v>
      </c>
      <c r="AD110" s="151"/>
      <c r="AE110" s="84" t="s">
        <v>619</v>
      </c>
      <c r="AF110" s="151" t="s">
        <v>284</v>
      </c>
      <c r="AG110" s="84" t="s">
        <v>278</v>
      </c>
      <c r="AH110" s="151"/>
      <c r="AI110" s="84" t="s">
        <v>278</v>
      </c>
      <c r="AJ110" s="151"/>
      <c r="AK110" s="84" t="s">
        <v>278</v>
      </c>
      <c r="AL110" s="151"/>
      <c r="AM110" s="84"/>
      <c r="AN110" s="151"/>
    </row>
    <row r="111" spans="1:40" ht="12.75" customHeight="1" x14ac:dyDescent="0.25">
      <c r="A111" s="315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/>
      <c r="P111" s="147"/>
      <c r="Q111" s="86" t="s">
        <v>278</v>
      </c>
      <c r="R111" s="147" t="s">
        <v>538</v>
      </c>
      <c r="S111" s="86" t="s">
        <v>278</v>
      </c>
      <c r="T111" s="147"/>
      <c r="U111" s="86" t="s">
        <v>82</v>
      </c>
      <c r="V111" s="147" t="s">
        <v>11</v>
      </c>
      <c r="W111" s="86" t="s">
        <v>276</v>
      </c>
      <c r="X111" s="147" t="s">
        <v>492</v>
      </c>
      <c r="Y111" s="86" t="s">
        <v>278</v>
      </c>
      <c r="Z111" s="147"/>
      <c r="AA111" s="86" t="s">
        <v>278</v>
      </c>
      <c r="AB111" s="147"/>
      <c r="AC111" s="86" t="s">
        <v>278</v>
      </c>
      <c r="AD111" s="147"/>
      <c r="AE111" s="86" t="s">
        <v>278</v>
      </c>
      <c r="AF111" s="147"/>
      <c r="AG111" s="86" t="s">
        <v>278</v>
      </c>
      <c r="AH111" s="147"/>
      <c r="AI111" s="86" t="s">
        <v>278</v>
      </c>
      <c r="AJ111" s="147"/>
      <c r="AK111" s="86" t="s">
        <v>278</v>
      </c>
      <c r="AL111" s="147" t="s">
        <v>82</v>
      </c>
      <c r="AM111" s="86"/>
      <c r="AN111" s="147"/>
    </row>
    <row r="112" spans="1:40" ht="12.75" customHeight="1" x14ac:dyDescent="0.2">
      <c r="A112" s="315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/>
      <c r="P112" s="149"/>
      <c r="Q112" s="19" t="s">
        <v>278</v>
      </c>
      <c r="R112" s="149" t="s">
        <v>538</v>
      </c>
      <c r="S112" s="19" t="s">
        <v>278</v>
      </c>
      <c r="T112" s="149"/>
      <c r="U112" s="19" t="s">
        <v>82</v>
      </c>
      <c r="V112" s="149" t="s">
        <v>11</v>
      </c>
      <c r="W112" s="19" t="s">
        <v>276</v>
      </c>
      <c r="X112" s="149" t="s">
        <v>492</v>
      </c>
      <c r="Y112" s="19" t="s">
        <v>278</v>
      </c>
      <c r="Z112" s="149"/>
      <c r="AA112" s="19" t="s">
        <v>278</v>
      </c>
      <c r="AB112" s="149"/>
      <c r="AC112" s="19" t="s">
        <v>278</v>
      </c>
      <c r="AD112" s="149"/>
      <c r="AE112" s="19" t="s">
        <v>278</v>
      </c>
      <c r="AF112" s="149"/>
      <c r="AG112" s="19" t="s">
        <v>278</v>
      </c>
      <c r="AH112" s="149"/>
      <c r="AI112" s="19" t="s">
        <v>278</v>
      </c>
      <c r="AJ112" s="149" t="s">
        <v>298</v>
      </c>
      <c r="AK112" s="19" t="s">
        <v>278</v>
      </c>
      <c r="AL112" s="149" t="s">
        <v>82</v>
      </c>
      <c r="AM112" s="19"/>
      <c r="AN112" s="149"/>
    </row>
    <row r="113" spans="1:40" ht="12.75" customHeight="1" x14ac:dyDescent="0.25">
      <c r="A113" s="315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/>
      <c r="P113" s="151"/>
      <c r="Q113" s="84" t="s">
        <v>276</v>
      </c>
      <c r="R113" s="151"/>
      <c r="S113" s="84" t="s">
        <v>282</v>
      </c>
      <c r="T113" s="151" t="s">
        <v>281</v>
      </c>
      <c r="U113" s="84" t="s">
        <v>282</v>
      </c>
      <c r="V113" s="151" t="s">
        <v>82</v>
      </c>
      <c r="W113" s="84" t="s">
        <v>277</v>
      </c>
      <c r="X113" s="151" t="s">
        <v>492</v>
      </c>
      <c r="Y113" s="84" t="s">
        <v>278</v>
      </c>
      <c r="Z113" s="151"/>
      <c r="AA113" s="84" t="s">
        <v>278</v>
      </c>
      <c r="AB113" s="151" t="s">
        <v>282</v>
      </c>
      <c r="AC113" s="84" t="s">
        <v>278</v>
      </c>
      <c r="AD113" s="151"/>
      <c r="AE113" s="84" t="s">
        <v>298</v>
      </c>
      <c r="AF113" s="151" t="s">
        <v>282</v>
      </c>
      <c r="AG113" s="84" t="s">
        <v>83</v>
      </c>
      <c r="AH113" s="151" t="s">
        <v>90</v>
      </c>
      <c r="AI113" s="84" t="s">
        <v>298</v>
      </c>
      <c r="AJ113" s="151" t="s">
        <v>277</v>
      </c>
      <c r="AK113" s="84" t="s">
        <v>278</v>
      </c>
      <c r="AL113" s="151"/>
      <c r="AM113" s="84"/>
      <c r="AN113" s="151"/>
    </row>
    <row r="114" spans="1:40" ht="12.75" customHeight="1" x14ac:dyDescent="0.25">
      <c r="A114" s="315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/>
      <c r="P114" s="151"/>
      <c r="Q114" s="84" t="s">
        <v>276</v>
      </c>
      <c r="R114" s="151" t="s">
        <v>492</v>
      </c>
      <c r="S114" s="84" t="s">
        <v>282</v>
      </c>
      <c r="T114" s="151" t="s">
        <v>281</v>
      </c>
      <c r="U114" s="84" t="s">
        <v>282</v>
      </c>
      <c r="V114" s="151" t="s">
        <v>82</v>
      </c>
      <c r="W114" s="84" t="s">
        <v>277</v>
      </c>
      <c r="X114" s="151" t="s">
        <v>492</v>
      </c>
      <c r="Y114" s="84" t="s">
        <v>278</v>
      </c>
      <c r="Z114" s="151"/>
      <c r="AA114" s="84" t="s">
        <v>278</v>
      </c>
      <c r="AB114" s="151"/>
      <c r="AC114" s="84" t="s">
        <v>278</v>
      </c>
      <c r="AD114" s="151"/>
      <c r="AE114" s="84" t="s">
        <v>298</v>
      </c>
      <c r="AF114" s="151"/>
      <c r="AG114" s="84" t="s">
        <v>83</v>
      </c>
      <c r="AH114" s="151" t="s">
        <v>90</v>
      </c>
      <c r="AI114" s="84" t="s">
        <v>298</v>
      </c>
      <c r="AJ114" s="151" t="s">
        <v>277</v>
      </c>
      <c r="AK114" s="84" t="s">
        <v>278</v>
      </c>
      <c r="AL114" s="151" t="s">
        <v>277</v>
      </c>
      <c r="AM114" s="84"/>
      <c r="AN114" s="151"/>
    </row>
    <row r="115" spans="1:40" ht="12.75" customHeight="1" x14ac:dyDescent="0.25">
      <c r="A115" s="315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/>
      <c r="P115" s="151"/>
      <c r="Q115" s="84" t="s">
        <v>277</v>
      </c>
      <c r="R115" s="151" t="s">
        <v>492</v>
      </c>
      <c r="S115" s="84" t="s">
        <v>282</v>
      </c>
      <c r="T115" s="151" t="s">
        <v>281</v>
      </c>
      <c r="U115" s="84" t="s">
        <v>282</v>
      </c>
      <c r="V115" s="151" t="s">
        <v>82</v>
      </c>
      <c r="W115" s="84" t="s">
        <v>82</v>
      </c>
      <c r="X115" s="151" t="s">
        <v>492</v>
      </c>
      <c r="Y115" s="84" t="s">
        <v>298</v>
      </c>
      <c r="Z115" s="151"/>
      <c r="AA115" s="84" t="s">
        <v>282</v>
      </c>
      <c r="AB115" s="151" t="s">
        <v>90</v>
      </c>
      <c r="AC115" s="84" t="s">
        <v>83</v>
      </c>
      <c r="AD115" s="151" t="s">
        <v>90</v>
      </c>
      <c r="AE115" s="84" t="s">
        <v>505</v>
      </c>
      <c r="AF115" s="151" t="s">
        <v>10</v>
      </c>
      <c r="AG115" s="84" t="s">
        <v>83</v>
      </c>
      <c r="AH115" s="151" t="s">
        <v>90</v>
      </c>
      <c r="AI115" s="84" t="s">
        <v>298</v>
      </c>
      <c r="AJ115" s="151" t="s">
        <v>276</v>
      </c>
      <c r="AK115" s="84" t="s">
        <v>83</v>
      </c>
      <c r="AL115" s="151" t="s">
        <v>277</v>
      </c>
      <c r="AM115" s="84"/>
      <c r="AN115" s="151"/>
    </row>
    <row r="116" spans="1:40" ht="12.75" customHeight="1" x14ac:dyDescent="0.25">
      <c r="A116" s="315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/>
      <c r="P116" s="151"/>
      <c r="Q116" s="84" t="s">
        <v>277</v>
      </c>
      <c r="R116" s="151" t="s">
        <v>492</v>
      </c>
      <c r="S116" s="84" t="s">
        <v>278</v>
      </c>
      <c r="T116" s="151"/>
      <c r="U116" s="84" t="s">
        <v>277</v>
      </c>
      <c r="V116" s="151" t="s">
        <v>11</v>
      </c>
      <c r="W116" s="84" t="s">
        <v>82</v>
      </c>
      <c r="X116" s="151" t="s">
        <v>492</v>
      </c>
      <c r="Y116" s="84" t="s">
        <v>298</v>
      </c>
      <c r="Z116" s="151" t="s">
        <v>574</v>
      </c>
      <c r="AA116" s="84" t="s">
        <v>282</v>
      </c>
      <c r="AB116" s="151" t="s">
        <v>278</v>
      </c>
      <c r="AC116" s="84" t="s">
        <v>83</v>
      </c>
      <c r="AD116" s="151" t="s">
        <v>90</v>
      </c>
      <c r="AE116" s="84" t="s">
        <v>278</v>
      </c>
      <c r="AF116" s="151"/>
      <c r="AG116" s="84" t="s">
        <v>278</v>
      </c>
      <c r="AH116" s="151"/>
      <c r="AI116" s="84" t="s">
        <v>278</v>
      </c>
      <c r="AJ116" s="151" t="s">
        <v>540</v>
      </c>
      <c r="AK116" s="84" t="s">
        <v>83</v>
      </c>
      <c r="AL116" s="151" t="s">
        <v>82</v>
      </c>
      <c r="AM116" s="84"/>
      <c r="AN116" s="151"/>
    </row>
    <row r="117" spans="1:40" ht="12.75" customHeight="1" x14ac:dyDescent="0.2">
      <c r="A117" s="315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/>
      <c r="P117" s="155"/>
      <c r="Q117" s="40" t="s">
        <v>82</v>
      </c>
      <c r="R117" s="155" t="s">
        <v>492</v>
      </c>
      <c r="S117" s="40" t="s">
        <v>278</v>
      </c>
      <c r="T117" s="155"/>
      <c r="U117" s="40" t="s">
        <v>277</v>
      </c>
      <c r="V117" s="155" t="s">
        <v>11</v>
      </c>
      <c r="W117" s="40" t="s">
        <v>278</v>
      </c>
      <c r="X117" s="155" t="s">
        <v>492</v>
      </c>
      <c r="Y117" s="40" t="s">
        <v>83</v>
      </c>
      <c r="Z117" s="155" t="s">
        <v>276</v>
      </c>
      <c r="AA117" s="40" t="s">
        <v>282</v>
      </c>
      <c r="AB117" s="155" t="s">
        <v>90</v>
      </c>
      <c r="AC117" s="40" t="s">
        <v>83</v>
      </c>
      <c r="AD117" s="155" t="s">
        <v>90</v>
      </c>
      <c r="AE117" s="40" t="s">
        <v>278</v>
      </c>
      <c r="AF117" s="155"/>
      <c r="AG117" s="40" t="s">
        <v>278</v>
      </c>
      <c r="AH117" s="155"/>
      <c r="AI117" s="40" t="s">
        <v>278</v>
      </c>
      <c r="AJ117" s="155" t="s">
        <v>652</v>
      </c>
      <c r="AK117" s="40" t="s">
        <v>83</v>
      </c>
      <c r="AL117" s="155" t="s">
        <v>278</v>
      </c>
      <c r="AM117" s="40"/>
      <c r="AN117" s="155"/>
    </row>
    <row r="118" spans="1:40" ht="12.75" customHeight="1" x14ac:dyDescent="0.2">
      <c r="A118" s="315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/>
      <c r="P118" s="149"/>
      <c r="Q118" s="19" t="s">
        <v>82</v>
      </c>
      <c r="R118" s="149" t="s">
        <v>492</v>
      </c>
      <c r="S118" s="19" t="s">
        <v>278</v>
      </c>
      <c r="T118" s="149"/>
      <c r="U118" s="19" t="s">
        <v>278</v>
      </c>
      <c r="V118" s="149"/>
      <c r="W118" s="19" t="s">
        <v>278</v>
      </c>
      <c r="X118" s="149" t="s">
        <v>492</v>
      </c>
      <c r="Y118" s="19" t="s">
        <v>278</v>
      </c>
      <c r="Z118" s="149"/>
      <c r="AA118" s="19" t="s">
        <v>278</v>
      </c>
      <c r="AB118" s="149"/>
      <c r="AC118" s="19" t="s">
        <v>278</v>
      </c>
      <c r="AD118" s="149"/>
      <c r="AE118" s="19" t="s">
        <v>278</v>
      </c>
      <c r="AF118" s="149" t="s">
        <v>276</v>
      </c>
      <c r="AG118" s="19" t="s">
        <v>278</v>
      </c>
      <c r="AH118" s="149"/>
      <c r="AI118" s="19" t="s">
        <v>278</v>
      </c>
      <c r="AJ118" s="149"/>
      <c r="AK118" s="19" t="s">
        <v>278</v>
      </c>
      <c r="AL118" s="149"/>
      <c r="AM118" s="19"/>
      <c r="AN118" s="149"/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/>
      <c r="P119" s="149"/>
      <c r="Q119" s="19" t="s">
        <v>82</v>
      </c>
      <c r="R119" s="149" t="s">
        <v>278</v>
      </c>
      <c r="S119" s="19" t="s">
        <v>278</v>
      </c>
      <c r="T119" s="149"/>
      <c r="U119" s="19" t="s">
        <v>278</v>
      </c>
      <c r="V119" s="149"/>
      <c r="W119" s="19" t="s">
        <v>278</v>
      </c>
      <c r="X119" s="149" t="s">
        <v>492</v>
      </c>
      <c r="Y119" s="19" t="s">
        <v>278</v>
      </c>
      <c r="Z119" s="149"/>
      <c r="AA119" s="19" t="s">
        <v>278</v>
      </c>
      <c r="AB119" s="149"/>
      <c r="AC119" s="19" t="s">
        <v>278</v>
      </c>
      <c r="AD119" s="149"/>
      <c r="AE119" s="19" t="s">
        <v>278</v>
      </c>
      <c r="AF119" s="149"/>
      <c r="AG119" s="19" t="s">
        <v>278</v>
      </c>
      <c r="AH119" s="149"/>
      <c r="AI119" s="19" t="s">
        <v>278</v>
      </c>
      <c r="AJ119" s="149"/>
      <c r="AK119" s="19" t="s">
        <v>278</v>
      </c>
      <c r="AL119" s="149"/>
      <c r="AM119" s="19"/>
      <c r="AN119" s="149"/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/>
      <c r="P120" s="151"/>
      <c r="Q120" s="84" t="s">
        <v>521</v>
      </c>
      <c r="R120" s="151" t="s">
        <v>504</v>
      </c>
      <c r="S120" s="84" t="s">
        <v>276</v>
      </c>
      <c r="T120" s="151" t="s">
        <v>628</v>
      </c>
      <c r="U120" s="84" t="s">
        <v>538</v>
      </c>
      <c r="V120" s="151" t="s">
        <v>284</v>
      </c>
      <c r="W120" s="84" t="s">
        <v>278</v>
      </c>
      <c r="X120" s="151" t="s">
        <v>492</v>
      </c>
      <c r="Y120" s="84" t="s">
        <v>540</v>
      </c>
      <c r="Z120" s="151" t="s">
        <v>284</v>
      </c>
      <c r="AA120" s="84" t="s">
        <v>276</v>
      </c>
      <c r="AB120" s="151"/>
      <c r="AC120" s="84" t="s">
        <v>276</v>
      </c>
      <c r="AD120" s="151" t="s">
        <v>538</v>
      </c>
      <c r="AE120" s="84" t="s">
        <v>276</v>
      </c>
      <c r="AF120" s="151"/>
      <c r="AG120" s="84" t="s">
        <v>276</v>
      </c>
      <c r="AH120" s="151"/>
      <c r="AI120" s="84" t="s">
        <v>276</v>
      </c>
      <c r="AJ120" s="151"/>
      <c r="AK120" s="84" t="s">
        <v>276</v>
      </c>
      <c r="AL120" s="151"/>
      <c r="AM120" s="84"/>
      <c r="AN120" s="151"/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/>
      <c r="P121" s="151"/>
      <c r="Q121" s="84" t="s">
        <v>655</v>
      </c>
      <c r="R121" s="151" t="s">
        <v>504</v>
      </c>
      <c r="S121" s="84" t="s">
        <v>276</v>
      </c>
      <c r="T121" s="151" t="s">
        <v>531</v>
      </c>
      <c r="U121" s="84" t="s">
        <v>276</v>
      </c>
      <c r="V121" s="151" t="s">
        <v>283</v>
      </c>
      <c r="W121" s="84" t="s">
        <v>278</v>
      </c>
      <c r="X121" s="151" t="s">
        <v>492</v>
      </c>
      <c r="Y121" s="84" t="s">
        <v>276</v>
      </c>
      <c r="Z121" s="151"/>
      <c r="AA121" s="84" t="s">
        <v>276</v>
      </c>
      <c r="AB121" s="151"/>
      <c r="AC121" s="84" t="s">
        <v>276</v>
      </c>
      <c r="AD121" s="151" t="s">
        <v>277</v>
      </c>
      <c r="AE121" s="84" t="s">
        <v>276</v>
      </c>
      <c r="AF121" s="151"/>
      <c r="AG121" s="84" t="s">
        <v>276</v>
      </c>
      <c r="AH121" s="151"/>
      <c r="AI121" s="84" t="s">
        <v>276</v>
      </c>
      <c r="AJ121" s="151"/>
      <c r="AK121" s="84" t="s">
        <v>276</v>
      </c>
      <c r="AL121" s="151"/>
      <c r="AM121" s="84"/>
      <c r="AN121" s="151"/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/>
      <c r="P122" s="151"/>
      <c r="Q122" s="84" t="s">
        <v>276</v>
      </c>
      <c r="R122" s="151" t="s">
        <v>278</v>
      </c>
      <c r="S122" s="84" t="s">
        <v>277</v>
      </c>
      <c r="T122" s="151" t="s">
        <v>276</v>
      </c>
      <c r="U122" s="84" t="s">
        <v>277</v>
      </c>
      <c r="V122" s="151"/>
      <c r="W122" s="84" t="s">
        <v>282</v>
      </c>
      <c r="X122" s="151" t="s">
        <v>492</v>
      </c>
      <c r="Y122" s="84" t="s">
        <v>277</v>
      </c>
      <c r="Z122" s="151"/>
      <c r="AA122" s="84" t="s">
        <v>277</v>
      </c>
      <c r="AB122" s="151"/>
      <c r="AC122" s="84" t="s">
        <v>277</v>
      </c>
      <c r="AD122" s="151"/>
      <c r="AE122" s="84" t="s">
        <v>277</v>
      </c>
      <c r="AF122" s="151" t="s">
        <v>499</v>
      </c>
      <c r="AG122" s="84" t="s">
        <v>277</v>
      </c>
      <c r="AH122" s="151"/>
      <c r="AI122" s="84" t="s">
        <v>277</v>
      </c>
      <c r="AJ122" s="151"/>
      <c r="AK122" s="84" t="s">
        <v>277</v>
      </c>
      <c r="AL122" s="151"/>
      <c r="AM122" s="84"/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/>
      <c r="P123" s="151"/>
      <c r="Q123" s="84" t="s">
        <v>276</v>
      </c>
      <c r="R123" s="151"/>
      <c r="S123" s="84" t="s">
        <v>277</v>
      </c>
      <c r="T123" s="151" t="s">
        <v>293</v>
      </c>
      <c r="U123" s="84" t="s">
        <v>277</v>
      </c>
      <c r="V123" s="151"/>
      <c r="W123" s="84" t="s">
        <v>282</v>
      </c>
      <c r="X123" s="151" t="s">
        <v>492</v>
      </c>
      <c r="Y123" s="84" t="s">
        <v>277</v>
      </c>
      <c r="Z123" s="151" t="s">
        <v>283</v>
      </c>
      <c r="AA123" s="84" t="s">
        <v>277</v>
      </c>
      <c r="AB123" s="151"/>
      <c r="AC123" s="84" t="s">
        <v>277</v>
      </c>
      <c r="AD123" s="151"/>
      <c r="AE123" s="84" t="s">
        <v>277</v>
      </c>
      <c r="AF123" s="151" t="s">
        <v>492</v>
      </c>
      <c r="AG123" s="84" t="s">
        <v>277</v>
      </c>
      <c r="AH123" s="151"/>
      <c r="AI123" s="84" t="s">
        <v>277</v>
      </c>
      <c r="AJ123" s="151"/>
      <c r="AK123" s="84" t="s">
        <v>277</v>
      </c>
      <c r="AL123" s="151" t="s">
        <v>502</v>
      </c>
      <c r="AM123" s="84"/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/>
      <c r="P124" s="151"/>
      <c r="Q124" s="84" t="s">
        <v>277</v>
      </c>
      <c r="R124" s="151" t="s">
        <v>276</v>
      </c>
      <c r="S124" s="84" t="s">
        <v>82</v>
      </c>
      <c r="T124" s="151"/>
      <c r="U124" s="84" t="s">
        <v>82</v>
      </c>
      <c r="V124" s="151" t="s">
        <v>85</v>
      </c>
      <c r="W124" s="84" t="s">
        <v>282</v>
      </c>
      <c r="X124" s="151" t="s">
        <v>492</v>
      </c>
      <c r="Y124" s="84" t="s">
        <v>82</v>
      </c>
      <c r="Z124" s="151"/>
      <c r="AA124" s="84" t="s">
        <v>82</v>
      </c>
      <c r="AB124" s="151"/>
      <c r="AC124" s="84" t="s">
        <v>82</v>
      </c>
      <c r="AD124" s="151"/>
      <c r="AE124" s="84" t="s">
        <v>580</v>
      </c>
      <c r="AF124" s="151" t="s">
        <v>284</v>
      </c>
      <c r="AG124" s="84" t="s">
        <v>82</v>
      </c>
      <c r="AH124" s="151"/>
      <c r="AI124" s="84" t="s">
        <v>82</v>
      </c>
      <c r="AJ124" s="151" t="s">
        <v>630</v>
      </c>
      <c r="AK124" s="84" t="s">
        <v>82</v>
      </c>
      <c r="AL124" s="151"/>
      <c r="AM124" s="84"/>
      <c r="AN124" s="151"/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/>
      <c r="P125" s="149"/>
      <c r="Q125" s="19" t="s">
        <v>277</v>
      </c>
      <c r="R125" s="149"/>
      <c r="S125" s="19" t="s">
        <v>82</v>
      </c>
      <c r="T125" s="149"/>
      <c r="U125" s="19" t="s">
        <v>82</v>
      </c>
      <c r="V125" s="149" t="s">
        <v>22</v>
      </c>
      <c r="W125" s="19" t="s">
        <v>278</v>
      </c>
      <c r="X125" s="149" t="s">
        <v>492</v>
      </c>
      <c r="Y125" s="19" t="s">
        <v>82</v>
      </c>
      <c r="Z125" s="149"/>
      <c r="AA125" s="19" t="s">
        <v>82</v>
      </c>
      <c r="AB125" s="149"/>
      <c r="AC125" s="19" t="s">
        <v>82</v>
      </c>
      <c r="AD125" s="149"/>
      <c r="AE125" s="19" t="s">
        <v>82</v>
      </c>
      <c r="AF125" s="149"/>
      <c r="AG125" s="19" t="s">
        <v>82</v>
      </c>
      <c r="AH125" s="149"/>
      <c r="AI125" s="19" t="s">
        <v>82</v>
      </c>
      <c r="AJ125" s="149" t="s">
        <v>630</v>
      </c>
      <c r="AK125" s="19" t="s">
        <v>82</v>
      </c>
      <c r="AL125" s="149"/>
      <c r="AM125" s="19"/>
      <c r="AN125" s="149"/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/>
      <c r="P126" s="149"/>
      <c r="Q126" s="19" t="s">
        <v>277</v>
      </c>
      <c r="R126" s="149" t="s">
        <v>86</v>
      </c>
      <c r="S126" s="19" t="s">
        <v>82</v>
      </c>
      <c r="T126" s="149"/>
      <c r="U126" s="19" t="s">
        <v>82</v>
      </c>
      <c r="V126" s="149" t="s">
        <v>22</v>
      </c>
      <c r="W126" s="19" t="s">
        <v>278</v>
      </c>
      <c r="X126" s="149" t="s">
        <v>492</v>
      </c>
      <c r="Y126" s="19" t="s">
        <v>82</v>
      </c>
      <c r="Z126" s="149"/>
      <c r="AA126" s="19" t="s">
        <v>82</v>
      </c>
      <c r="AB126" s="149"/>
      <c r="AC126" s="19" t="s">
        <v>82</v>
      </c>
      <c r="AD126" s="149"/>
      <c r="AE126" s="19" t="s">
        <v>82</v>
      </c>
      <c r="AF126" s="149" t="s">
        <v>20</v>
      </c>
      <c r="AG126" s="19" t="s">
        <v>82</v>
      </c>
      <c r="AH126" s="149"/>
      <c r="AI126" s="19" t="s">
        <v>82</v>
      </c>
      <c r="AJ126" s="149" t="s">
        <v>630</v>
      </c>
      <c r="AK126" s="19" t="s">
        <v>82</v>
      </c>
      <c r="AL126" s="149"/>
      <c r="AM126" s="19"/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/>
      <c r="P127" s="151"/>
      <c r="Q127" s="84" t="s">
        <v>82</v>
      </c>
      <c r="R127" s="151"/>
      <c r="S127" s="84" t="s">
        <v>278</v>
      </c>
      <c r="T127" s="151"/>
      <c r="U127" s="84" t="s">
        <v>278</v>
      </c>
      <c r="V127" s="151"/>
      <c r="W127" s="84" t="s">
        <v>276</v>
      </c>
      <c r="X127" s="151" t="s">
        <v>492</v>
      </c>
      <c r="Y127" s="84" t="s">
        <v>278</v>
      </c>
      <c r="Z127" s="151"/>
      <c r="AA127" s="84" t="s">
        <v>278</v>
      </c>
      <c r="AB127" s="151"/>
      <c r="AC127" s="84" t="s">
        <v>278</v>
      </c>
      <c r="AD127" s="151"/>
      <c r="AE127" s="84" t="s">
        <v>278</v>
      </c>
      <c r="AF127" s="151"/>
      <c r="AG127" s="84" t="s">
        <v>278</v>
      </c>
      <c r="AH127" s="151"/>
      <c r="AI127" s="84" t="s">
        <v>278</v>
      </c>
      <c r="AJ127" s="151"/>
      <c r="AK127" s="84" t="s">
        <v>278</v>
      </c>
      <c r="AL127" s="151"/>
      <c r="AM127" s="84"/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/>
      <c r="P128" s="151"/>
      <c r="Q128" s="84" t="s">
        <v>82</v>
      </c>
      <c r="R128" s="151" t="s">
        <v>86</v>
      </c>
      <c r="S128" s="84" t="s">
        <v>278</v>
      </c>
      <c r="T128" s="151"/>
      <c r="U128" s="84" t="s">
        <v>278</v>
      </c>
      <c r="V128" s="151"/>
      <c r="W128" s="84" t="s">
        <v>276</v>
      </c>
      <c r="X128" s="151" t="s">
        <v>492</v>
      </c>
      <c r="Y128" s="84" t="s">
        <v>278</v>
      </c>
      <c r="Z128" s="151"/>
      <c r="AA128" s="84" t="s">
        <v>278</v>
      </c>
      <c r="AB128" s="151"/>
      <c r="AC128" s="84" t="s">
        <v>278</v>
      </c>
      <c r="AD128" s="151"/>
      <c r="AE128" s="84" t="s">
        <v>278</v>
      </c>
      <c r="AF128" s="151" t="s">
        <v>284</v>
      </c>
      <c r="AG128" s="84" t="s">
        <v>278</v>
      </c>
      <c r="AH128" s="151"/>
      <c r="AI128" s="84" t="s">
        <v>278</v>
      </c>
      <c r="AJ128" s="151"/>
      <c r="AK128" s="84" t="s">
        <v>278</v>
      </c>
      <c r="AL128" s="151"/>
      <c r="AM128" s="84"/>
      <c r="AN128" s="151"/>
    </row>
    <row r="129" spans="1:40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/>
      <c r="P129" s="151"/>
      <c r="Q129" s="84" t="s">
        <v>278</v>
      </c>
      <c r="R129" s="151"/>
      <c r="S129" s="84" t="s">
        <v>276</v>
      </c>
      <c r="T129" s="151" t="s">
        <v>468</v>
      </c>
      <c r="U129" s="84" t="s">
        <v>276</v>
      </c>
      <c r="V129" s="151" t="s">
        <v>498</v>
      </c>
      <c r="W129" s="84" t="s">
        <v>277</v>
      </c>
      <c r="X129" s="151" t="s">
        <v>492</v>
      </c>
      <c r="Y129" s="84" t="s">
        <v>276</v>
      </c>
      <c r="Z129" s="151"/>
      <c r="AA129" s="84" t="s">
        <v>276</v>
      </c>
      <c r="AB129" s="151"/>
      <c r="AC129" s="84" t="s">
        <v>276</v>
      </c>
      <c r="AD129" s="151"/>
      <c r="AE129" s="84" t="s">
        <v>276</v>
      </c>
      <c r="AF129" s="151" t="s">
        <v>499</v>
      </c>
      <c r="AG129" s="84" t="s">
        <v>540</v>
      </c>
      <c r="AH129" s="151" t="s">
        <v>284</v>
      </c>
      <c r="AI129" s="84" t="s">
        <v>276</v>
      </c>
      <c r="AJ129" s="151"/>
      <c r="AK129" s="84" t="s">
        <v>276</v>
      </c>
      <c r="AL129" s="151"/>
      <c r="AM129" s="84"/>
      <c r="AN129" s="151"/>
    </row>
    <row r="130" spans="1:40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/>
      <c r="P130" s="153"/>
      <c r="Q130" s="88" t="s">
        <v>278</v>
      </c>
      <c r="R130" s="153"/>
      <c r="S130" s="88" t="s">
        <v>276</v>
      </c>
      <c r="T130" s="153" t="s">
        <v>279</v>
      </c>
      <c r="U130" s="88" t="s">
        <v>276</v>
      </c>
      <c r="V130" s="153" t="s">
        <v>431</v>
      </c>
      <c r="W130" s="88" t="s">
        <v>277</v>
      </c>
      <c r="X130" s="153" t="s">
        <v>492</v>
      </c>
      <c r="Y130" s="88" t="s">
        <v>608</v>
      </c>
      <c r="Z130" s="153" t="s">
        <v>285</v>
      </c>
      <c r="AA130" s="88" t="s">
        <v>276</v>
      </c>
      <c r="AB130" s="153" t="s">
        <v>85</v>
      </c>
      <c r="AC130" s="88" t="s">
        <v>276</v>
      </c>
      <c r="AD130" s="153"/>
      <c r="AE130" s="88" t="s">
        <v>276</v>
      </c>
      <c r="AF130" s="153"/>
      <c r="AG130" s="88" t="s">
        <v>276</v>
      </c>
      <c r="AH130" s="153"/>
      <c r="AI130" s="88" t="s">
        <v>506</v>
      </c>
      <c r="AJ130" s="153" t="s">
        <v>608</v>
      </c>
      <c r="AK130" s="88" t="s">
        <v>276</v>
      </c>
      <c r="AL130" s="153"/>
      <c r="AM130" s="88"/>
      <c r="AN130" s="153"/>
    </row>
    <row r="131" spans="1:40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/>
      <c r="P131" s="156"/>
      <c r="Q131" s="87" t="s">
        <v>276</v>
      </c>
      <c r="R131" s="156"/>
      <c r="S131" s="87" t="s">
        <v>277</v>
      </c>
      <c r="T131" s="156" t="s">
        <v>468</v>
      </c>
      <c r="U131" s="87" t="s">
        <v>277</v>
      </c>
      <c r="V131" s="156" t="s">
        <v>296</v>
      </c>
      <c r="W131" s="87" t="s">
        <v>82</v>
      </c>
      <c r="X131" s="156" t="s">
        <v>492</v>
      </c>
      <c r="Y131" s="87" t="s">
        <v>277</v>
      </c>
      <c r="Z131" s="156"/>
      <c r="AA131" s="87" t="s">
        <v>277</v>
      </c>
      <c r="AB131" s="156"/>
      <c r="AC131" s="87" t="s">
        <v>277</v>
      </c>
      <c r="AD131" s="156"/>
      <c r="AE131" s="87" t="s">
        <v>277</v>
      </c>
      <c r="AF131" s="156" t="s">
        <v>88</v>
      </c>
      <c r="AG131" s="87" t="s">
        <v>277</v>
      </c>
      <c r="AH131" s="156"/>
      <c r="AI131" s="87" t="s">
        <v>277</v>
      </c>
      <c r="AJ131" s="156" t="s">
        <v>630</v>
      </c>
      <c r="AK131" s="87" t="s">
        <v>277</v>
      </c>
      <c r="AL131" s="156"/>
      <c r="AM131" s="87"/>
      <c r="AN131" s="156"/>
    </row>
    <row r="132" spans="1:40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/>
      <c r="P132" s="147"/>
      <c r="Q132" s="86" t="s">
        <v>276</v>
      </c>
      <c r="R132" s="147"/>
      <c r="S132" s="86" t="s">
        <v>277</v>
      </c>
      <c r="T132" s="147" t="s">
        <v>294</v>
      </c>
      <c r="U132" s="86" t="s">
        <v>277</v>
      </c>
      <c r="V132" s="147" t="s">
        <v>498</v>
      </c>
      <c r="W132" s="86" t="s">
        <v>82</v>
      </c>
      <c r="X132" s="147" t="s">
        <v>492</v>
      </c>
      <c r="Y132" s="86" t="s">
        <v>277</v>
      </c>
      <c r="Z132" s="147"/>
      <c r="AA132" s="86" t="s">
        <v>277</v>
      </c>
      <c r="AB132" s="147"/>
      <c r="AC132" s="86" t="s">
        <v>277</v>
      </c>
      <c r="AD132" s="147"/>
      <c r="AE132" s="86" t="s">
        <v>277</v>
      </c>
      <c r="AF132" s="147"/>
      <c r="AG132" s="86" t="s">
        <v>277</v>
      </c>
      <c r="AH132" s="147" t="s">
        <v>85</v>
      </c>
      <c r="AI132" s="86" t="s">
        <v>277</v>
      </c>
      <c r="AJ132" s="147"/>
      <c r="AK132" s="86" t="s">
        <v>277</v>
      </c>
      <c r="AL132" s="147"/>
      <c r="AM132" s="86"/>
      <c r="AN132" s="147"/>
    </row>
    <row r="133" spans="1:40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/>
      <c r="P133" s="149"/>
      <c r="Q133" s="19" t="s">
        <v>276</v>
      </c>
      <c r="R133" s="149" t="s">
        <v>522</v>
      </c>
      <c r="S133" s="19" t="s">
        <v>277</v>
      </c>
      <c r="T133" s="149" t="s">
        <v>468</v>
      </c>
      <c r="U133" s="19" t="s">
        <v>277</v>
      </c>
      <c r="V133" s="149" t="s">
        <v>498</v>
      </c>
      <c r="W133" s="19" t="s">
        <v>82</v>
      </c>
      <c r="X133" s="149" t="s">
        <v>492</v>
      </c>
      <c r="Y133" s="19" t="s">
        <v>277</v>
      </c>
      <c r="Z133" s="149"/>
      <c r="AA133" s="19" t="s">
        <v>277</v>
      </c>
      <c r="AB133" s="149"/>
      <c r="AC133" s="19" t="s">
        <v>277</v>
      </c>
      <c r="AD133" s="149"/>
      <c r="AE133" s="19" t="s">
        <v>277</v>
      </c>
      <c r="AF133" s="149"/>
      <c r="AG133" s="19" t="s">
        <v>277</v>
      </c>
      <c r="AH133" s="149"/>
      <c r="AI133" s="19" t="s">
        <v>277</v>
      </c>
      <c r="AJ133" s="149" t="s">
        <v>88</v>
      </c>
      <c r="AK133" s="19" t="s">
        <v>277</v>
      </c>
      <c r="AL133" s="149"/>
      <c r="AM133" s="19"/>
      <c r="AN133" s="149"/>
    </row>
    <row r="134" spans="1:40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/>
      <c r="P134" s="148"/>
      <c r="Q134" s="85" t="s">
        <v>277</v>
      </c>
      <c r="R134" s="148"/>
      <c r="S134" s="85" t="s">
        <v>82</v>
      </c>
      <c r="T134" s="148" t="s">
        <v>468</v>
      </c>
      <c r="U134" s="85" t="s">
        <v>82</v>
      </c>
      <c r="V134" s="148" t="s">
        <v>498</v>
      </c>
      <c r="W134" s="85" t="s">
        <v>278</v>
      </c>
      <c r="X134" s="148" t="s">
        <v>492</v>
      </c>
      <c r="Y134" s="85" t="s">
        <v>277</v>
      </c>
      <c r="Z134" s="148" t="s">
        <v>296</v>
      </c>
      <c r="AA134" s="85" t="s">
        <v>82</v>
      </c>
      <c r="AB134" s="148" t="s">
        <v>276</v>
      </c>
      <c r="AC134" s="85" t="s">
        <v>82</v>
      </c>
      <c r="AD134" s="148" t="s">
        <v>539</v>
      </c>
      <c r="AE134" s="85" t="s">
        <v>82</v>
      </c>
      <c r="AF134" s="148" t="s">
        <v>502</v>
      </c>
      <c r="AG134" s="85" t="s">
        <v>82</v>
      </c>
      <c r="AH134" s="148"/>
      <c r="AI134" s="85" t="s">
        <v>82</v>
      </c>
      <c r="AJ134" s="148" t="s">
        <v>539</v>
      </c>
      <c r="AK134" s="85" t="s">
        <v>82</v>
      </c>
      <c r="AL134" s="148" t="s">
        <v>87</v>
      </c>
      <c r="AM134" s="85"/>
      <c r="AN134" s="148"/>
    </row>
    <row r="135" spans="1:40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/>
      <c r="P135" s="154"/>
      <c r="Q135" s="37" t="s">
        <v>277</v>
      </c>
      <c r="R135" s="154"/>
      <c r="S135" s="37" t="s">
        <v>82</v>
      </c>
      <c r="T135" s="154" t="s">
        <v>468</v>
      </c>
      <c r="U135" s="37" t="s">
        <v>82</v>
      </c>
      <c r="V135" s="154" t="s">
        <v>498</v>
      </c>
      <c r="W135" s="37" t="s">
        <v>278</v>
      </c>
      <c r="X135" s="154" t="s">
        <v>492</v>
      </c>
      <c r="Y135" s="37" t="s">
        <v>277</v>
      </c>
      <c r="Z135" s="154" t="s">
        <v>500</v>
      </c>
      <c r="AA135" s="37" t="s">
        <v>82</v>
      </c>
      <c r="AB135" s="154" t="s">
        <v>276</v>
      </c>
      <c r="AC135" s="37" t="s">
        <v>82</v>
      </c>
      <c r="AD135" s="154" t="s">
        <v>277</v>
      </c>
      <c r="AE135" s="37" t="s">
        <v>82</v>
      </c>
      <c r="AF135" s="154" t="s">
        <v>502</v>
      </c>
      <c r="AG135" s="37" t="s">
        <v>82</v>
      </c>
      <c r="AH135" s="154"/>
      <c r="AI135" s="37" t="s">
        <v>82</v>
      </c>
      <c r="AJ135" s="154"/>
      <c r="AK135" s="37" t="s">
        <v>82</v>
      </c>
      <c r="AL135" s="154" t="s">
        <v>89</v>
      </c>
      <c r="AM135" s="37"/>
      <c r="AN135" s="154"/>
    </row>
    <row r="136" spans="1:40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/>
      <c r="P136" s="154"/>
      <c r="Q136" s="37" t="s">
        <v>82</v>
      </c>
      <c r="R136" s="154"/>
      <c r="S136" s="37" t="s">
        <v>278</v>
      </c>
      <c r="T136" s="154"/>
      <c r="U136" s="37" t="s">
        <v>278</v>
      </c>
      <c r="V136" s="154"/>
      <c r="W136" s="37" t="s">
        <v>276</v>
      </c>
      <c r="X136" s="154" t="s">
        <v>492</v>
      </c>
      <c r="Y136" s="37" t="s">
        <v>278</v>
      </c>
      <c r="Z136" s="154"/>
      <c r="AA136" s="37" t="s">
        <v>278</v>
      </c>
      <c r="AB136" s="154"/>
      <c r="AC136" s="37" t="s">
        <v>278</v>
      </c>
      <c r="AD136" s="154"/>
      <c r="AE136" s="37" t="s">
        <v>278</v>
      </c>
      <c r="AF136" s="154"/>
      <c r="AG136" s="37" t="s">
        <v>278</v>
      </c>
      <c r="AH136" s="154"/>
      <c r="AI136" s="37" t="s">
        <v>278</v>
      </c>
      <c r="AJ136" s="154"/>
      <c r="AK136" s="37" t="s">
        <v>278</v>
      </c>
      <c r="AL136" s="154"/>
      <c r="AM136" s="37"/>
      <c r="AN136" s="154"/>
    </row>
    <row r="137" spans="1:40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/>
      <c r="P137" s="148"/>
      <c r="Q137" s="85" t="s">
        <v>82</v>
      </c>
      <c r="R137" s="148"/>
      <c r="S137" s="85" t="s">
        <v>278</v>
      </c>
      <c r="T137" s="148"/>
      <c r="U137" s="85" t="s">
        <v>278</v>
      </c>
      <c r="V137" s="148"/>
      <c r="W137" s="85" t="s">
        <v>276</v>
      </c>
      <c r="X137" s="148" t="s">
        <v>492</v>
      </c>
      <c r="Y137" s="85" t="s">
        <v>278</v>
      </c>
      <c r="Z137" s="148"/>
      <c r="AA137" s="85" t="s">
        <v>278</v>
      </c>
      <c r="AB137" s="148"/>
      <c r="AC137" s="85" t="s">
        <v>278</v>
      </c>
      <c r="AD137" s="148"/>
      <c r="AE137" s="85" t="s">
        <v>278</v>
      </c>
      <c r="AF137" s="148"/>
      <c r="AG137" s="85" t="s">
        <v>278</v>
      </c>
      <c r="AH137" s="148"/>
      <c r="AI137" s="85" t="s">
        <v>278</v>
      </c>
      <c r="AJ137" s="148"/>
      <c r="AK137" s="85" t="s">
        <v>278</v>
      </c>
      <c r="AL137" s="148"/>
      <c r="AM137" s="85"/>
      <c r="AN137" s="148"/>
    </row>
    <row r="138" spans="1:40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/>
      <c r="P138" s="154"/>
      <c r="Q138" s="37" t="s">
        <v>278</v>
      </c>
      <c r="R138" s="154"/>
      <c r="S138" s="37" t="s">
        <v>276</v>
      </c>
      <c r="T138" s="154" t="s">
        <v>492</v>
      </c>
      <c r="U138" s="37" t="s">
        <v>276</v>
      </c>
      <c r="V138" s="154" t="s">
        <v>498</v>
      </c>
      <c r="W138" s="37" t="s">
        <v>277</v>
      </c>
      <c r="X138" s="154" t="s">
        <v>492</v>
      </c>
      <c r="Y138" s="37" t="s">
        <v>276</v>
      </c>
      <c r="Z138" s="154"/>
      <c r="AA138" s="37" t="s">
        <v>276</v>
      </c>
      <c r="AB138" s="154"/>
      <c r="AC138" s="37" t="s">
        <v>276</v>
      </c>
      <c r="AD138" s="154" t="s">
        <v>630</v>
      </c>
      <c r="AE138" s="37" t="s">
        <v>276</v>
      </c>
      <c r="AF138" s="154" t="s">
        <v>86</v>
      </c>
      <c r="AG138" s="37" t="s">
        <v>276</v>
      </c>
      <c r="AH138" s="154"/>
      <c r="AI138" s="37" t="s">
        <v>276</v>
      </c>
      <c r="AJ138" s="154"/>
      <c r="AK138" s="37" t="s">
        <v>276</v>
      </c>
      <c r="AL138" s="154"/>
      <c r="AM138" s="37"/>
      <c r="AN138" s="154"/>
    </row>
    <row r="139" spans="1:40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/>
      <c r="P139" s="147"/>
      <c r="Q139" s="86" t="s">
        <v>278</v>
      </c>
      <c r="R139" s="147"/>
      <c r="S139" s="86" t="s">
        <v>276</v>
      </c>
      <c r="T139" s="147" t="s">
        <v>492</v>
      </c>
      <c r="U139" s="86" t="s">
        <v>276</v>
      </c>
      <c r="V139" s="147" t="s">
        <v>10</v>
      </c>
      <c r="W139" s="86" t="s">
        <v>277</v>
      </c>
      <c r="X139" s="147" t="s">
        <v>492</v>
      </c>
      <c r="Y139" s="86" t="s">
        <v>276</v>
      </c>
      <c r="Z139" s="147" t="s">
        <v>277</v>
      </c>
      <c r="AA139" s="86" t="s">
        <v>276</v>
      </c>
      <c r="AB139" s="147"/>
      <c r="AC139" s="86" t="s">
        <v>276</v>
      </c>
      <c r="AD139" s="147"/>
      <c r="AE139" s="86" t="s">
        <v>276</v>
      </c>
      <c r="AF139" s="147" t="s">
        <v>18</v>
      </c>
      <c r="AG139" s="86" t="s">
        <v>276</v>
      </c>
      <c r="AH139" s="147"/>
      <c r="AI139" s="86" t="s">
        <v>276</v>
      </c>
      <c r="AJ139" s="147"/>
      <c r="AK139" s="86" t="s">
        <v>276</v>
      </c>
      <c r="AL139" s="147"/>
      <c r="AM139" s="86"/>
      <c r="AN139" s="147"/>
    </row>
    <row r="140" spans="1:40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/>
      <c r="P140" s="149"/>
      <c r="Q140" s="19" t="s">
        <v>278</v>
      </c>
      <c r="R140" s="149"/>
      <c r="S140" s="19" t="s">
        <v>276</v>
      </c>
      <c r="T140" s="149" t="s">
        <v>492</v>
      </c>
      <c r="U140" s="19" t="s">
        <v>276</v>
      </c>
      <c r="V140" s="149"/>
      <c r="W140" s="19" t="s">
        <v>277</v>
      </c>
      <c r="X140" s="149" t="s">
        <v>492</v>
      </c>
      <c r="Y140" s="19" t="s">
        <v>276</v>
      </c>
      <c r="Z140" s="149" t="s">
        <v>277</v>
      </c>
      <c r="AA140" s="19" t="s">
        <v>276</v>
      </c>
      <c r="AB140" s="149"/>
      <c r="AC140" s="19" t="s">
        <v>276</v>
      </c>
      <c r="AD140" s="149"/>
      <c r="AE140" s="19" t="s">
        <v>276</v>
      </c>
      <c r="AF140" s="149"/>
      <c r="AG140" s="19" t="s">
        <v>276</v>
      </c>
      <c r="AH140" s="149"/>
      <c r="AI140" s="19" t="s">
        <v>276</v>
      </c>
      <c r="AJ140" s="149"/>
      <c r="AK140" s="19" t="s">
        <v>276</v>
      </c>
      <c r="AL140" s="149"/>
      <c r="AM140" s="19"/>
      <c r="AN140" s="149"/>
    </row>
    <row r="141" spans="1:40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/>
      <c r="P141" s="148"/>
      <c r="Q141" s="85" t="s">
        <v>278</v>
      </c>
      <c r="R141" s="148"/>
      <c r="S141" s="85" t="s">
        <v>277</v>
      </c>
      <c r="T141" s="148" t="s">
        <v>88</v>
      </c>
      <c r="U141" s="85" t="s">
        <v>277</v>
      </c>
      <c r="V141" s="148" t="s">
        <v>498</v>
      </c>
      <c r="W141" s="85" t="s">
        <v>82</v>
      </c>
      <c r="X141" s="148" t="s">
        <v>492</v>
      </c>
      <c r="Y141" s="85" t="s">
        <v>277</v>
      </c>
      <c r="Z141" s="148"/>
      <c r="AA141" s="85" t="s">
        <v>277</v>
      </c>
      <c r="AB141" s="148"/>
      <c r="AC141" s="85" t="s">
        <v>277</v>
      </c>
      <c r="AD141" s="148"/>
      <c r="AE141" s="85" t="s">
        <v>277</v>
      </c>
      <c r="AF141" s="148" t="s">
        <v>499</v>
      </c>
      <c r="AG141" s="85" t="s">
        <v>277</v>
      </c>
      <c r="AH141" s="148"/>
      <c r="AI141" s="85" t="s">
        <v>277</v>
      </c>
      <c r="AJ141" s="148" t="s">
        <v>522</v>
      </c>
      <c r="AK141" s="85" t="s">
        <v>277</v>
      </c>
      <c r="AL141" s="148"/>
      <c r="AM141" s="85"/>
      <c r="AN141" s="148"/>
    </row>
    <row r="142" spans="1:40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/>
      <c r="P142" s="154"/>
      <c r="Q142" s="37" t="s">
        <v>278</v>
      </c>
      <c r="R142" s="154"/>
      <c r="S142" s="37" t="s">
        <v>277</v>
      </c>
      <c r="T142" s="154" t="s">
        <v>468</v>
      </c>
      <c r="U142" s="37" t="s">
        <v>277</v>
      </c>
      <c r="V142" s="154" t="s">
        <v>499</v>
      </c>
      <c r="W142" s="37" t="s">
        <v>82</v>
      </c>
      <c r="X142" s="154" t="s">
        <v>492</v>
      </c>
      <c r="Y142" s="37" t="s">
        <v>277</v>
      </c>
      <c r="Z142" s="154"/>
      <c r="AA142" s="37" t="s">
        <v>277</v>
      </c>
      <c r="AB142" s="154" t="s">
        <v>492</v>
      </c>
      <c r="AC142" s="37" t="s">
        <v>277</v>
      </c>
      <c r="AD142" s="154"/>
      <c r="AE142" s="37" t="s">
        <v>277</v>
      </c>
      <c r="AF142" s="154"/>
      <c r="AG142" s="37" t="s">
        <v>277</v>
      </c>
      <c r="AH142" s="154"/>
      <c r="AI142" s="37" t="s">
        <v>277</v>
      </c>
      <c r="AJ142" s="154" t="s">
        <v>506</v>
      </c>
      <c r="AK142" s="37" t="s">
        <v>277</v>
      </c>
      <c r="AL142" s="154"/>
      <c r="AM142" s="37"/>
      <c r="AN142" s="154"/>
    </row>
    <row r="143" spans="1:40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/>
      <c r="P143" s="154"/>
      <c r="Q143" s="37" t="s">
        <v>83</v>
      </c>
      <c r="R143" s="154" t="s">
        <v>88</v>
      </c>
      <c r="S143" s="37" t="s">
        <v>82</v>
      </c>
      <c r="T143" s="154" t="s">
        <v>468</v>
      </c>
      <c r="U143" s="37" t="s">
        <v>82</v>
      </c>
      <c r="V143" s="154" t="s">
        <v>498</v>
      </c>
      <c r="W143" s="37" t="s">
        <v>278</v>
      </c>
      <c r="X143" s="154" t="s">
        <v>492</v>
      </c>
      <c r="Y143" s="37" t="s">
        <v>82</v>
      </c>
      <c r="Z143" s="154"/>
      <c r="AA143" s="37" t="s">
        <v>82</v>
      </c>
      <c r="AB143" s="154" t="s">
        <v>276</v>
      </c>
      <c r="AC143" s="37" t="s">
        <v>82</v>
      </c>
      <c r="AD143" s="154"/>
      <c r="AE143" s="37" t="s">
        <v>82</v>
      </c>
      <c r="AF143" s="154" t="s">
        <v>85</v>
      </c>
      <c r="AG143" s="37" t="s">
        <v>82</v>
      </c>
      <c r="AH143" s="154"/>
      <c r="AI143" s="37" t="s">
        <v>82</v>
      </c>
      <c r="AJ143" s="154" t="s">
        <v>85</v>
      </c>
      <c r="AK143" s="37" t="s">
        <v>82</v>
      </c>
      <c r="AL143" s="154"/>
      <c r="AM143" s="37"/>
      <c r="AN143" s="154"/>
    </row>
    <row r="144" spans="1:40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/>
      <c r="P144" s="245"/>
      <c r="Q144" s="238" t="s">
        <v>83</v>
      </c>
      <c r="R144" s="245" t="s">
        <v>298</v>
      </c>
      <c r="S144" s="238" t="s">
        <v>82</v>
      </c>
      <c r="T144" s="245" t="s">
        <v>468</v>
      </c>
      <c r="U144" s="238" t="s">
        <v>82</v>
      </c>
      <c r="V144" s="245" t="s">
        <v>498</v>
      </c>
      <c r="W144" s="238" t="s">
        <v>278</v>
      </c>
      <c r="X144" s="245" t="s">
        <v>492</v>
      </c>
      <c r="Y144" s="238" t="s">
        <v>82</v>
      </c>
      <c r="Z144" s="245" t="s">
        <v>22</v>
      </c>
      <c r="AA144" s="238" t="s">
        <v>276</v>
      </c>
      <c r="AB144" s="245" t="s">
        <v>287</v>
      </c>
      <c r="AC144" s="238" t="s">
        <v>82</v>
      </c>
      <c r="AD144" s="245"/>
      <c r="AE144" s="238" t="s">
        <v>82</v>
      </c>
      <c r="AF144" s="245" t="s">
        <v>85</v>
      </c>
      <c r="AG144" s="238" t="s">
        <v>82</v>
      </c>
      <c r="AH144" s="245"/>
      <c r="AI144" s="238" t="s">
        <v>82</v>
      </c>
      <c r="AJ144" s="245"/>
      <c r="AK144" s="238" t="s">
        <v>82</v>
      </c>
      <c r="AL144" s="245" t="s">
        <v>502</v>
      </c>
      <c r="AM144" s="238"/>
      <c r="AN144" s="245"/>
    </row>
    <row r="145" spans="1:40" ht="12.75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/>
      <c r="P145" s="154"/>
      <c r="Q145" s="37" t="s">
        <v>83</v>
      </c>
      <c r="R145" s="154" t="s">
        <v>85</v>
      </c>
      <c r="S145" s="37" t="s">
        <v>278</v>
      </c>
      <c r="T145" s="154"/>
      <c r="U145" s="37" t="s">
        <v>278</v>
      </c>
      <c r="V145" s="154"/>
      <c r="W145" s="37" t="s">
        <v>276</v>
      </c>
      <c r="X145" s="154" t="s">
        <v>492</v>
      </c>
      <c r="Y145" s="37" t="s">
        <v>278</v>
      </c>
      <c r="Z145" s="154"/>
      <c r="AA145" s="37" t="s">
        <v>278</v>
      </c>
      <c r="AB145" s="154"/>
      <c r="AC145" s="37" t="s">
        <v>278</v>
      </c>
      <c r="AD145" s="154"/>
      <c r="AE145" s="37" t="s">
        <v>278</v>
      </c>
      <c r="AF145" s="154"/>
      <c r="AG145" s="37" t="s">
        <v>278</v>
      </c>
      <c r="AH145" s="154"/>
      <c r="AI145" s="37" t="s">
        <v>278</v>
      </c>
      <c r="AJ145" s="154"/>
      <c r="AK145" s="37" t="s">
        <v>278</v>
      </c>
      <c r="AL145" s="154"/>
      <c r="AM145" s="37"/>
      <c r="AN145" s="154"/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/>
      <c r="P146" s="149"/>
      <c r="Q146" s="19" t="s">
        <v>278</v>
      </c>
      <c r="R146" s="149"/>
      <c r="S146" s="19" t="s">
        <v>278</v>
      </c>
      <c r="T146" s="149"/>
      <c r="U146" s="19" t="s">
        <v>278</v>
      </c>
      <c r="V146" s="149"/>
      <c r="W146" s="19" t="s">
        <v>276</v>
      </c>
      <c r="X146" s="149" t="s">
        <v>492</v>
      </c>
      <c r="Y146" s="19" t="s">
        <v>278</v>
      </c>
      <c r="Z146" s="149"/>
      <c r="AA146" s="19" t="s">
        <v>278</v>
      </c>
      <c r="AB146" s="149"/>
      <c r="AC146" s="19" t="s">
        <v>278</v>
      </c>
      <c r="AD146" s="149"/>
      <c r="AE146" s="19" t="s">
        <v>278</v>
      </c>
      <c r="AF146" s="149"/>
      <c r="AG146" s="19" t="s">
        <v>278</v>
      </c>
      <c r="AH146" s="149"/>
      <c r="AI146" s="19" t="s">
        <v>278</v>
      </c>
      <c r="AJ146" s="149"/>
      <c r="AK146" s="19" t="s">
        <v>278</v>
      </c>
      <c r="AL146" s="149"/>
      <c r="AM146" s="19"/>
      <c r="AN146" s="149"/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/>
      <c r="P147" s="149"/>
      <c r="Q147" s="19" t="s">
        <v>278</v>
      </c>
      <c r="R147" s="149"/>
      <c r="S147" s="19" t="s">
        <v>278</v>
      </c>
      <c r="T147" s="149"/>
      <c r="U147" s="19" t="s">
        <v>278</v>
      </c>
      <c r="V147" s="149"/>
      <c r="W147" s="19" t="s">
        <v>276</v>
      </c>
      <c r="X147" s="149" t="s">
        <v>492</v>
      </c>
      <c r="Y147" s="19" t="s">
        <v>278</v>
      </c>
      <c r="Z147" s="149"/>
      <c r="AA147" s="19" t="s">
        <v>278</v>
      </c>
      <c r="AB147" s="149"/>
      <c r="AC147" s="19" t="s">
        <v>278</v>
      </c>
      <c r="AD147" s="149"/>
      <c r="AE147" s="19" t="s">
        <v>278</v>
      </c>
      <c r="AF147" s="149"/>
      <c r="AG147" s="19" t="s">
        <v>278</v>
      </c>
      <c r="AH147" s="149"/>
      <c r="AI147" s="19" t="s">
        <v>278</v>
      </c>
      <c r="AJ147" s="149"/>
      <c r="AK147" s="19" t="s">
        <v>278</v>
      </c>
      <c r="AL147" s="149"/>
      <c r="AM147" s="19"/>
      <c r="AN147" s="149"/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/>
      <c r="P148" s="148"/>
      <c r="Q148" s="85" t="s">
        <v>276</v>
      </c>
      <c r="R148" s="148" t="s">
        <v>85</v>
      </c>
      <c r="S148" s="85" t="s">
        <v>278</v>
      </c>
      <c r="T148" s="148"/>
      <c r="U148" s="85" t="s">
        <v>278</v>
      </c>
      <c r="V148" s="148"/>
      <c r="W148" s="85" t="s">
        <v>277</v>
      </c>
      <c r="X148" s="148" t="s">
        <v>492</v>
      </c>
      <c r="Y148" s="85" t="s">
        <v>83</v>
      </c>
      <c r="Z148" s="148" t="s">
        <v>85</v>
      </c>
      <c r="AA148" s="85" t="s">
        <v>282</v>
      </c>
      <c r="AB148" s="148" t="s">
        <v>90</v>
      </c>
      <c r="AC148" s="85" t="s">
        <v>83</v>
      </c>
      <c r="AD148" s="148" t="s">
        <v>90</v>
      </c>
      <c r="AE148" s="85" t="s">
        <v>278</v>
      </c>
      <c r="AF148" s="148" t="s">
        <v>298</v>
      </c>
      <c r="AG148" s="85" t="s">
        <v>278</v>
      </c>
      <c r="AH148" s="148"/>
      <c r="AI148" s="85" t="s">
        <v>278</v>
      </c>
      <c r="AJ148" s="148"/>
      <c r="AK148" s="85" t="s">
        <v>83</v>
      </c>
      <c r="AL148" s="148" t="s">
        <v>85</v>
      </c>
      <c r="AM148" s="85"/>
      <c r="AN148" s="148"/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/>
      <c r="P149" s="148"/>
      <c r="Q149" s="85" t="s">
        <v>276</v>
      </c>
      <c r="R149" s="148"/>
      <c r="S149" s="85" t="s">
        <v>278</v>
      </c>
      <c r="T149" s="148"/>
      <c r="U149" s="85" t="s">
        <v>278</v>
      </c>
      <c r="V149" s="148"/>
      <c r="W149" s="85" t="s">
        <v>277</v>
      </c>
      <c r="X149" s="148" t="s">
        <v>492</v>
      </c>
      <c r="Y149" s="85" t="s">
        <v>83</v>
      </c>
      <c r="Z149" s="148" t="s">
        <v>85</v>
      </c>
      <c r="AA149" s="85" t="s">
        <v>282</v>
      </c>
      <c r="AB149" s="148" t="s">
        <v>90</v>
      </c>
      <c r="AC149" s="85" t="s">
        <v>83</v>
      </c>
      <c r="AD149" s="148" t="s">
        <v>90</v>
      </c>
      <c r="AE149" s="85" t="s">
        <v>277</v>
      </c>
      <c r="AF149" s="148" t="s">
        <v>11</v>
      </c>
      <c r="AG149" s="85" t="s">
        <v>278</v>
      </c>
      <c r="AH149" s="148"/>
      <c r="AI149" s="85" t="s">
        <v>278</v>
      </c>
      <c r="AJ149" s="148"/>
      <c r="AK149" s="85" t="s">
        <v>83</v>
      </c>
      <c r="AL149" s="148" t="s">
        <v>85</v>
      </c>
      <c r="AM149" s="85"/>
      <c r="AN149" s="148"/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/>
      <c r="P150" s="148"/>
      <c r="Q150" s="85" t="s">
        <v>277</v>
      </c>
      <c r="R150" s="148"/>
      <c r="S150" s="85" t="s">
        <v>282</v>
      </c>
      <c r="T150" s="148" t="s">
        <v>281</v>
      </c>
      <c r="U150" s="85" t="s">
        <v>282</v>
      </c>
      <c r="V150" s="148" t="s">
        <v>499</v>
      </c>
      <c r="W150" s="85" t="s">
        <v>82</v>
      </c>
      <c r="X150" s="148" t="s">
        <v>492</v>
      </c>
      <c r="Y150" s="85" t="s">
        <v>83</v>
      </c>
      <c r="Z150" s="148" t="s">
        <v>85</v>
      </c>
      <c r="AA150" s="85" t="s">
        <v>282</v>
      </c>
      <c r="AB150" s="148" t="s">
        <v>88</v>
      </c>
      <c r="AC150" s="85" t="s">
        <v>83</v>
      </c>
      <c r="AD150" s="148" t="s">
        <v>85</v>
      </c>
      <c r="AE150" s="85" t="s">
        <v>655</v>
      </c>
      <c r="AF150" s="148" t="s">
        <v>645</v>
      </c>
      <c r="AG150" s="85" t="s">
        <v>83</v>
      </c>
      <c r="AH150" s="148" t="s">
        <v>90</v>
      </c>
      <c r="AI150" s="85" t="s">
        <v>298</v>
      </c>
      <c r="AJ150" s="148" t="s">
        <v>286</v>
      </c>
      <c r="AK150" s="85" t="s">
        <v>83</v>
      </c>
      <c r="AL150" s="148" t="s">
        <v>85</v>
      </c>
      <c r="AM150" s="85"/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/>
      <c r="P151" s="148"/>
      <c r="Q151" s="85" t="s">
        <v>521</v>
      </c>
      <c r="R151" s="148" t="s">
        <v>504</v>
      </c>
      <c r="S151" s="85" t="s">
        <v>282</v>
      </c>
      <c r="T151" s="148" t="s">
        <v>281</v>
      </c>
      <c r="U151" s="85" t="s">
        <v>282</v>
      </c>
      <c r="V151" s="148" t="s">
        <v>87</v>
      </c>
      <c r="W151" s="85" t="s">
        <v>82</v>
      </c>
      <c r="X151" s="148" t="s">
        <v>492</v>
      </c>
      <c r="Y151" s="85" t="s">
        <v>278</v>
      </c>
      <c r="Z151" s="148"/>
      <c r="AA151" s="85" t="s">
        <v>278</v>
      </c>
      <c r="AB151" s="148"/>
      <c r="AC151" s="85" t="s">
        <v>278</v>
      </c>
      <c r="AD151" s="148"/>
      <c r="AE151" s="85" t="s">
        <v>298</v>
      </c>
      <c r="AF151" s="148" t="s">
        <v>84</v>
      </c>
      <c r="AG151" s="85" t="s">
        <v>83</v>
      </c>
      <c r="AH151" s="148" t="s">
        <v>90</v>
      </c>
      <c r="AI151" s="85" t="s">
        <v>298</v>
      </c>
      <c r="AJ151" s="148" t="s">
        <v>84</v>
      </c>
      <c r="AK151" s="85" t="s">
        <v>278</v>
      </c>
      <c r="AL151" s="148" t="s">
        <v>667</v>
      </c>
      <c r="AM151" s="85"/>
      <c r="AN151" s="148"/>
    </row>
    <row r="152" spans="1:40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/>
      <c r="P152" s="154"/>
      <c r="Q152" s="37" t="s">
        <v>82</v>
      </c>
      <c r="R152" s="154" t="s">
        <v>86</v>
      </c>
      <c r="S152" s="37" t="s">
        <v>282</v>
      </c>
      <c r="T152" s="154" t="s">
        <v>85</v>
      </c>
      <c r="U152" s="37" t="s">
        <v>282</v>
      </c>
      <c r="V152" s="154" t="s">
        <v>88</v>
      </c>
      <c r="W152" s="37" t="s">
        <v>278</v>
      </c>
      <c r="X152" s="154" t="s">
        <v>492</v>
      </c>
      <c r="Y152" s="37" t="s">
        <v>278</v>
      </c>
      <c r="Z152" s="154"/>
      <c r="AA152" s="37" t="s">
        <v>278</v>
      </c>
      <c r="AB152" s="154"/>
      <c r="AC152" s="37" t="s">
        <v>278</v>
      </c>
      <c r="AD152" s="154"/>
      <c r="AE152" s="37" t="s">
        <v>298</v>
      </c>
      <c r="AF152" s="154" t="s">
        <v>278</v>
      </c>
      <c r="AG152" s="37" t="s">
        <v>83</v>
      </c>
      <c r="AH152" s="154" t="s">
        <v>90</v>
      </c>
      <c r="AI152" s="37" t="s">
        <v>298</v>
      </c>
      <c r="AJ152" s="154" t="s">
        <v>85</v>
      </c>
      <c r="AK152" s="37" t="s">
        <v>278</v>
      </c>
      <c r="AL152" s="154"/>
      <c r="AM152" s="37"/>
      <c r="AN152" s="154"/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/>
      <c r="P153" s="147"/>
      <c r="Q153" s="86" t="s">
        <v>82</v>
      </c>
      <c r="R153" s="147"/>
      <c r="S153" s="86" t="s">
        <v>278</v>
      </c>
      <c r="T153" s="147"/>
      <c r="U153" s="86" t="s">
        <v>278</v>
      </c>
      <c r="V153" s="147"/>
      <c r="W153" s="86" t="s">
        <v>278</v>
      </c>
      <c r="X153" s="147" t="s">
        <v>492</v>
      </c>
      <c r="Y153" s="86" t="s">
        <v>278</v>
      </c>
      <c r="Z153" s="147"/>
      <c r="AA153" s="86" t="s">
        <v>278</v>
      </c>
      <c r="AB153" s="147"/>
      <c r="AC153" s="86" t="s">
        <v>278</v>
      </c>
      <c r="AD153" s="147"/>
      <c r="AE153" s="86" t="s">
        <v>278</v>
      </c>
      <c r="AF153" s="147" t="s">
        <v>285</v>
      </c>
      <c r="AG153" s="86" t="s">
        <v>278</v>
      </c>
      <c r="AH153" s="147"/>
      <c r="AI153" s="86" t="s">
        <v>278</v>
      </c>
      <c r="AJ153" s="147"/>
      <c r="AK153" s="86" t="s">
        <v>278</v>
      </c>
      <c r="AL153" s="147"/>
      <c r="AM153" s="86"/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/>
      <c r="P154" s="149"/>
      <c r="Q154" s="19" t="s">
        <v>82</v>
      </c>
      <c r="R154" s="149"/>
      <c r="S154" s="19" t="s">
        <v>278</v>
      </c>
      <c r="T154" s="149"/>
      <c r="U154" s="19" t="s">
        <v>278</v>
      </c>
      <c r="V154" s="149"/>
      <c r="W154" s="19" t="s">
        <v>278</v>
      </c>
      <c r="X154" s="149" t="s">
        <v>492</v>
      </c>
      <c r="Y154" s="19" t="s">
        <v>278</v>
      </c>
      <c r="Z154" s="149"/>
      <c r="AA154" s="19" t="s">
        <v>278</v>
      </c>
      <c r="AB154" s="149"/>
      <c r="AC154" s="19" t="s">
        <v>278</v>
      </c>
      <c r="AD154" s="149"/>
      <c r="AE154" s="19" t="s">
        <v>278</v>
      </c>
      <c r="AF154" s="149"/>
      <c r="AG154" s="19" t="s">
        <v>278</v>
      </c>
      <c r="AH154" s="149"/>
      <c r="AI154" s="19" t="s">
        <v>278</v>
      </c>
      <c r="AJ154" s="149"/>
      <c r="AK154" s="19" t="s">
        <v>278</v>
      </c>
      <c r="AL154" s="149"/>
      <c r="AM154" s="19"/>
      <c r="AN154" s="149"/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/>
      <c r="P155" s="149"/>
      <c r="Q155" s="19" t="s">
        <v>278</v>
      </c>
      <c r="R155" s="149"/>
      <c r="S155" s="19" t="s">
        <v>276</v>
      </c>
      <c r="T155" s="149" t="s">
        <v>293</v>
      </c>
      <c r="U155" s="19" t="s">
        <v>276</v>
      </c>
      <c r="V155" s="149" t="s">
        <v>86</v>
      </c>
      <c r="W155" s="19" t="s">
        <v>282</v>
      </c>
      <c r="X155" s="149" t="s">
        <v>492</v>
      </c>
      <c r="Y155" s="19" t="s">
        <v>276</v>
      </c>
      <c r="Z155" s="149"/>
      <c r="AA155" s="19" t="s">
        <v>276</v>
      </c>
      <c r="AB155" s="149"/>
      <c r="AC155" s="19" t="s">
        <v>276</v>
      </c>
      <c r="AD155" s="149"/>
      <c r="AE155" s="19" t="s">
        <v>276</v>
      </c>
      <c r="AF155" s="149" t="s">
        <v>18</v>
      </c>
      <c r="AG155" s="19" t="s">
        <v>276</v>
      </c>
      <c r="AH155" s="149"/>
      <c r="AI155" s="19" t="s">
        <v>276</v>
      </c>
      <c r="AJ155" s="149"/>
      <c r="AK155" s="19" t="s">
        <v>276</v>
      </c>
      <c r="AL155" s="149"/>
      <c r="AM155" s="19"/>
      <c r="AN155" s="149"/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/>
      <c r="P156" s="154"/>
      <c r="Q156" s="37" t="s">
        <v>278</v>
      </c>
      <c r="R156" s="154"/>
      <c r="S156" s="37" t="s">
        <v>276</v>
      </c>
      <c r="T156" s="154" t="s">
        <v>88</v>
      </c>
      <c r="U156" s="37" t="s">
        <v>276</v>
      </c>
      <c r="V156" s="154" t="s">
        <v>286</v>
      </c>
      <c r="W156" s="37" t="s">
        <v>282</v>
      </c>
      <c r="X156" s="154" t="s">
        <v>492</v>
      </c>
      <c r="Y156" s="37" t="s">
        <v>276</v>
      </c>
      <c r="Z156" s="154"/>
      <c r="AA156" s="37" t="s">
        <v>276</v>
      </c>
      <c r="AB156" s="154" t="s">
        <v>283</v>
      </c>
      <c r="AC156" s="37" t="s">
        <v>276</v>
      </c>
      <c r="AD156" s="154"/>
      <c r="AE156" s="37" t="s">
        <v>276</v>
      </c>
      <c r="AF156" s="154"/>
      <c r="AG156" s="37" t="s">
        <v>276</v>
      </c>
      <c r="AH156" s="154"/>
      <c r="AI156" s="37" t="s">
        <v>276</v>
      </c>
      <c r="AJ156" s="154"/>
      <c r="AK156" s="37" t="s">
        <v>276</v>
      </c>
      <c r="AL156" s="154" t="s">
        <v>87</v>
      </c>
      <c r="AM156" s="37"/>
      <c r="AN156" s="154"/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/>
      <c r="P157" s="154"/>
      <c r="Q157" s="37" t="s">
        <v>276</v>
      </c>
      <c r="R157" s="154" t="s">
        <v>524</v>
      </c>
      <c r="S157" s="37" t="s">
        <v>277</v>
      </c>
      <c r="T157" s="154" t="s">
        <v>86</v>
      </c>
      <c r="U157" s="37" t="s">
        <v>277</v>
      </c>
      <c r="V157" s="154" t="s">
        <v>86</v>
      </c>
      <c r="W157" s="37" t="s">
        <v>282</v>
      </c>
      <c r="X157" s="154" t="s">
        <v>492</v>
      </c>
      <c r="Y157" s="37" t="s">
        <v>277</v>
      </c>
      <c r="Z157" s="154" t="s">
        <v>84</v>
      </c>
      <c r="AA157" s="37" t="s">
        <v>277</v>
      </c>
      <c r="AB157" s="154" t="s">
        <v>84</v>
      </c>
      <c r="AC157" s="37" t="s">
        <v>277</v>
      </c>
      <c r="AD157" s="154" t="s">
        <v>84</v>
      </c>
      <c r="AE157" s="37" t="s">
        <v>277</v>
      </c>
      <c r="AF157" s="154" t="s">
        <v>288</v>
      </c>
      <c r="AG157" s="37" t="s">
        <v>277</v>
      </c>
      <c r="AH157" s="154" t="s">
        <v>84</v>
      </c>
      <c r="AI157" s="37" t="s">
        <v>277</v>
      </c>
      <c r="AJ157" s="154"/>
      <c r="AK157" s="37" t="s">
        <v>277</v>
      </c>
      <c r="AL157" s="154" t="s">
        <v>84</v>
      </c>
      <c r="AM157" s="37"/>
      <c r="AN157" s="154"/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/>
      <c r="P158" s="148"/>
      <c r="Q158" s="85" t="s">
        <v>276</v>
      </c>
      <c r="R158" s="148"/>
      <c r="S158" s="85" t="s">
        <v>277</v>
      </c>
      <c r="T158" s="148" t="s">
        <v>468</v>
      </c>
      <c r="U158" s="85" t="s">
        <v>277</v>
      </c>
      <c r="V158" s="148" t="s">
        <v>85</v>
      </c>
      <c r="W158" s="85" t="s">
        <v>278</v>
      </c>
      <c r="X158" s="148" t="s">
        <v>492</v>
      </c>
      <c r="Y158" s="85" t="s">
        <v>277</v>
      </c>
      <c r="Z158" s="148"/>
      <c r="AA158" s="85" t="s">
        <v>277</v>
      </c>
      <c r="AB158" s="148"/>
      <c r="AC158" s="85" t="s">
        <v>277</v>
      </c>
      <c r="AD158" s="148"/>
      <c r="AE158" s="85" t="s">
        <v>277</v>
      </c>
      <c r="AF158" s="148" t="s">
        <v>498</v>
      </c>
      <c r="AG158" s="85" t="s">
        <v>277</v>
      </c>
      <c r="AH158" s="148" t="s">
        <v>85</v>
      </c>
      <c r="AI158" s="85" t="s">
        <v>82</v>
      </c>
      <c r="AJ158" s="148" t="s">
        <v>500</v>
      </c>
      <c r="AK158" s="85" t="s">
        <v>277</v>
      </c>
      <c r="AL158" s="148"/>
      <c r="AM158" s="85"/>
      <c r="AN158" s="148"/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/>
      <c r="P159" s="148"/>
      <c r="Q159" s="85" t="s">
        <v>277</v>
      </c>
      <c r="R159" s="148" t="s">
        <v>87</v>
      </c>
      <c r="S159" s="85" t="s">
        <v>82</v>
      </c>
      <c r="T159" s="148" t="s">
        <v>468</v>
      </c>
      <c r="U159" s="85" t="s">
        <v>82</v>
      </c>
      <c r="V159" s="148" t="s">
        <v>498</v>
      </c>
      <c r="W159" s="85" t="s">
        <v>278</v>
      </c>
      <c r="X159" s="148" t="s">
        <v>492</v>
      </c>
      <c r="Y159" s="85" t="s">
        <v>82</v>
      </c>
      <c r="Z159" s="148" t="s">
        <v>85</v>
      </c>
      <c r="AA159" s="85" t="s">
        <v>82</v>
      </c>
      <c r="AB159" s="148"/>
      <c r="AC159" s="85" t="s">
        <v>82</v>
      </c>
      <c r="AD159" s="148"/>
      <c r="AE159" s="85" t="s">
        <v>82</v>
      </c>
      <c r="AF159" s="148"/>
      <c r="AG159" s="85" t="s">
        <v>82</v>
      </c>
      <c r="AH159" s="148"/>
      <c r="AI159" s="85" t="s">
        <v>82</v>
      </c>
      <c r="AJ159" s="148" t="s">
        <v>85</v>
      </c>
      <c r="AK159" s="85" t="s">
        <v>82</v>
      </c>
      <c r="AL159" s="148"/>
      <c r="AM159" s="85"/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/>
      <c r="P160" s="147"/>
      <c r="Q160" s="86" t="s">
        <v>277</v>
      </c>
      <c r="R160" s="147"/>
      <c r="S160" s="86" t="s">
        <v>82</v>
      </c>
      <c r="T160" s="147" t="s">
        <v>279</v>
      </c>
      <c r="U160" s="86" t="s">
        <v>82</v>
      </c>
      <c r="V160" s="147"/>
      <c r="W160" s="86" t="s">
        <v>278</v>
      </c>
      <c r="X160" s="147" t="s">
        <v>492</v>
      </c>
      <c r="Y160" s="86" t="s">
        <v>82</v>
      </c>
      <c r="Z160" s="147" t="s">
        <v>85</v>
      </c>
      <c r="AA160" s="86" t="s">
        <v>82</v>
      </c>
      <c r="AB160" s="147"/>
      <c r="AC160" s="86" t="s">
        <v>82</v>
      </c>
      <c r="AD160" s="147"/>
      <c r="AE160" s="86" t="s">
        <v>82</v>
      </c>
      <c r="AF160" s="147"/>
      <c r="AG160" s="86" t="s">
        <v>82</v>
      </c>
      <c r="AH160" s="147" t="s">
        <v>85</v>
      </c>
      <c r="AI160" s="86" t="s">
        <v>82</v>
      </c>
      <c r="AJ160" s="147"/>
      <c r="AK160" s="86" t="s">
        <v>82</v>
      </c>
      <c r="AL160" s="147"/>
      <c r="AM160" s="86"/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/>
      <c r="P161" s="162"/>
      <c r="Q161" s="124" t="s">
        <v>277</v>
      </c>
      <c r="R161" s="162"/>
      <c r="S161" s="124" t="s">
        <v>82</v>
      </c>
      <c r="T161" s="162" t="s">
        <v>277</v>
      </c>
      <c r="U161" s="124" t="s">
        <v>82</v>
      </c>
      <c r="V161" s="162" t="s">
        <v>498</v>
      </c>
      <c r="W161" s="124" t="s">
        <v>278</v>
      </c>
      <c r="X161" s="162" t="s">
        <v>492</v>
      </c>
      <c r="Y161" s="124" t="s">
        <v>82</v>
      </c>
      <c r="Z161" s="162" t="s">
        <v>22</v>
      </c>
      <c r="AA161" s="124" t="s">
        <v>82</v>
      </c>
      <c r="AB161" s="162"/>
      <c r="AC161" s="124" t="s">
        <v>82</v>
      </c>
      <c r="AD161" s="162"/>
      <c r="AE161" s="124" t="s">
        <v>82</v>
      </c>
      <c r="AF161" s="162" t="s">
        <v>278</v>
      </c>
      <c r="AG161" s="124" t="s">
        <v>82</v>
      </c>
      <c r="AH161" s="162"/>
      <c r="AI161" s="124" t="s">
        <v>82</v>
      </c>
      <c r="AJ161" s="162"/>
      <c r="AK161" s="124" t="s">
        <v>82</v>
      </c>
      <c r="AL161" s="162" t="s">
        <v>502</v>
      </c>
      <c r="AM161" s="124"/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/>
      <c r="P162" s="151"/>
      <c r="Q162" s="84" t="s">
        <v>82</v>
      </c>
      <c r="R162" s="151"/>
      <c r="S162" s="84" t="s">
        <v>278</v>
      </c>
      <c r="T162" s="151"/>
      <c r="U162" s="84" t="s">
        <v>278</v>
      </c>
      <c r="V162" s="151"/>
      <c r="W162" s="84" t="s">
        <v>276</v>
      </c>
      <c r="X162" s="151" t="s">
        <v>492</v>
      </c>
      <c r="Y162" s="84" t="s">
        <v>278</v>
      </c>
      <c r="Z162" s="151"/>
      <c r="AA162" s="84" t="s">
        <v>278</v>
      </c>
      <c r="AB162" s="151"/>
      <c r="AC162" s="84" t="s">
        <v>278</v>
      </c>
      <c r="AD162" s="151"/>
      <c r="AE162" s="84" t="s">
        <v>278</v>
      </c>
      <c r="AF162" s="151"/>
      <c r="AG162" s="84" t="s">
        <v>278</v>
      </c>
      <c r="AH162" s="151"/>
      <c r="AI162" s="84" t="s">
        <v>278</v>
      </c>
      <c r="AJ162" s="151"/>
      <c r="AK162" s="84" t="s">
        <v>278</v>
      </c>
      <c r="AL162" s="151"/>
      <c r="AM162" s="84"/>
      <c r="AN162" s="151"/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/>
      <c r="P163" s="155"/>
      <c r="Q163" s="40" t="s">
        <v>82</v>
      </c>
      <c r="R163" s="155"/>
      <c r="S163" s="40" t="s">
        <v>278</v>
      </c>
      <c r="T163" s="155"/>
      <c r="U163" s="40" t="s">
        <v>278</v>
      </c>
      <c r="V163" s="155"/>
      <c r="W163" s="40" t="s">
        <v>276</v>
      </c>
      <c r="X163" s="155" t="s">
        <v>492</v>
      </c>
      <c r="Y163" s="40" t="s">
        <v>278</v>
      </c>
      <c r="Z163" s="155"/>
      <c r="AA163" s="40" t="s">
        <v>278</v>
      </c>
      <c r="AB163" s="155"/>
      <c r="AC163" s="40" t="s">
        <v>278</v>
      </c>
      <c r="AD163" s="155"/>
      <c r="AE163" s="40" t="s">
        <v>278</v>
      </c>
      <c r="AF163" s="155" t="s">
        <v>484</v>
      </c>
      <c r="AG163" s="40" t="s">
        <v>278</v>
      </c>
      <c r="AH163" s="155"/>
      <c r="AI163" s="40" t="s">
        <v>278</v>
      </c>
      <c r="AJ163" s="155" t="s">
        <v>277</v>
      </c>
      <c r="AK163" s="40" t="s">
        <v>278</v>
      </c>
      <c r="AL163" s="155"/>
      <c r="AM163" s="40"/>
      <c r="AN163" s="155"/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/>
      <c r="P164" s="155"/>
      <c r="Q164" s="40" t="s">
        <v>278</v>
      </c>
      <c r="R164" s="155"/>
      <c r="S164" s="40" t="s">
        <v>276</v>
      </c>
      <c r="T164" s="155" t="s">
        <v>277</v>
      </c>
      <c r="U164" s="40" t="s">
        <v>276</v>
      </c>
      <c r="V164" s="155" t="s">
        <v>82</v>
      </c>
      <c r="W164" s="40" t="s">
        <v>277</v>
      </c>
      <c r="X164" s="155" t="s">
        <v>492</v>
      </c>
      <c r="Y164" s="40" t="s">
        <v>276</v>
      </c>
      <c r="Z164" s="155"/>
      <c r="AA164" s="40" t="s">
        <v>276</v>
      </c>
      <c r="AB164" s="155"/>
      <c r="AC164" s="40" t="s">
        <v>276</v>
      </c>
      <c r="AD164" s="155"/>
      <c r="AE164" s="40" t="s">
        <v>276</v>
      </c>
      <c r="AF164" s="155"/>
      <c r="AG164" s="40" t="s">
        <v>276</v>
      </c>
      <c r="AH164" s="155"/>
      <c r="AI164" s="40" t="s">
        <v>276</v>
      </c>
      <c r="AJ164" s="155"/>
      <c r="AK164" s="40" t="s">
        <v>276</v>
      </c>
      <c r="AL164" s="155"/>
      <c r="AM164" s="40"/>
      <c r="AN164" s="155"/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/>
      <c r="P165" s="155"/>
      <c r="Q165" s="40" t="s">
        <v>278</v>
      </c>
      <c r="R165" s="155"/>
      <c r="S165" s="40" t="s">
        <v>276</v>
      </c>
      <c r="T165" s="155" t="s">
        <v>277</v>
      </c>
      <c r="U165" s="40" t="s">
        <v>276</v>
      </c>
      <c r="V165" s="155" t="s">
        <v>82</v>
      </c>
      <c r="W165" s="40" t="s">
        <v>277</v>
      </c>
      <c r="X165" s="155" t="s">
        <v>492</v>
      </c>
      <c r="Y165" s="40" t="s">
        <v>276</v>
      </c>
      <c r="Z165" s="155"/>
      <c r="AA165" s="40" t="s">
        <v>276</v>
      </c>
      <c r="AB165" s="155"/>
      <c r="AC165" s="40" t="s">
        <v>276</v>
      </c>
      <c r="AD165" s="155"/>
      <c r="AE165" s="40" t="s">
        <v>276</v>
      </c>
      <c r="AF165" s="155"/>
      <c r="AG165" s="40" t="s">
        <v>276</v>
      </c>
      <c r="AH165" s="155"/>
      <c r="AI165" s="40" t="s">
        <v>276</v>
      </c>
      <c r="AJ165" s="155"/>
      <c r="AK165" s="40" t="s">
        <v>276</v>
      </c>
      <c r="AL165" s="155"/>
      <c r="AM165" s="40"/>
      <c r="AN165" s="155"/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/>
      <c r="P166" s="155"/>
      <c r="Q166" s="40" t="s">
        <v>276</v>
      </c>
      <c r="R166" s="155"/>
      <c r="S166" s="40" t="s">
        <v>277</v>
      </c>
      <c r="T166" s="155" t="s">
        <v>468</v>
      </c>
      <c r="U166" s="40" t="s">
        <v>277</v>
      </c>
      <c r="V166" s="155" t="s">
        <v>498</v>
      </c>
      <c r="W166" s="40" t="s">
        <v>82</v>
      </c>
      <c r="X166" s="155" t="s">
        <v>492</v>
      </c>
      <c r="Y166" s="40" t="s">
        <v>277</v>
      </c>
      <c r="Z166" s="155"/>
      <c r="AA166" s="40" t="s">
        <v>277</v>
      </c>
      <c r="AB166" s="155"/>
      <c r="AC166" s="40" t="s">
        <v>277</v>
      </c>
      <c r="AD166" s="155" t="s">
        <v>295</v>
      </c>
      <c r="AE166" s="40" t="s">
        <v>277</v>
      </c>
      <c r="AF166" s="155" t="s">
        <v>630</v>
      </c>
      <c r="AG166" s="40" t="s">
        <v>277</v>
      </c>
      <c r="AH166" s="155"/>
      <c r="AI166" s="40" t="s">
        <v>277</v>
      </c>
      <c r="AJ166" s="155"/>
      <c r="AK166" s="40" t="s">
        <v>277</v>
      </c>
      <c r="AL166" s="155"/>
      <c r="AM166" s="40"/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/>
      <c r="P167" s="156"/>
      <c r="Q167" s="87" t="s">
        <v>276</v>
      </c>
      <c r="R167" s="156"/>
      <c r="S167" s="87" t="s">
        <v>277</v>
      </c>
      <c r="T167" s="156"/>
      <c r="U167" s="87" t="s">
        <v>277</v>
      </c>
      <c r="V167" s="156"/>
      <c r="W167" s="87" t="s">
        <v>82</v>
      </c>
      <c r="X167" s="156" t="s">
        <v>492</v>
      </c>
      <c r="Y167" s="87" t="s">
        <v>277</v>
      </c>
      <c r="Z167" s="156"/>
      <c r="AA167" s="87" t="s">
        <v>277</v>
      </c>
      <c r="AB167" s="156"/>
      <c r="AC167" s="87" t="s">
        <v>277</v>
      </c>
      <c r="AD167" s="156"/>
      <c r="AE167" s="87" t="s">
        <v>277</v>
      </c>
      <c r="AF167" s="156" t="s">
        <v>22</v>
      </c>
      <c r="AG167" s="87" t="s">
        <v>277</v>
      </c>
      <c r="AH167" s="156" t="s">
        <v>295</v>
      </c>
      <c r="AI167" s="87" t="s">
        <v>277</v>
      </c>
      <c r="AJ167" s="156"/>
      <c r="AK167" s="87" t="s">
        <v>277</v>
      </c>
      <c r="AL167" s="156"/>
      <c r="AM167" s="87"/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/>
      <c r="P168" s="157"/>
      <c r="Q168" s="80" t="s">
        <v>276</v>
      </c>
      <c r="R168" s="157"/>
      <c r="S168" s="80" t="s">
        <v>277</v>
      </c>
      <c r="T168" s="157"/>
      <c r="U168" s="80" t="s">
        <v>277</v>
      </c>
      <c r="V168" s="157" t="s">
        <v>22</v>
      </c>
      <c r="W168" s="80" t="s">
        <v>82</v>
      </c>
      <c r="X168" s="157" t="s">
        <v>492</v>
      </c>
      <c r="Y168" s="80" t="s">
        <v>277</v>
      </c>
      <c r="Z168" s="157"/>
      <c r="AA168" s="80" t="s">
        <v>277</v>
      </c>
      <c r="AB168" s="157" t="s">
        <v>276</v>
      </c>
      <c r="AC168" s="80" t="s">
        <v>277</v>
      </c>
      <c r="AD168" s="157"/>
      <c r="AE168" s="80" t="s">
        <v>277</v>
      </c>
      <c r="AF168" s="157"/>
      <c r="AG168" s="80" t="s">
        <v>277</v>
      </c>
      <c r="AH168" s="157"/>
      <c r="AI168" s="80" t="s">
        <v>277</v>
      </c>
      <c r="AJ168" s="157" t="s">
        <v>89</v>
      </c>
      <c r="AK168" s="80" t="s">
        <v>277</v>
      </c>
      <c r="AL168" s="157"/>
      <c r="AM168" s="80"/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/>
      <c r="P169" s="151"/>
      <c r="Q169" s="234" t="s">
        <v>277</v>
      </c>
      <c r="R169" s="151"/>
      <c r="S169" s="234" t="s">
        <v>82</v>
      </c>
      <c r="T169" s="151" t="s">
        <v>85</v>
      </c>
      <c r="U169" s="234" t="s">
        <v>82</v>
      </c>
      <c r="V169" s="151" t="s">
        <v>492</v>
      </c>
      <c r="W169" s="234" t="s">
        <v>278</v>
      </c>
      <c r="X169" s="151" t="s">
        <v>492</v>
      </c>
      <c r="Y169" s="234" t="s">
        <v>82</v>
      </c>
      <c r="Z169" s="151"/>
      <c r="AA169" s="234" t="s">
        <v>82</v>
      </c>
      <c r="AB169" s="151" t="s">
        <v>276</v>
      </c>
      <c r="AC169" s="234" t="s">
        <v>82</v>
      </c>
      <c r="AD169" s="151"/>
      <c r="AE169" s="234" t="s">
        <v>82</v>
      </c>
      <c r="AF169" s="151"/>
      <c r="AG169" s="234" t="s">
        <v>82</v>
      </c>
      <c r="AH169" s="151"/>
      <c r="AI169" s="234" t="s">
        <v>82</v>
      </c>
      <c r="AJ169" s="151"/>
      <c r="AK169" s="234" t="s">
        <v>82</v>
      </c>
      <c r="AL169" s="151" t="s">
        <v>87</v>
      </c>
      <c r="AM169" s="234"/>
      <c r="AN169" s="151"/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/>
      <c r="P170" s="151"/>
      <c r="Q170" s="234" t="s">
        <v>277</v>
      </c>
      <c r="R170" s="151" t="s">
        <v>504</v>
      </c>
      <c r="S170" s="234" t="s">
        <v>82</v>
      </c>
      <c r="T170" s="151" t="s">
        <v>468</v>
      </c>
      <c r="U170" s="234" t="s">
        <v>82</v>
      </c>
      <c r="V170" s="151" t="s">
        <v>498</v>
      </c>
      <c r="W170" s="234" t="s">
        <v>278</v>
      </c>
      <c r="X170" s="151" t="s">
        <v>492</v>
      </c>
      <c r="Y170" s="234" t="s">
        <v>82</v>
      </c>
      <c r="Z170" s="151"/>
      <c r="AA170" s="234" t="s">
        <v>82</v>
      </c>
      <c r="AB170" s="151" t="s">
        <v>276</v>
      </c>
      <c r="AC170" s="234" t="s">
        <v>82</v>
      </c>
      <c r="AD170" s="151"/>
      <c r="AE170" s="234" t="s">
        <v>82</v>
      </c>
      <c r="AF170" s="151"/>
      <c r="AG170" s="234" t="s">
        <v>82</v>
      </c>
      <c r="AH170" s="151"/>
      <c r="AI170" s="234" t="s">
        <v>82</v>
      </c>
      <c r="AJ170" s="151"/>
      <c r="AK170" s="234" t="s">
        <v>82</v>
      </c>
      <c r="AL170" s="151" t="s">
        <v>630</v>
      </c>
      <c r="AM170" s="234"/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/>
      <c r="P171" s="155"/>
      <c r="Q171" s="40" t="s">
        <v>82</v>
      </c>
      <c r="R171" s="155" t="s">
        <v>504</v>
      </c>
      <c r="S171" s="40" t="s">
        <v>278</v>
      </c>
      <c r="T171" s="155"/>
      <c r="U171" s="40" t="s">
        <v>278</v>
      </c>
      <c r="V171" s="155"/>
      <c r="W171" s="40" t="s">
        <v>276</v>
      </c>
      <c r="X171" s="155" t="s">
        <v>492</v>
      </c>
      <c r="Y171" s="40" t="s">
        <v>278</v>
      </c>
      <c r="Z171" s="155"/>
      <c r="AA171" s="40" t="s">
        <v>278</v>
      </c>
      <c r="AB171" s="155"/>
      <c r="AC171" s="40" t="s">
        <v>278</v>
      </c>
      <c r="AD171" s="155"/>
      <c r="AE171" s="40" t="s">
        <v>278</v>
      </c>
      <c r="AF171" s="155"/>
      <c r="AG171" s="40" t="s">
        <v>278</v>
      </c>
      <c r="AH171" s="155"/>
      <c r="AI171" s="40" t="s">
        <v>278</v>
      </c>
      <c r="AJ171" s="155"/>
      <c r="AK171" s="40" t="s">
        <v>278</v>
      </c>
      <c r="AL171" s="155"/>
      <c r="AM171" s="40"/>
      <c r="AN171" s="155"/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/>
      <c r="P172" s="151"/>
      <c r="Q172" s="84" t="s">
        <v>82</v>
      </c>
      <c r="R172" s="151" t="s">
        <v>504</v>
      </c>
      <c r="S172" s="84" t="s">
        <v>278</v>
      </c>
      <c r="T172" s="151"/>
      <c r="U172" s="84" t="s">
        <v>278</v>
      </c>
      <c r="V172" s="151"/>
      <c r="W172" s="84" t="s">
        <v>276</v>
      </c>
      <c r="X172" s="151" t="s">
        <v>492</v>
      </c>
      <c r="Y172" s="84" t="s">
        <v>278</v>
      </c>
      <c r="Z172" s="151"/>
      <c r="AA172" s="84" t="s">
        <v>278</v>
      </c>
      <c r="AB172" s="151"/>
      <c r="AC172" s="84" t="s">
        <v>278</v>
      </c>
      <c r="AD172" s="151"/>
      <c r="AE172" s="84" t="s">
        <v>278</v>
      </c>
      <c r="AF172" s="151"/>
      <c r="AG172" s="84" t="s">
        <v>278</v>
      </c>
      <c r="AH172" s="151"/>
      <c r="AI172" s="84" t="s">
        <v>278</v>
      </c>
      <c r="AJ172" s="151"/>
      <c r="AK172" s="84" t="s">
        <v>278</v>
      </c>
      <c r="AL172" s="151"/>
      <c r="AM172" s="84"/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/>
      <c r="P173" s="155"/>
      <c r="Q173" s="40" t="s">
        <v>278</v>
      </c>
      <c r="R173" s="155"/>
      <c r="S173" s="40" t="s">
        <v>276</v>
      </c>
      <c r="T173" s="155" t="s">
        <v>85</v>
      </c>
      <c r="U173" s="40" t="s">
        <v>276</v>
      </c>
      <c r="V173" s="155" t="s">
        <v>498</v>
      </c>
      <c r="W173" s="40" t="s">
        <v>277</v>
      </c>
      <c r="X173" s="155" t="s">
        <v>492</v>
      </c>
      <c r="Y173" s="40" t="s">
        <v>276</v>
      </c>
      <c r="Z173" s="155" t="s">
        <v>85</v>
      </c>
      <c r="AA173" s="40" t="s">
        <v>276</v>
      </c>
      <c r="AB173" s="155"/>
      <c r="AC173" s="40" t="s">
        <v>276</v>
      </c>
      <c r="AD173" s="155" t="s">
        <v>88</v>
      </c>
      <c r="AE173" s="40" t="s">
        <v>276</v>
      </c>
      <c r="AF173" s="155"/>
      <c r="AG173" s="40" t="s">
        <v>276</v>
      </c>
      <c r="AH173" s="155"/>
      <c r="AI173" s="40" t="s">
        <v>276</v>
      </c>
      <c r="AJ173" s="155"/>
      <c r="AK173" s="40" t="s">
        <v>276</v>
      </c>
      <c r="AL173" s="155" t="s">
        <v>502</v>
      </c>
      <c r="AM173" s="40"/>
      <c r="AN173" s="155"/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/>
      <c r="P174" s="156"/>
      <c r="Q174" s="239" t="s">
        <v>278</v>
      </c>
      <c r="R174" s="156"/>
      <c r="S174" s="239" t="s">
        <v>276</v>
      </c>
      <c r="T174" s="156" t="s">
        <v>85</v>
      </c>
      <c r="U174" s="239" t="s">
        <v>276</v>
      </c>
      <c r="V174" s="156"/>
      <c r="W174" s="239" t="s">
        <v>277</v>
      </c>
      <c r="X174" s="156" t="s">
        <v>492</v>
      </c>
      <c r="Y174" s="239" t="s">
        <v>276</v>
      </c>
      <c r="Z174" s="156" t="s">
        <v>85</v>
      </c>
      <c r="AA174" s="239" t="s">
        <v>276</v>
      </c>
      <c r="AB174" s="156"/>
      <c r="AC174" s="239" t="s">
        <v>276</v>
      </c>
      <c r="AD174" s="156"/>
      <c r="AE174" s="239" t="s">
        <v>276</v>
      </c>
      <c r="AF174" s="156" t="s">
        <v>85</v>
      </c>
      <c r="AG174" s="239" t="s">
        <v>276</v>
      </c>
      <c r="AH174" s="156"/>
      <c r="AI174" s="239" t="s">
        <v>276</v>
      </c>
      <c r="AJ174" s="156" t="s">
        <v>506</v>
      </c>
      <c r="AK174" s="239" t="s">
        <v>276</v>
      </c>
      <c r="AL174" s="156"/>
      <c r="AM174" s="239"/>
      <c r="AN174" s="156"/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/>
      <c r="P175" s="157"/>
      <c r="Q175" s="80" t="s">
        <v>278</v>
      </c>
      <c r="R175" s="157"/>
      <c r="S175" s="80" t="s">
        <v>276</v>
      </c>
      <c r="T175" s="157" t="s">
        <v>87</v>
      </c>
      <c r="U175" s="80" t="s">
        <v>276</v>
      </c>
      <c r="V175" s="157"/>
      <c r="W175" s="80" t="s">
        <v>277</v>
      </c>
      <c r="X175" s="157" t="s">
        <v>492</v>
      </c>
      <c r="Y175" s="80" t="s">
        <v>276</v>
      </c>
      <c r="Z175" s="157" t="s">
        <v>22</v>
      </c>
      <c r="AA175" s="80" t="s">
        <v>276</v>
      </c>
      <c r="AB175" s="157"/>
      <c r="AC175" s="80" t="s">
        <v>276</v>
      </c>
      <c r="AD175" s="157"/>
      <c r="AE175" s="80" t="s">
        <v>276</v>
      </c>
      <c r="AF175" s="157" t="s">
        <v>85</v>
      </c>
      <c r="AG175" s="80" t="s">
        <v>276</v>
      </c>
      <c r="AH175" s="157"/>
      <c r="AI175" s="80" t="s">
        <v>276</v>
      </c>
      <c r="AJ175" s="157" t="s">
        <v>506</v>
      </c>
      <c r="AK175" s="80" t="s">
        <v>276</v>
      </c>
      <c r="AL175" s="157"/>
      <c r="AM175" s="80"/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/>
      <c r="P176" s="151"/>
      <c r="Q176" s="234" t="s">
        <v>83</v>
      </c>
      <c r="R176" s="151" t="s">
        <v>88</v>
      </c>
      <c r="S176" s="234" t="s">
        <v>277</v>
      </c>
      <c r="T176" s="151" t="s">
        <v>87</v>
      </c>
      <c r="U176" s="234" t="s">
        <v>277</v>
      </c>
      <c r="V176" s="151"/>
      <c r="W176" s="234" t="s">
        <v>82</v>
      </c>
      <c r="X176" s="151" t="s">
        <v>492</v>
      </c>
      <c r="Y176" s="234" t="s">
        <v>277</v>
      </c>
      <c r="Z176" s="151"/>
      <c r="AA176" s="234" t="s">
        <v>277</v>
      </c>
      <c r="AB176" s="151"/>
      <c r="AC176" s="234" t="s">
        <v>277</v>
      </c>
      <c r="AD176" s="151"/>
      <c r="AE176" s="234" t="s">
        <v>277</v>
      </c>
      <c r="AF176" s="151" t="s">
        <v>85</v>
      </c>
      <c r="AG176" s="234" t="s">
        <v>277</v>
      </c>
      <c r="AH176" s="151"/>
      <c r="AI176" s="234" t="s">
        <v>277</v>
      </c>
      <c r="AJ176" s="151"/>
      <c r="AK176" s="234" t="s">
        <v>277</v>
      </c>
      <c r="AL176" s="151"/>
      <c r="AM176" s="234"/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/>
      <c r="P177" s="155"/>
      <c r="Q177" s="40" t="s">
        <v>83</v>
      </c>
      <c r="R177" s="155" t="s">
        <v>88</v>
      </c>
      <c r="S177" s="40" t="s">
        <v>277</v>
      </c>
      <c r="T177" s="155" t="s">
        <v>492</v>
      </c>
      <c r="U177" s="40" t="s">
        <v>277</v>
      </c>
      <c r="V177" s="155" t="s">
        <v>492</v>
      </c>
      <c r="W177" s="40" t="s">
        <v>82</v>
      </c>
      <c r="X177" s="155" t="s">
        <v>492</v>
      </c>
      <c r="Y177" s="40" t="s">
        <v>277</v>
      </c>
      <c r="Z177" s="155"/>
      <c r="AA177" s="40" t="s">
        <v>277</v>
      </c>
      <c r="AB177" s="155"/>
      <c r="AC177" s="40" t="s">
        <v>277</v>
      </c>
      <c r="AD177" s="155"/>
      <c r="AE177" s="40" t="s">
        <v>277</v>
      </c>
      <c r="AF177" s="155" t="s">
        <v>85</v>
      </c>
      <c r="AG177" s="40" t="s">
        <v>277</v>
      </c>
      <c r="AH177" s="155"/>
      <c r="AI177" s="40" t="s">
        <v>277</v>
      </c>
      <c r="AJ177" s="155" t="s">
        <v>506</v>
      </c>
      <c r="AK177" s="40" t="s">
        <v>277</v>
      </c>
      <c r="AL177" s="155"/>
      <c r="AM177" s="40"/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/>
      <c r="P178" s="155"/>
      <c r="Q178" s="40" t="s">
        <v>83</v>
      </c>
      <c r="R178" s="155" t="s">
        <v>85</v>
      </c>
      <c r="S178" s="40" t="s">
        <v>82</v>
      </c>
      <c r="T178" s="155" t="s">
        <v>88</v>
      </c>
      <c r="U178" s="40" t="s">
        <v>82</v>
      </c>
      <c r="V178" s="155" t="s">
        <v>498</v>
      </c>
      <c r="W178" s="40" t="s">
        <v>278</v>
      </c>
      <c r="X178" s="155" t="s">
        <v>492</v>
      </c>
      <c r="Y178" s="40" t="s">
        <v>277</v>
      </c>
      <c r="Z178" s="155" t="s">
        <v>466</v>
      </c>
      <c r="AA178" s="40" t="s">
        <v>82</v>
      </c>
      <c r="AB178" s="155"/>
      <c r="AC178" s="40" t="s">
        <v>82</v>
      </c>
      <c r="AD178" s="155" t="s">
        <v>276</v>
      </c>
      <c r="AE178" s="40" t="s">
        <v>82</v>
      </c>
      <c r="AF178" s="155" t="s">
        <v>85</v>
      </c>
      <c r="AG178" s="40" t="s">
        <v>82</v>
      </c>
      <c r="AH178" s="155"/>
      <c r="AI178" s="40" t="s">
        <v>82</v>
      </c>
      <c r="AJ178" s="155" t="s">
        <v>85</v>
      </c>
      <c r="AK178" s="40" t="s">
        <v>82</v>
      </c>
      <c r="AL178" s="155" t="s">
        <v>502</v>
      </c>
      <c r="AM178" s="40"/>
      <c r="AN178" s="155"/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/>
      <c r="P179" s="151"/>
      <c r="Q179" s="84" t="s">
        <v>278</v>
      </c>
      <c r="R179" s="151"/>
      <c r="S179" s="84" t="s">
        <v>82</v>
      </c>
      <c r="T179" s="151" t="s">
        <v>88</v>
      </c>
      <c r="U179" s="84" t="s">
        <v>82</v>
      </c>
      <c r="V179" s="151" t="s">
        <v>498</v>
      </c>
      <c r="W179" s="84" t="s">
        <v>278</v>
      </c>
      <c r="X179" s="151" t="s">
        <v>492</v>
      </c>
      <c r="Y179" s="84" t="s">
        <v>277</v>
      </c>
      <c r="Z179" s="151" t="s">
        <v>466</v>
      </c>
      <c r="AA179" s="84" t="s">
        <v>82</v>
      </c>
      <c r="AB179" s="151" t="s">
        <v>296</v>
      </c>
      <c r="AC179" s="84" t="s">
        <v>82</v>
      </c>
      <c r="AD179" s="151" t="s">
        <v>276</v>
      </c>
      <c r="AE179" s="84" t="s">
        <v>82</v>
      </c>
      <c r="AF179" s="151" t="s">
        <v>85</v>
      </c>
      <c r="AG179" s="84" t="s">
        <v>82</v>
      </c>
      <c r="AH179" s="151"/>
      <c r="AI179" s="84" t="s">
        <v>82</v>
      </c>
      <c r="AJ179" s="151" t="s">
        <v>85</v>
      </c>
      <c r="AK179" s="84" t="s">
        <v>82</v>
      </c>
      <c r="AL179" s="151" t="s">
        <v>502</v>
      </c>
      <c r="AM179" s="84"/>
      <c r="AN179" s="151"/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/>
      <c r="P180" s="155"/>
      <c r="Q180" s="40" t="s">
        <v>278</v>
      </c>
      <c r="R180" s="155"/>
      <c r="S180" s="40" t="s">
        <v>278</v>
      </c>
      <c r="T180" s="155"/>
      <c r="U180" s="40" t="s">
        <v>278</v>
      </c>
      <c r="V180" s="155"/>
      <c r="W180" s="40" t="s">
        <v>276</v>
      </c>
      <c r="X180" s="155" t="s">
        <v>492</v>
      </c>
      <c r="Y180" s="40" t="s">
        <v>278</v>
      </c>
      <c r="Z180" s="155"/>
      <c r="AA180" s="40" t="s">
        <v>278</v>
      </c>
      <c r="AB180" s="155"/>
      <c r="AC180" s="40" t="s">
        <v>278</v>
      </c>
      <c r="AD180" s="155"/>
      <c r="AE180" s="40" t="s">
        <v>278</v>
      </c>
      <c r="AF180" s="155"/>
      <c r="AG180" s="40" t="s">
        <v>278</v>
      </c>
      <c r="AH180" s="155"/>
      <c r="AI180" s="40" t="s">
        <v>278</v>
      </c>
      <c r="AJ180" s="155"/>
      <c r="AK180" s="40" t="s">
        <v>278</v>
      </c>
      <c r="AL180" s="155"/>
      <c r="AM180" s="40"/>
      <c r="AN180" s="155"/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/>
      <c r="P181" s="157"/>
      <c r="Q181" s="80" t="s">
        <v>278</v>
      </c>
      <c r="R181" s="157"/>
      <c r="S181" s="80" t="s">
        <v>278</v>
      </c>
      <c r="T181" s="157"/>
      <c r="U181" s="80" t="s">
        <v>278</v>
      </c>
      <c r="V181" s="157"/>
      <c r="W181" s="80" t="s">
        <v>276</v>
      </c>
      <c r="X181" s="157" t="s">
        <v>492</v>
      </c>
      <c r="Y181" s="80" t="s">
        <v>278</v>
      </c>
      <c r="Z181" s="157"/>
      <c r="AA181" s="80" t="s">
        <v>278</v>
      </c>
      <c r="AB181" s="157"/>
      <c r="AC181" s="80" t="s">
        <v>278</v>
      </c>
      <c r="AD181" s="157"/>
      <c r="AE181" s="80" t="s">
        <v>278</v>
      </c>
      <c r="AF181" s="157"/>
      <c r="AG181" s="80" t="s">
        <v>278</v>
      </c>
      <c r="AH181" s="157"/>
      <c r="AI181" s="80" t="s">
        <v>278</v>
      </c>
      <c r="AJ181" s="157"/>
      <c r="AK181" s="80" t="s">
        <v>278</v>
      </c>
      <c r="AL181" s="157"/>
      <c r="AM181" s="80"/>
      <c r="AN181" s="157"/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/>
      <c r="P182" s="157"/>
      <c r="Q182" s="80" t="s">
        <v>278</v>
      </c>
      <c r="R182" s="157"/>
      <c r="S182" s="80" t="s">
        <v>278</v>
      </c>
      <c r="T182" s="157"/>
      <c r="U182" s="80" t="s">
        <v>278</v>
      </c>
      <c r="V182" s="157"/>
      <c r="W182" s="80" t="s">
        <v>276</v>
      </c>
      <c r="X182" s="157" t="s">
        <v>492</v>
      </c>
      <c r="Y182" s="80" t="s">
        <v>278</v>
      </c>
      <c r="Z182" s="157"/>
      <c r="AA182" s="80" t="s">
        <v>278</v>
      </c>
      <c r="AB182" s="157"/>
      <c r="AC182" s="80" t="s">
        <v>278</v>
      </c>
      <c r="AD182" s="157"/>
      <c r="AE182" s="80" t="s">
        <v>278</v>
      </c>
      <c r="AF182" s="157"/>
      <c r="AG182" s="80" t="s">
        <v>278</v>
      </c>
      <c r="AH182" s="157"/>
      <c r="AI182" s="80" t="s">
        <v>278</v>
      </c>
      <c r="AJ182" s="157"/>
      <c r="AK182" s="80" t="s">
        <v>278</v>
      </c>
      <c r="AL182" s="157"/>
      <c r="AM182" s="80"/>
      <c r="AN182" s="157"/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/>
      <c r="P183" s="151"/>
      <c r="Q183" s="84" t="s">
        <v>276</v>
      </c>
      <c r="R183" s="151"/>
      <c r="S183" s="84" t="s">
        <v>282</v>
      </c>
      <c r="T183" s="151" t="s">
        <v>281</v>
      </c>
      <c r="U183" s="84" t="s">
        <v>282</v>
      </c>
      <c r="V183" s="151" t="s">
        <v>85</v>
      </c>
      <c r="W183" s="84" t="s">
        <v>277</v>
      </c>
      <c r="X183" s="151" t="s">
        <v>492</v>
      </c>
      <c r="Y183" s="84" t="s">
        <v>278</v>
      </c>
      <c r="Z183" s="151"/>
      <c r="AA183" s="84" t="s">
        <v>278</v>
      </c>
      <c r="AB183" s="151"/>
      <c r="AC183" s="84" t="s">
        <v>278</v>
      </c>
      <c r="AD183" s="151"/>
      <c r="AE183" s="84" t="s">
        <v>298</v>
      </c>
      <c r="AF183" s="151" t="s">
        <v>85</v>
      </c>
      <c r="AG183" s="84" t="s">
        <v>83</v>
      </c>
      <c r="AH183" s="151" t="s">
        <v>90</v>
      </c>
      <c r="AI183" s="84" t="s">
        <v>298</v>
      </c>
      <c r="AJ183" s="151" t="s">
        <v>85</v>
      </c>
      <c r="AK183" s="84" t="s">
        <v>278</v>
      </c>
      <c r="AL183" s="151"/>
      <c r="AM183" s="84"/>
      <c r="AN183" s="151"/>
    </row>
    <row r="184" spans="1:40" ht="12.7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/>
      <c r="P184" s="155"/>
      <c r="Q184" s="40" t="s">
        <v>276</v>
      </c>
      <c r="R184" s="155"/>
      <c r="S184" s="40" t="s">
        <v>282</v>
      </c>
      <c r="T184" s="155" t="s">
        <v>281</v>
      </c>
      <c r="U184" s="40" t="s">
        <v>282</v>
      </c>
      <c r="V184" s="155" t="s">
        <v>87</v>
      </c>
      <c r="W184" s="40" t="s">
        <v>277</v>
      </c>
      <c r="X184" s="155" t="s">
        <v>492</v>
      </c>
      <c r="Y184" s="40" t="s">
        <v>278</v>
      </c>
      <c r="Z184" s="155"/>
      <c r="AA184" s="40" t="s">
        <v>278</v>
      </c>
      <c r="AB184" s="155"/>
      <c r="AC184" s="40" t="s">
        <v>278</v>
      </c>
      <c r="AD184" s="155"/>
      <c r="AE184" s="40" t="s">
        <v>298</v>
      </c>
      <c r="AF184" s="155" t="s">
        <v>85</v>
      </c>
      <c r="AG184" s="40" t="s">
        <v>83</v>
      </c>
      <c r="AH184" s="155" t="s">
        <v>90</v>
      </c>
      <c r="AI184" s="40" t="s">
        <v>298</v>
      </c>
      <c r="AJ184" s="155" t="s">
        <v>85</v>
      </c>
      <c r="AK184" s="40" t="s">
        <v>278</v>
      </c>
      <c r="AL184" s="155"/>
      <c r="AM184" s="40"/>
      <c r="AN184" s="155"/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/>
      <c r="P185" s="155"/>
      <c r="Q185" s="40" t="s">
        <v>277</v>
      </c>
      <c r="R185" s="155" t="s">
        <v>630</v>
      </c>
      <c r="S185" s="40" t="s">
        <v>282</v>
      </c>
      <c r="T185" s="155" t="s">
        <v>281</v>
      </c>
      <c r="U185" s="40" t="s">
        <v>282</v>
      </c>
      <c r="V185" s="155" t="s">
        <v>88</v>
      </c>
      <c r="W185" s="40" t="s">
        <v>82</v>
      </c>
      <c r="X185" s="155" t="s">
        <v>492</v>
      </c>
      <c r="Y185" s="40" t="s">
        <v>83</v>
      </c>
      <c r="Z185" s="155" t="s">
        <v>88</v>
      </c>
      <c r="AA185" s="40" t="s">
        <v>282</v>
      </c>
      <c r="AB185" s="155" t="s">
        <v>90</v>
      </c>
      <c r="AC185" s="40" t="s">
        <v>83</v>
      </c>
      <c r="AD185" s="155" t="s">
        <v>90</v>
      </c>
      <c r="AE185" s="40" t="s">
        <v>298</v>
      </c>
      <c r="AF185" s="155" t="s">
        <v>85</v>
      </c>
      <c r="AG185" s="40" t="s">
        <v>83</v>
      </c>
      <c r="AH185" s="155" t="s">
        <v>90</v>
      </c>
      <c r="AI185" s="40" t="s">
        <v>298</v>
      </c>
      <c r="AJ185" s="155" t="s">
        <v>85</v>
      </c>
      <c r="AK185" s="40" t="s">
        <v>83</v>
      </c>
      <c r="AL185" s="155" t="s">
        <v>85</v>
      </c>
      <c r="AM185" s="40"/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/>
      <c r="P186" s="151"/>
      <c r="Q186" s="84" t="s">
        <v>277</v>
      </c>
      <c r="R186" s="151"/>
      <c r="S186" s="84" t="s">
        <v>278</v>
      </c>
      <c r="T186" s="151"/>
      <c r="U186" s="84" t="s">
        <v>278</v>
      </c>
      <c r="V186" s="151"/>
      <c r="W186" s="84" t="s">
        <v>82</v>
      </c>
      <c r="X186" s="151" t="s">
        <v>492</v>
      </c>
      <c r="Y186" s="84" t="s">
        <v>83</v>
      </c>
      <c r="Z186" s="151" t="s">
        <v>88</v>
      </c>
      <c r="AA186" s="84" t="s">
        <v>282</v>
      </c>
      <c r="AB186" s="151" t="s">
        <v>90</v>
      </c>
      <c r="AC186" s="84" t="s">
        <v>83</v>
      </c>
      <c r="AD186" s="151" t="s">
        <v>90</v>
      </c>
      <c r="AE186" s="84" t="s">
        <v>278</v>
      </c>
      <c r="AF186" s="151"/>
      <c r="AG186" s="84" t="s">
        <v>278</v>
      </c>
      <c r="AH186" s="151"/>
      <c r="AI186" s="84" t="s">
        <v>278</v>
      </c>
      <c r="AJ186" s="151"/>
      <c r="AK186" s="84" t="s">
        <v>83</v>
      </c>
      <c r="AL186" s="151" t="s">
        <v>492</v>
      </c>
      <c r="AM186" s="84"/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/>
      <c r="P187" s="155"/>
      <c r="Q187" s="40" t="s">
        <v>82</v>
      </c>
      <c r="R187" s="155" t="s">
        <v>295</v>
      </c>
      <c r="S187" s="40" t="s">
        <v>278</v>
      </c>
      <c r="T187" s="155"/>
      <c r="U187" s="40" t="s">
        <v>278</v>
      </c>
      <c r="V187" s="155"/>
      <c r="W187" s="40" t="s">
        <v>278</v>
      </c>
      <c r="X187" s="155" t="s">
        <v>492</v>
      </c>
      <c r="Y187" s="40" t="s">
        <v>83</v>
      </c>
      <c r="Z187" s="155" t="s">
        <v>88</v>
      </c>
      <c r="AA187" s="40" t="s">
        <v>282</v>
      </c>
      <c r="AB187" s="155" t="s">
        <v>90</v>
      </c>
      <c r="AC187" s="40" t="s">
        <v>83</v>
      </c>
      <c r="AD187" s="155" t="s">
        <v>90</v>
      </c>
      <c r="AE187" s="40" t="s">
        <v>278</v>
      </c>
      <c r="AF187" s="155"/>
      <c r="AG187" s="40" t="s">
        <v>278</v>
      </c>
      <c r="AH187" s="155"/>
      <c r="AI187" s="40" t="s">
        <v>278</v>
      </c>
      <c r="AJ187" s="155"/>
      <c r="AK187" s="40" t="s">
        <v>277</v>
      </c>
      <c r="AL187" s="155" t="s">
        <v>502</v>
      </c>
      <c r="AM187" s="40"/>
      <c r="AN187" s="155"/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/>
      <c r="P188" s="156"/>
      <c r="Q188" s="87" t="s">
        <v>82</v>
      </c>
      <c r="R188" s="156"/>
      <c r="S188" s="87" t="s">
        <v>278</v>
      </c>
      <c r="T188" s="156"/>
      <c r="U188" s="87" t="s">
        <v>278</v>
      </c>
      <c r="V188" s="156"/>
      <c r="W188" s="87" t="s">
        <v>278</v>
      </c>
      <c r="X188" s="156" t="s">
        <v>492</v>
      </c>
      <c r="Y188" s="87" t="s">
        <v>278</v>
      </c>
      <c r="Z188" s="156"/>
      <c r="AA188" s="87" t="s">
        <v>278</v>
      </c>
      <c r="AB188" s="156"/>
      <c r="AC188" s="87" t="s">
        <v>278</v>
      </c>
      <c r="AD188" s="156"/>
      <c r="AE188" s="87" t="s">
        <v>278</v>
      </c>
      <c r="AF188" s="156"/>
      <c r="AG188" s="87" t="s">
        <v>278</v>
      </c>
      <c r="AH188" s="156"/>
      <c r="AI188" s="87" t="s">
        <v>278</v>
      </c>
      <c r="AJ188" s="156"/>
      <c r="AK188" s="87" t="s">
        <v>278</v>
      </c>
      <c r="AL188" s="156"/>
      <c r="AM188" s="87"/>
      <c r="AN188" s="156"/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/>
      <c r="P189" s="157"/>
      <c r="Q189" s="80" t="s">
        <v>82</v>
      </c>
      <c r="R189" s="157"/>
      <c r="S189" s="80" t="s">
        <v>278</v>
      </c>
      <c r="T189" s="157"/>
      <c r="U189" s="80" t="s">
        <v>278</v>
      </c>
      <c r="V189" s="157"/>
      <c r="W189" s="80" t="s">
        <v>278</v>
      </c>
      <c r="X189" s="157" t="s">
        <v>492</v>
      </c>
      <c r="Y189" s="80" t="s">
        <v>278</v>
      </c>
      <c r="Z189" s="157"/>
      <c r="AA189" s="80" t="s">
        <v>278</v>
      </c>
      <c r="AB189" s="157"/>
      <c r="AC189" s="80" t="s">
        <v>278</v>
      </c>
      <c r="AD189" s="157"/>
      <c r="AE189" s="80" t="s">
        <v>278</v>
      </c>
      <c r="AF189" s="157"/>
      <c r="AG189" s="80" t="s">
        <v>278</v>
      </c>
      <c r="AH189" s="157"/>
      <c r="AI189" s="80" t="s">
        <v>278</v>
      </c>
      <c r="AJ189" s="157"/>
      <c r="AK189" s="80" t="s">
        <v>278</v>
      </c>
      <c r="AL189" s="157"/>
      <c r="AM189" s="80"/>
      <c r="AN189" s="157"/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/>
      <c r="P190" s="152"/>
      <c r="Q190" s="116" t="s">
        <v>278</v>
      </c>
      <c r="R190" s="152"/>
      <c r="S190" s="116" t="s">
        <v>276</v>
      </c>
      <c r="T190" s="152" t="s">
        <v>492</v>
      </c>
      <c r="U190" s="116" t="s">
        <v>276</v>
      </c>
      <c r="V190" s="152" t="s">
        <v>86</v>
      </c>
      <c r="W190" s="116" t="s">
        <v>278</v>
      </c>
      <c r="X190" s="152" t="s">
        <v>492</v>
      </c>
      <c r="Y190" s="116" t="s">
        <v>276</v>
      </c>
      <c r="Z190" s="152" t="s">
        <v>587</v>
      </c>
      <c r="AA190" s="116" t="s">
        <v>276</v>
      </c>
      <c r="AB190" s="152" t="s">
        <v>587</v>
      </c>
      <c r="AC190" s="116" t="s">
        <v>276</v>
      </c>
      <c r="AD190" s="152"/>
      <c r="AE190" s="116" t="s">
        <v>587</v>
      </c>
      <c r="AF190" s="152" t="s">
        <v>288</v>
      </c>
      <c r="AG190" s="116" t="s">
        <v>276</v>
      </c>
      <c r="AH190" s="152"/>
      <c r="AI190" s="116" t="s">
        <v>276</v>
      </c>
      <c r="AJ190" s="152" t="s">
        <v>85</v>
      </c>
      <c r="AK190" s="116" t="s">
        <v>276</v>
      </c>
      <c r="AL190" s="152"/>
      <c r="AM190" s="116"/>
      <c r="AN190" s="152"/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/>
      <c r="P191" s="153"/>
      <c r="Q191" s="88" t="s">
        <v>278</v>
      </c>
      <c r="R191" s="153"/>
      <c r="S191" s="88" t="s">
        <v>276</v>
      </c>
      <c r="T191" s="153" t="s">
        <v>492</v>
      </c>
      <c r="U191" s="88" t="s">
        <v>276</v>
      </c>
      <c r="V191" s="153" t="s">
        <v>86</v>
      </c>
      <c r="W191" s="88" t="s">
        <v>278</v>
      </c>
      <c r="X191" s="153" t="s">
        <v>492</v>
      </c>
      <c r="Y191" s="88" t="s">
        <v>276</v>
      </c>
      <c r="Z191" s="153"/>
      <c r="AA191" s="88" t="s">
        <v>276</v>
      </c>
      <c r="AB191" s="153"/>
      <c r="AC191" s="88" t="s">
        <v>276</v>
      </c>
      <c r="AD191" s="153"/>
      <c r="AE191" s="88" t="s">
        <v>276</v>
      </c>
      <c r="AF191" s="153" t="s">
        <v>669</v>
      </c>
      <c r="AG191" s="88" t="s">
        <v>276</v>
      </c>
      <c r="AH191" s="153"/>
      <c r="AI191" s="88" t="s">
        <v>276</v>
      </c>
      <c r="AJ191" s="153"/>
      <c r="AK191" s="88" t="s">
        <v>276</v>
      </c>
      <c r="AL191" s="153"/>
      <c r="AM191" s="88"/>
      <c r="AN191" s="153"/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/>
      <c r="P192" s="158"/>
      <c r="Q192" s="123" t="s">
        <v>276</v>
      </c>
      <c r="R192" s="158" t="s">
        <v>86</v>
      </c>
      <c r="S192" s="123" t="s">
        <v>277</v>
      </c>
      <c r="T192" s="158" t="s">
        <v>492</v>
      </c>
      <c r="U192" s="123" t="s">
        <v>277</v>
      </c>
      <c r="V192" s="158" t="s">
        <v>86</v>
      </c>
      <c r="W192" s="123" t="s">
        <v>282</v>
      </c>
      <c r="X192" s="158" t="s">
        <v>492</v>
      </c>
      <c r="Y192" s="123" t="s">
        <v>277</v>
      </c>
      <c r="Z192" s="158"/>
      <c r="AA192" s="123" t="s">
        <v>277</v>
      </c>
      <c r="AB192" s="158"/>
      <c r="AC192" s="123" t="s">
        <v>277</v>
      </c>
      <c r="AD192" s="158"/>
      <c r="AE192" s="123" t="s">
        <v>277</v>
      </c>
      <c r="AF192" s="158" t="s">
        <v>669</v>
      </c>
      <c r="AG192" s="123" t="s">
        <v>277</v>
      </c>
      <c r="AH192" s="158" t="s">
        <v>85</v>
      </c>
      <c r="AI192" s="123" t="s">
        <v>277</v>
      </c>
      <c r="AJ192" s="158"/>
      <c r="AK192" s="123" t="s">
        <v>277</v>
      </c>
      <c r="AL192" s="158"/>
      <c r="AM192" s="123"/>
      <c r="AN192" s="158"/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/>
      <c r="P193" s="159"/>
      <c r="Q193" s="89" t="s">
        <v>276</v>
      </c>
      <c r="R193" s="159"/>
      <c r="S193" s="89" t="s">
        <v>277</v>
      </c>
      <c r="T193" s="159" t="s">
        <v>492</v>
      </c>
      <c r="U193" s="89" t="s">
        <v>277</v>
      </c>
      <c r="V193" s="159" t="s">
        <v>86</v>
      </c>
      <c r="W193" s="89" t="s">
        <v>282</v>
      </c>
      <c r="X193" s="159" t="s">
        <v>492</v>
      </c>
      <c r="Y193" s="89" t="s">
        <v>277</v>
      </c>
      <c r="Z193" s="159"/>
      <c r="AA193" s="89" t="s">
        <v>277</v>
      </c>
      <c r="AB193" s="159"/>
      <c r="AC193" s="89" t="s">
        <v>277</v>
      </c>
      <c r="AD193" s="159"/>
      <c r="AE193" s="89" t="s">
        <v>277</v>
      </c>
      <c r="AF193" s="159" t="s">
        <v>669</v>
      </c>
      <c r="AG193" s="89" t="s">
        <v>277</v>
      </c>
      <c r="AH193" s="159"/>
      <c r="AI193" s="89" t="s">
        <v>277</v>
      </c>
      <c r="AJ193" s="159"/>
      <c r="AK193" s="89" t="s">
        <v>277</v>
      </c>
      <c r="AL193" s="159"/>
      <c r="AM193" s="89"/>
      <c r="AN193" s="159"/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/>
      <c r="P194" s="160"/>
      <c r="Q194" s="101" t="s">
        <v>277</v>
      </c>
      <c r="R194" s="160" t="s">
        <v>537</v>
      </c>
      <c r="S194" s="101" t="s">
        <v>82</v>
      </c>
      <c r="T194" s="160" t="s">
        <v>492</v>
      </c>
      <c r="U194" s="101" t="s">
        <v>82</v>
      </c>
      <c r="V194" s="160" t="s">
        <v>86</v>
      </c>
      <c r="W194" s="101" t="s">
        <v>282</v>
      </c>
      <c r="X194" s="160" t="s">
        <v>492</v>
      </c>
      <c r="Y194" s="101" t="s">
        <v>82</v>
      </c>
      <c r="Z194" s="160"/>
      <c r="AA194" s="101" t="s">
        <v>82</v>
      </c>
      <c r="AB194" s="160"/>
      <c r="AC194" s="101" t="s">
        <v>82</v>
      </c>
      <c r="AD194" s="160"/>
      <c r="AE194" s="101" t="s">
        <v>82</v>
      </c>
      <c r="AF194" s="160" t="s">
        <v>18</v>
      </c>
      <c r="AG194" s="101" t="s">
        <v>82</v>
      </c>
      <c r="AH194" s="160"/>
      <c r="AI194" s="101" t="s">
        <v>82</v>
      </c>
      <c r="AJ194" s="160" t="s">
        <v>506</v>
      </c>
      <c r="AK194" s="101" t="s">
        <v>82</v>
      </c>
      <c r="AL194" s="160"/>
      <c r="AM194" s="101"/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/>
      <c r="P195" s="156"/>
      <c r="Q195" s="87" t="s">
        <v>277</v>
      </c>
      <c r="R195" s="156"/>
      <c r="S195" s="87" t="s">
        <v>82</v>
      </c>
      <c r="T195" s="156"/>
      <c r="U195" s="87" t="s">
        <v>82</v>
      </c>
      <c r="V195" s="156" t="s">
        <v>86</v>
      </c>
      <c r="W195" s="87" t="s">
        <v>278</v>
      </c>
      <c r="X195" s="156" t="s">
        <v>492</v>
      </c>
      <c r="Y195" s="87" t="s">
        <v>82</v>
      </c>
      <c r="Z195" s="156"/>
      <c r="AA195" s="87" t="s">
        <v>82</v>
      </c>
      <c r="AB195" s="156"/>
      <c r="AC195" s="87" t="s">
        <v>82</v>
      </c>
      <c r="AD195" s="156"/>
      <c r="AE195" s="87" t="s">
        <v>82</v>
      </c>
      <c r="AF195" s="156" t="s">
        <v>284</v>
      </c>
      <c r="AG195" s="87" t="s">
        <v>82</v>
      </c>
      <c r="AH195" s="156"/>
      <c r="AI195" s="87" t="s">
        <v>82</v>
      </c>
      <c r="AJ195" s="156" t="s">
        <v>88</v>
      </c>
      <c r="AK195" s="87" t="s">
        <v>82</v>
      </c>
      <c r="AL195" s="156"/>
      <c r="AM195" s="87"/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/>
      <c r="P196" s="157"/>
      <c r="Q196" s="80" t="s">
        <v>277</v>
      </c>
      <c r="R196" s="157"/>
      <c r="S196" s="80" t="s">
        <v>82</v>
      </c>
      <c r="T196" s="157" t="s">
        <v>279</v>
      </c>
      <c r="U196" s="80" t="s">
        <v>82</v>
      </c>
      <c r="V196" s="157"/>
      <c r="W196" s="80" t="s">
        <v>278</v>
      </c>
      <c r="X196" s="157" t="s">
        <v>492</v>
      </c>
      <c r="Y196" s="80" t="s">
        <v>82</v>
      </c>
      <c r="Z196" s="157"/>
      <c r="AA196" s="80" t="s">
        <v>82</v>
      </c>
      <c r="AB196" s="157"/>
      <c r="AC196" s="80" t="s">
        <v>82</v>
      </c>
      <c r="AD196" s="157"/>
      <c r="AE196" s="80" t="s">
        <v>82</v>
      </c>
      <c r="AF196" s="157" t="s">
        <v>22</v>
      </c>
      <c r="AG196" s="80" t="s">
        <v>82</v>
      </c>
      <c r="AH196" s="157"/>
      <c r="AI196" s="80" t="s">
        <v>82</v>
      </c>
      <c r="AJ196" s="157"/>
      <c r="AK196" s="80" t="s">
        <v>82</v>
      </c>
      <c r="AL196" s="157"/>
      <c r="AM196" s="80"/>
      <c r="AN196" s="157"/>
    </row>
    <row r="197" spans="1:40" ht="12.7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/>
      <c r="P197" s="159"/>
      <c r="Q197" s="89" t="s">
        <v>82</v>
      </c>
      <c r="R197" s="159"/>
      <c r="S197" s="89" t="s">
        <v>278</v>
      </c>
      <c r="T197" s="159"/>
      <c r="U197" s="89" t="s">
        <v>278</v>
      </c>
      <c r="V197" s="159"/>
      <c r="W197" s="89" t="s">
        <v>276</v>
      </c>
      <c r="X197" s="159" t="s">
        <v>492</v>
      </c>
      <c r="Y197" s="89" t="s">
        <v>278</v>
      </c>
      <c r="Z197" s="159"/>
      <c r="AA197" s="89" t="s">
        <v>278</v>
      </c>
      <c r="AB197" s="159"/>
      <c r="AC197" s="89" t="s">
        <v>278</v>
      </c>
      <c r="AD197" s="159"/>
      <c r="AE197" s="89" t="s">
        <v>278</v>
      </c>
      <c r="AF197" s="159"/>
      <c r="AG197" s="89" t="s">
        <v>278</v>
      </c>
      <c r="AH197" s="159"/>
      <c r="AI197" s="89" t="s">
        <v>278</v>
      </c>
      <c r="AJ197" s="159"/>
      <c r="AK197" s="89" t="s">
        <v>278</v>
      </c>
      <c r="AL197" s="159"/>
      <c r="AM197" s="89"/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/>
      <c r="P198" s="160"/>
      <c r="Q198" s="101" t="s">
        <v>82</v>
      </c>
      <c r="R198" s="160"/>
      <c r="S198" s="101" t="s">
        <v>278</v>
      </c>
      <c r="T198" s="160"/>
      <c r="U198" s="101" t="s">
        <v>278</v>
      </c>
      <c r="V198" s="160"/>
      <c r="W198" s="101" t="s">
        <v>276</v>
      </c>
      <c r="X198" s="160" t="s">
        <v>492</v>
      </c>
      <c r="Y198" s="101" t="s">
        <v>278</v>
      </c>
      <c r="Z198" s="160"/>
      <c r="AA198" s="101" t="s">
        <v>278</v>
      </c>
      <c r="AB198" s="160"/>
      <c r="AC198" s="101" t="s">
        <v>278</v>
      </c>
      <c r="AD198" s="160"/>
      <c r="AE198" s="101" t="s">
        <v>278</v>
      </c>
      <c r="AF198" s="160"/>
      <c r="AG198" s="101" t="s">
        <v>278</v>
      </c>
      <c r="AH198" s="160"/>
      <c r="AI198" s="101" t="s">
        <v>278</v>
      </c>
      <c r="AJ198" s="160"/>
      <c r="AK198" s="101" t="s">
        <v>278</v>
      </c>
      <c r="AL198" s="160"/>
      <c r="AM198" s="101"/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/>
      <c r="P199" s="160"/>
      <c r="Q199" s="101" t="s">
        <v>278</v>
      </c>
      <c r="R199" s="160"/>
      <c r="S199" s="101" t="s">
        <v>276</v>
      </c>
      <c r="T199" s="160" t="s">
        <v>293</v>
      </c>
      <c r="U199" s="101" t="s">
        <v>276</v>
      </c>
      <c r="V199" s="160"/>
      <c r="W199" s="101" t="s">
        <v>277</v>
      </c>
      <c r="X199" s="160" t="s">
        <v>492</v>
      </c>
      <c r="Y199" s="101" t="s">
        <v>276</v>
      </c>
      <c r="Z199" s="160"/>
      <c r="AA199" s="101" t="s">
        <v>276</v>
      </c>
      <c r="AB199" s="160"/>
      <c r="AC199" s="101" t="s">
        <v>276</v>
      </c>
      <c r="AD199" s="160" t="s">
        <v>85</v>
      </c>
      <c r="AE199" s="101" t="s">
        <v>276</v>
      </c>
      <c r="AF199" s="160"/>
      <c r="AG199" s="101" t="s">
        <v>276</v>
      </c>
      <c r="AH199" s="160"/>
      <c r="AI199" s="101" t="s">
        <v>276</v>
      </c>
      <c r="AJ199" s="160"/>
      <c r="AK199" s="101" t="s">
        <v>276</v>
      </c>
      <c r="AL199" s="160"/>
      <c r="AM199" s="101"/>
      <c r="AN199" s="160"/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/>
      <c r="P200" s="159"/>
      <c r="Q200" s="89" t="s">
        <v>278</v>
      </c>
      <c r="R200" s="159"/>
      <c r="S200" s="89" t="s">
        <v>276</v>
      </c>
      <c r="T200" s="159" t="s">
        <v>294</v>
      </c>
      <c r="U200" s="89" t="s">
        <v>540</v>
      </c>
      <c r="V200" s="159" t="s">
        <v>284</v>
      </c>
      <c r="W200" s="89" t="s">
        <v>277</v>
      </c>
      <c r="X200" s="159" t="s">
        <v>492</v>
      </c>
      <c r="Y200" s="89" t="s">
        <v>276</v>
      </c>
      <c r="Z200" s="159"/>
      <c r="AA200" s="89" t="s">
        <v>276</v>
      </c>
      <c r="AB200" s="159"/>
      <c r="AC200" s="89" t="s">
        <v>276</v>
      </c>
      <c r="AD200" s="159" t="s">
        <v>85</v>
      </c>
      <c r="AE200" s="89" t="s">
        <v>276</v>
      </c>
      <c r="AF200" s="159"/>
      <c r="AG200" s="89" t="s">
        <v>276</v>
      </c>
      <c r="AH200" s="159"/>
      <c r="AI200" s="89" t="s">
        <v>276</v>
      </c>
      <c r="AJ200" s="159" t="s">
        <v>288</v>
      </c>
      <c r="AK200" s="89" t="s">
        <v>276</v>
      </c>
      <c r="AL200" s="159"/>
      <c r="AM200" s="89"/>
      <c r="AN200" s="159"/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/>
      <c r="P201" s="160"/>
      <c r="Q201" s="101" t="s">
        <v>276</v>
      </c>
      <c r="R201" s="160"/>
      <c r="S201" s="101" t="s">
        <v>277</v>
      </c>
      <c r="T201" s="160" t="s">
        <v>295</v>
      </c>
      <c r="U201" s="101" t="s">
        <v>277</v>
      </c>
      <c r="V201" s="160" t="s">
        <v>18</v>
      </c>
      <c r="W201" s="101" t="s">
        <v>82</v>
      </c>
      <c r="X201" s="160" t="s">
        <v>492</v>
      </c>
      <c r="Y201" s="101" t="s">
        <v>277</v>
      </c>
      <c r="Z201" s="160"/>
      <c r="AA201" s="101" t="s">
        <v>277</v>
      </c>
      <c r="AB201" s="160"/>
      <c r="AC201" s="101" t="s">
        <v>277</v>
      </c>
      <c r="AD201" s="160" t="s">
        <v>87</v>
      </c>
      <c r="AE201" s="101" t="s">
        <v>277</v>
      </c>
      <c r="AF201" s="160"/>
      <c r="AG201" s="101" t="s">
        <v>277</v>
      </c>
      <c r="AH201" s="160"/>
      <c r="AI201" s="101" t="s">
        <v>277</v>
      </c>
      <c r="AJ201" s="160"/>
      <c r="AK201" s="101" t="s">
        <v>277</v>
      </c>
      <c r="AL201" s="160"/>
      <c r="AM201" s="101"/>
      <c r="AN201" s="160"/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/>
      <c r="P202" s="156"/>
      <c r="Q202" s="87" t="s">
        <v>276</v>
      </c>
      <c r="R202" s="156" t="s">
        <v>538</v>
      </c>
      <c r="S202" s="87" t="s">
        <v>277</v>
      </c>
      <c r="T202" s="156" t="s">
        <v>497</v>
      </c>
      <c r="U202" s="87" t="s">
        <v>277</v>
      </c>
      <c r="V202" s="156" t="s">
        <v>492</v>
      </c>
      <c r="W202" s="87" t="s">
        <v>82</v>
      </c>
      <c r="X202" s="156" t="s">
        <v>492</v>
      </c>
      <c r="Y202" s="87" t="s">
        <v>277</v>
      </c>
      <c r="Z202" s="156"/>
      <c r="AA202" s="87" t="s">
        <v>277</v>
      </c>
      <c r="AB202" s="156"/>
      <c r="AC202" s="87" t="s">
        <v>277</v>
      </c>
      <c r="AD202" s="156" t="s">
        <v>88</v>
      </c>
      <c r="AE202" s="87" t="s">
        <v>277</v>
      </c>
      <c r="AF202" s="156"/>
      <c r="AG202" s="87" t="s">
        <v>277</v>
      </c>
      <c r="AH202" s="156"/>
      <c r="AI202" s="87" t="s">
        <v>277</v>
      </c>
      <c r="AJ202" s="156" t="s">
        <v>506</v>
      </c>
      <c r="AK202" s="87" t="s">
        <v>277</v>
      </c>
      <c r="AL202" s="156"/>
      <c r="AM202" s="87"/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/>
      <c r="P203" s="157"/>
      <c r="Q203" s="80" t="s">
        <v>276</v>
      </c>
      <c r="R203" s="157" t="s">
        <v>537</v>
      </c>
      <c r="S203" s="80" t="s">
        <v>277</v>
      </c>
      <c r="T203" s="157"/>
      <c r="U203" s="80" t="s">
        <v>277</v>
      </c>
      <c r="V203" s="157" t="s">
        <v>492</v>
      </c>
      <c r="W203" s="80" t="s">
        <v>82</v>
      </c>
      <c r="X203" s="157" t="s">
        <v>492</v>
      </c>
      <c r="Y203" s="80" t="s">
        <v>277</v>
      </c>
      <c r="Z203" s="157"/>
      <c r="AA203" s="80" t="s">
        <v>277</v>
      </c>
      <c r="AB203" s="157"/>
      <c r="AC203" s="80" t="s">
        <v>277</v>
      </c>
      <c r="AD203" s="157" t="s">
        <v>88</v>
      </c>
      <c r="AE203" s="80" t="s">
        <v>277</v>
      </c>
      <c r="AF203" s="157" t="s">
        <v>85</v>
      </c>
      <c r="AG203" s="80" t="s">
        <v>277</v>
      </c>
      <c r="AH203" s="157"/>
      <c r="AI203" s="80" t="s">
        <v>277</v>
      </c>
      <c r="AJ203" s="157"/>
      <c r="AK203" s="80" t="s">
        <v>277</v>
      </c>
      <c r="AL203" s="157"/>
      <c r="AM203" s="80"/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/>
      <c r="P204" s="159"/>
      <c r="Q204" s="89" t="s">
        <v>277</v>
      </c>
      <c r="R204" s="159"/>
      <c r="S204" s="89" t="s">
        <v>82</v>
      </c>
      <c r="T204" s="159"/>
      <c r="U204" s="89" t="s">
        <v>82</v>
      </c>
      <c r="V204" s="159"/>
      <c r="W204" s="89" t="s">
        <v>278</v>
      </c>
      <c r="X204" s="159" t="s">
        <v>492</v>
      </c>
      <c r="Y204" s="89" t="s">
        <v>82</v>
      </c>
      <c r="Z204" s="159" t="s">
        <v>492</v>
      </c>
      <c r="AA204" s="89" t="s">
        <v>82</v>
      </c>
      <c r="AB204" s="159"/>
      <c r="AC204" s="89" t="s">
        <v>82</v>
      </c>
      <c r="AD204" s="159" t="s">
        <v>85</v>
      </c>
      <c r="AE204" s="89" t="s">
        <v>82</v>
      </c>
      <c r="AF204" s="159"/>
      <c r="AG204" s="89" t="s">
        <v>82</v>
      </c>
      <c r="AH204" s="159"/>
      <c r="AI204" s="89" t="s">
        <v>82</v>
      </c>
      <c r="AJ204" s="159" t="s">
        <v>85</v>
      </c>
      <c r="AK204" s="89" t="s">
        <v>82</v>
      </c>
      <c r="AL204" s="159" t="s">
        <v>87</v>
      </c>
      <c r="AM204" s="89"/>
      <c r="AN204" s="159"/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/>
      <c r="P205" s="160"/>
      <c r="Q205" s="101" t="s">
        <v>277</v>
      </c>
      <c r="R205" s="160"/>
      <c r="S205" s="101" t="s">
        <v>82</v>
      </c>
      <c r="T205" s="160"/>
      <c r="U205" s="101" t="s">
        <v>82</v>
      </c>
      <c r="V205" s="160"/>
      <c r="W205" s="101" t="s">
        <v>278</v>
      </c>
      <c r="X205" s="160" t="s">
        <v>492</v>
      </c>
      <c r="Y205" s="101" t="s">
        <v>82</v>
      </c>
      <c r="Z205" s="160" t="s">
        <v>492</v>
      </c>
      <c r="AA205" s="101" t="s">
        <v>82</v>
      </c>
      <c r="AB205" s="160"/>
      <c r="AC205" s="101" t="s">
        <v>82</v>
      </c>
      <c r="AD205" s="160" t="s">
        <v>85</v>
      </c>
      <c r="AE205" s="101" t="s">
        <v>82</v>
      </c>
      <c r="AF205" s="160"/>
      <c r="AG205" s="101" t="s">
        <v>82</v>
      </c>
      <c r="AH205" s="160"/>
      <c r="AI205" s="101" t="s">
        <v>82</v>
      </c>
      <c r="AJ205" s="160" t="s">
        <v>85</v>
      </c>
      <c r="AK205" s="101" t="s">
        <v>82</v>
      </c>
      <c r="AL205" s="160" t="s">
        <v>88</v>
      </c>
      <c r="AM205" s="101"/>
      <c r="AN205" s="160"/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/>
      <c r="P206" s="160"/>
      <c r="Q206" s="101" t="s">
        <v>82</v>
      </c>
      <c r="R206" s="160" t="s">
        <v>518</v>
      </c>
      <c r="S206" s="101" t="s">
        <v>278</v>
      </c>
      <c r="T206" s="160"/>
      <c r="U206" s="101" t="s">
        <v>278</v>
      </c>
      <c r="V206" s="160"/>
      <c r="W206" s="101" t="s">
        <v>276</v>
      </c>
      <c r="X206" s="160" t="s">
        <v>492</v>
      </c>
      <c r="Y206" s="101" t="s">
        <v>278</v>
      </c>
      <c r="Z206" s="160" t="s">
        <v>492</v>
      </c>
      <c r="AA206" s="101" t="s">
        <v>278</v>
      </c>
      <c r="AB206" s="160"/>
      <c r="AC206" s="101" t="s">
        <v>278</v>
      </c>
      <c r="AD206" s="160"/>
      <c r="AE206" s="101" t="s">
        <v>278</v>
      </c>
      <c r="AF206" s="160"/>
      <c r="AG206" s="101" t="s">
        <v>278</v>
      </c>
      <c r="AH206" s="160"/>
      <c r="AI206" s="101" t="s">
        <v>278</v>
      </c>
      <c r="AJ206" s="160"/>
      <c r="AK206" s="101" t="s">
        <v>278</v>
      </c>
      <c r="AL206" s="160"/>
      <c r="AM206" s="101"/>
      <c r="AN206" s="160"/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/>
      <c r="P207" s="159"/>
      <c r="Q207" s="89" t="s">
        <v>82</v>
      </c>
      <c r="R207" s="159" t="s">
        <v>518</v>
      </c>
      <c r="S207" s="89" t="s">
        <v>278</v>
      </c>
      <c r="T207" s="159"/>
      <c r="U207" s="89" t="s">
        <v>278</v>
      </c>
      <c r="V207" s="159"/>
      <c r="W207" s="89" t="s">
        <v>276</v>
      </c>
      <c r="X207" s="159" t="s">
        <v>492</v>
      </c>
      <c r="Y207" s="89" t="s">
        <v>278</v>
      </c>
      <c r="Z207" s="159"/>
      <c r="AA207" s="89" t="s">
        <v>278</v>
      </c>
      <c r="AB207" s="159"/>
      <c r="AC207" s="89" t="s">
        <v>278</v>
      </c>
      <c r="AD207" s="159"/>
      <c r="AE207" s="89" t="s">
        <v>278</v>
      </c>
      <c r="AF207" s="159"/>
      <c r="AG207" s="89" t="s">
        <v>278</v>
      </c>
      <c r="AH207" s="159"/>
      <c r="AI207" s="89" t="s">
        <v>278</v>
      </c>
      <c r="AJ207" s="159"/>
      <c r="AK207" s="89" t="s">
        <v>276</v>
      </c>
      <c r="AL207" s="159" t="s">
        <v>11</v>
      </c>
      <c r="AM207" s="89"/>
      <c r="AN207" s="159"/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/>
      <c r="P208" s="160"/>
      <c r="Q208" s="101" t="s">
        <v>278</v>
      </c>
      <c r="R208" s="160"/>
      <c r="S208" s="101" t="s">
        <v>276</v>
      </c>
      <c r="T208" s="160"/>
      <c r="U208" s="101" t="s">
        <v>276</v>
      </c>
      <c r="V208" s="160"/>
      <c r="W208" s="101" t="s">
        <v>277</v>
      </c>
      <c r="X208" s="160" t="s">
        <v>492</v>
      </c>
      <c r="Y208" s="101" t="s">
        <v>276</v>
      </c>
      <c r="Z208" s="160" t="s">
        <v>85</v>
      </c>
      <c r="AA208" s="101" t="s">
        <v>276</v>
      </c>
      <c r="AB208" s="160"/>
      <c r="AC208" s="101" t="s">
        <v>276</v>
      </c>
      <c r="AD208" s="160" t="s">
        <v>85</v>
      </c>
      <c r="AE208" s="101" t="s">
        <v>276</v>
      </c>
      <c r="AF208" s="160"/>
      <c r="AG208" s="101" t="s">
        <v>276</v>
      </c>
      <c r="AH208" s="160"/>
      <c r="AI208" s="101" t="s">
        <v>276</v>
      </c>
      <c r="AJ208" s="160"/>
      <c r="AK208" s="101" t="s">
        <v>277</v>
      </c>
      <c r="AL208" s="160" t="s">
        <v>502</v>
      </c>
      <c r="AM208" s="101"/>
      <c r="AN208" s="160"/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/>
      <c r="P209" s="156"/>
      <c r="Q209" s="87" t="s">
        <v>278</v>
      </c>
      <c r="R209" s="156"/>
      <c r="S209" s="87" t="s">
        <v>276</v>
      </c>
      <c r="T209" s="156" t="s">
        <v>468</v>
      </c>
      <c r="U209" s="87" t="s">
        <v>276</v>
      </c>
      <c r="V209" s="156" t="s">
        <v>498</v>
      </c>
      <c r="W209" s="87" t="s">
        <v>277</v>
      </c>
      <c r="X209" s="156" t="s">
        <v>492</v>
      </c>
      <c r="Y209" s="87" t="s">
        <v>276</v>
      </c>
      <c r="Z209" s="156" t="s">
        <v>85</v>
      </c>
      <c r="AA209" s="87" t="s">
        <v>276</v>
      </c>
      <c r="AB209" s="156"/>
      <c r="AC209" s="87" t="s">
        <v>276</v>
      </c>
      <c r="AD209" s="156" t="s">
        <v>88</v>
      </c>
      <c r="AE209" s="87" t="s">
        <v>276</v>
      </c>
      <c r="AF209" s="156" t="s">
        <v>540</v>
      </c>
      <c r="AG209" s="87" t="s">
        <v>276</v>
      </c>
      <c r="AH209" s="156"/>
      <c r="AI209" s="87" t="s">
        <v>276</v>
      </c>
      <c r="AJ209" s="156"/>
      <c r="AK209" s="87" t="s">
        <v>277</v>
      </c>
      <c r="AL209" s="156" t="s">
        <v>539</v>
      </c>
      <c r="AM209" s="87"/>
      <c r="AN209" s="156"/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/>
      <c r="P210" s="157"/>
      <c r="Q210" s="80" t="s">
        <v>278</v>
      </c>
      <c r="R210" s="157"/>
      <c r="S210" s="80" t="s">
        <v>276</v>
      </c>
      <c r="T210" s="157" t="s">
        <v>468</v>
      </c>
      <c r="U210" s="80" t="s">
        <v>276</v>
      </c>
      <c r="V210" s="157" t="s">
        <v>498</v>
      </c>
      <c r="W210" s="80" t="s">
        <v>277</v>
      </c>
      <c r="X210" s="157" t="s">
        <v>492</v>
      </c>
      <c r="Y210" s="80" t="s">
        <v>276</v>
      </c>
      <c r="Z210" s="157" t="s">
        <v>22</v>
      </c>
      <c r="AA210" s="80" t="s">
        <v>276</v>
      </c>
      <c r="AB210" s="157"/>
      <c r="AC210" s="80" t="s">
        <v>276</v>
      </c>
      <c r="AD210" s="157" t="s">
        <v>88</v>
      </c>
      <c r="AE210" s="80" t="s">
        <v>276</v>
      </c>
      <c r="AF210" s="157"/>
      <c r="AG210" s="80" t="s">
        <v>276</v>
      </c>
      <c r="AH210" s="157"/>
      <c r="AI210" s="80" t="s">
        <v>276</v>
      </c>
      <c r="AJ210" s="157"/>
      <c r="AK210" s="80" t="s">
        <v>277</v>
      </c>
      <c r="AL210" s="157" t="s">
        <v>539</v>
      </c>
      <c r="AM210" s="80"/>
      <c r="AN210" s="157"/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/>
      <c r="P211" s="160"/>
      <c r="Q211" s="101" t="s">
        <v>278</v>
      </c>
      <c r="R211" s="160"/>
      <c r="S211" s="101" t="s">
        <v>277</v>
      </c>
      <c r="T211" s="160" t="s">
        <v>468</v>
      </c>
      <c r="U211" s="101" t="s">
        <v>277</v>
      </c>
      <c r="V211" s="160" t="s">
        <v>498</v>
      </c>
      <c r="W211" s="101" t="s">
        <v>82</v>
      </c>
      <c r="X211" s="160" t="s">
        <v>492</v>
      </c>
      <c r="Y211" s="101" t="s">
        <v>277</v>
      </c>
      <c r="Z211" s="160" t="s">
        <v>85</v>
      </c>
      <c r="AA211" s="101" t="s">
        <v>277</v>
      </c>
      <c r="AB211" s="160"/>
      <c r="AC211" s="101" t="s">
        <v>277</v>
      </c>
      <c r="AD211" s="160" t="s">
        <v>85</v>
      </c>
      <c r="AE211" s="101" t="s">
        <v>277</v>
      </c>
      <c r="AF211" s="160"/>
      <c r="AG211" s="101" t="s">
        <v>277</v>
      </c>
      <c r="AH211" s="160" t="s">
        <v>82</v>
      </c>
      <c r="AI211" s="101" t="s">
        <v>277</v>
      </c>
      <c r="AJ211" s="160" t="s">
        <v>276</v>
      </c>
      <c r="AK211" s="101" t="s">
        <v>277</v>
      </c>
      <c r="AL211" s="160"/>
      <c r="AM211" s="101"/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/>
      <c r="P212" s="156"/>
      <c r="Q212" s="87" t="s">
        <v>278</v>
      </c>
      <c r="R212" s="156"/>
      <c r="S212" s="87" t="s">
        <v>690</v>
      </c>
      <c r="T212" s="156" t="s">
        <v>295</v>
      </c>
      <c r="U212" s="87" t="s">
        <v>277</v>
      </c>
      <c r="V212" s="156" t="s">
        <v>498</v>
      </c>
      <c r="W212" s="87" t="s">
        <v>82</v>
      </c>
      <c r="X212" s="156" t="s">
        <v>492</v>
      </c>
      <c r="Y212" s="87" t="s">
        <v>277</v>
      </c>
      <c r="Z212" s="156" t="s">
        <v>22</v>
      </c>
      <c r="AA212" s="87" t="s">
        <v>277</v>
      </c>
      <c r="AB212" s="156"/>
      <c r="AC212" s="87" t="s">
        <v>277</v>
      </c>
      <c r="AD212" s="156" t="s">
        <v>88</v>
      </c>
      <c r="AE212" s="87" t="s">
        <v>277</v>
      </c>
      <c r="AF212" s="156"/>
      <c r="AG212" s="87" t="s">
        <v>277</v>
      </c>
      <c r="AH212" s="156" t="s">
        <v>82</v>
      </c>
      <c r="AI212" s="87" t="s">
        <v>277</v>
      </c>
      <c r="AJ212" s="156" t="s">
        <v>276</v>
      </c>
      <c r="AK212" s="87" t="s">
        <v>277</v>
      </c>
      <c r="AL212" s="156"/>
      <c r="AM212" s="87"/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/>
      <c r="P213" s="160"/>
      <c r="Q213" s="101" t="s">
        <v>83</v>
      </c>
      <c r="R213" s="160" t="s">
        <v>85</v>
      </c>
      <c r="S213" s="101" t="s">
        <v>82</v>
      </c>
      <c r="T213" s="160"/>
      <c r="U213" s="101" t="s">
        <v>82</v>
      </c>
      <c r="V213" s="160" t="s">
        <v>669</v>
      </c>
      <c r="W213" s="101" t="s">
        <v>278</v>
      </c>
      <c r="X213" s="160" t="s">
        <v>492</v>
      </c>
      <c r="Y213" s="101" t="s">
        <v>82</v>
      </c>
      <c r="Z213" s="160" t="s">
        <v>85</v>
      </c>
      <c r="AA213" s="101" t="s">
        <v>82</v>
      </c>
      <c r="AB213" s="160" t="s">
        <v>85</v>
      </c>
      <c r="AC213" s="101" t="s">
        <v>82</v>
      </c>
      <c r="AD213" s="160" t="s">
        <v>87</v>
      </c>
      <c r="AE213" s="101" t="s">
        <v>82</v>
      </c>
      <c r="AF213" s="160" t="s">
        <v>277</v>
      </c>
      <c r="AG213" s="101" t="s">
        <v>82</v>
      </c>
      <c r="AH213" s="160"/>
      <c r="AI213" s="101" t="s">
        <v>82</v>
      </c>
      <c r="AJ213" s="160" t="s">
        <v>277</v>
      </c>
      <c r="AK213" s="101" t="s">
        <v>82</v>
      </c>
      <c r="AL213" s="160" t="s">
        <v>502</v>
      </c>
      <c r="AM213" s="101"/>
      <c r="AN213" s="160"/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/>
      <c r="P214" s="159"/>
      <c r="Q214" s="89" t="s">
        <v>83</v>
      </c>
      <c r="R214" s="159" t="s">
        <v>85</v>
      </c>
      <c r="S214" s="89" t="s">
        <v>82</v>
      </c>
      <c r="T214" s="159"/>
      <c r="U214" s="89" t="s">
        <v>82</v>
      </c>
      <c r="V214" s="159" t="s">
        <v>669</v>
      </c>
      <c r="W214" s="89" t="s">
        <v>278</v>
      </c>
      <c r="X214" s="159" t="s">
        <v>492</v>
      </c>
      <c r="Y214" s="89" t="s">
        <v>82</v>
      </c>
      <c r="Z214" s="159" t="s">
        <v>85</v>
      </c>
      <c r="AA214" s="89" t="s">
        <v>82</v>
      </c>
      <c r="AB214" s="159" t="s">
        <v>85</v>
      </c>
      <c r="AC214" s="89" t="s">
        <v>82</v>
      </c>
      <c r="AD214" s="159" t="s">
        <v>87</v>
      </c>
      <c r="AE214" s="89" t="s">
        <v>82</v>
      </c>
      <c r="AF214" s="159" t="s">
        <v>277</v>
      </c>
      <c r="AG214" s="89" t="s">
        <v>82</v>
      </c>
      <c r="AH214" s="159"/>
      <c r="AI214" s="89" t="s">
        <v>82</v>
      </c>
      <c r="AJ214" s="159" t="s">
        <v>277</v>
      </c>
      <c r="AK214" s="89" t="s">
        <v>82</v>
      </c>
      <c r="AL214" s="159" t="s">
        <v>502</v>
      </c>
      <c r="AM214" s="89"/>
      <c r="AN214" s="159"/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/>
      <c r="P215" s="160"/>
      <c r="Q215" s="101" t="s">
        <v>83</v>
      </c>
      <c r="R215" s="160" t="s">
        <v>88</v>
      </c>
      <c r="S215" s="101" t="s">
        <v>278</v>
      </c>
      <c r="T215" s="160"/>
      <c r="U215" s="101" t="s">
        <v>278</v>
      </c>
      <c r="V215" s="160"/>
      <c r="W215" s="101" t="s">
        <v>276</v>
      </c>
      <c r="X215" s="160" t="s">
        <v>492</v>
      </c>
      <c r="Y215" s="101" t="s">
        <v>278</v>
      </c>
      <c r="Z215" s="160"/>
      <c r="AA215" s="101" t="s">
        <v>278</v>
      </c>
      <c r="AB215" s="160"/>
      <c r="AC215" s="101" t="s">
        <v>278</v>
      </c>
      <c r="AD215" s="160"/>
      <c r="AE215" s="101" t="s">
        <v>278</v>
      </c>
      <c r="AF215" s="160"/>
      <c r="AG215" s="101" t="s">
        <v>82</v>
      </c>
      <c r="AH215" s="160" t="s">
        <v>11</v>
      </c>
      <c r="AI215" s="101" t="s">
        <v>278</v>
      </c>
      <c r="AJ215" s="160"/>
      <c r="AK215" s="101" t="s">
        <v>278</v>
      </c>
      <c r="AL215" s="160"/>
      <c r="AM215" s="101"/>
      <c r="AN215" s="160"/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/>
      <c r="P216" s="156"/>
      <c r="Q216" s="87" t="s">
        <v>278</v>
      </c>
      <c r="R216" s="156"/>
      <c r="S216" s="87" t="s">
        <v>278</v>
      </c>
      <c r="T216" s="156"/>
      <c r="U216" s="87" t="s">
        <v>278</v>
      </c>
      <c r="V216" s="156"/>
      <c r="W216" s="87" t="s">
        <v>276</v>
      </c>
      <c r="X216" s="156" t="s">
        <v>492</v>
      </c>
      <c r="Y216" s="87" t="s">
        <v>278</v>
      </c>
      <c r="Z216" s="156"/>
      <c r="AA216" s="87" t="s">
        <v>278</v>
      </c>
      <c r="AB216" s="156"/>
      <c r="AC216" s="87" t="s">
        <v>278</v>
      </c>
      <c r="AD216" s="156"/>
      <c r="AE216" s="87" t="s">
        <v>278</v>
      </c>
      <c r="AF216" s="156"/>
      <c r="AG216" s="87" t="s">
        <v>558</v>
      </c>
      <c r="AH216" s="156" t="s">
        <v>11</v>
      </c>
      <c r="AI216" s="87" t="s">
        <v>278</v>
      </c>
      <c r="AJ216" s="156"/>
      <c r="AK216" s="87" t="s">
        <v>278</v>
      </c>
      <c r="AL216" s="156"/>
      <c r="AM216" s="87"/>
      <c r="AN216" s="156"/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/>
      <c r="P217" s="157"/>
      <c r="Q217" s="80" t="s">
        <v>278</v>
      </c>
      <c r="R217" s="157"/>
      <c r="S217" s="80" t="s">
        <v>278</v>
      </c>
      <c r="T217" s="157"/>
      <c r="U217" s="80" t="s">
        <v>278</v>
      </c>
      <c r="V217" s="157"/>
      <c r="W217" s="80" t="s">
        <v>276</v>
      </c>
      <c r="X217" s="157" t="s">
        <v>492</v>
      </c>
      <c r="Y217" s="80" t="s">
        <v>278</v>
      </c>
      <c r="Z217" s="157"/>
      <c r="AA217" s="80" t="s">
        <v>278</v>
      </c>
      <c r="AB217" s="157"/>
      <c r="AC217" s="80" t="s">
        <v>278</v>
      </c>
      <c r="AD217" s="157"/>
      <c r="AE217" s="80" t="s">
        <v>278</v>
      </c>
      <c r="AF217" s="157"/>
      <c r="AG217" s="80" t="s">
        <v>82</v>
      </c>
      <c r="AH217" s="157" t="s">
        <v>11</v>
      </c>
      <c r="AI217" s="80" t="s">
        <v>278</v>
      </c>
      <c r="AJ217" s="157"/>
      <c r="AK217" s="80" t="s">
        <v>278</v>
      </c>
      <c r="AL217" s="157"/>
      <c r="AM217" s="80"/>
      <c r="AN217" s="157"/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/>
      <c r="P218" s="159"/>
      <c r="Q218" s="89" t="s">
        <v>276</v>
      </c>
      <c r="R218" s="159" t="s">
        <v>518</v>
      </c>
      <c r="S218" s="89" t="s">
        <v>278</v>
      </c>
      <c r="T218" s="159"/>
      <c r="U218" s="89" t="s">
        <v>278</v>
      </c>
      <c r="V218" s="159"/>
      <c r="W218" s="89" t="s">
        <v>277</v>
      </c>
      <c r="X218" s="159" t="s">
        <v>492</v>
      </c>
      <c r="Y218" s="89" t="s">
        <v>83</v>
      </c>
      <c r="Z218" s="159" t="s">
        <v>88</v>
      </c>
      <c r="AA218" s="89" t="s">
        <v>282</v>
      </c>
      <c r="AB218" s="159" t="s">
        <v>90</v>
      </c>
      <c r="AC218" s="89" t="s">
        <v>83</v>
      </c>
      <c r="AD218" s="159" t="s">
        <v>90</v>
      </c>
      <c r="AE218" s="89" t="s">
        <v>278</v>
      </c>
      <c r="AF218" s="159"/>
      <c r="AG218" s="89" t="s">
        <v>278</v>
      </c>
      <c r="AH218" s="159"/>
      <c r="AI218" s="89" t="s">
        <v>506</v>
      </c>
      <c r="AJ218" s="159" t="s">
        <v>11</v>
      </c>
      <c r="AK218" s="89" t="s">
        <v>83</v>
      </c>
      <c r="AL218" s="159" t="s">
        <v>85</v>
      </c>
      <c r="AM218" s="89"/>
      <c r="AN218" s="159"/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/>
      <c r="P219" s="159"/>
      <c r="Q219" s="111" t="s">
        <v>276</v>
      </c>
      <c r="R219" s="159"/>
      <c r="S219" s="111" t="s">
        <v>278</v>
      </c>
      <c r="T219" s="159"/>
      <c r="U219" s="111" t="s">
        <v>278</v>
      </c>
      <c r="V219" s="159"/>
      <c r="W219" s="111" t="s">
        <v>277</v>
      </c>
      <c r="X219" s="159" t="s">
        <v>492</v>
      </c>
      <c r="Y219" s="111" t="s">
        <v>83</v>
      </c>
      <c r="Z219" s="159" t="s">
        <v>88</v>
      </c>
      <c r="AA219" s="111" t="s">
        <v>282</v>
      </c>
      <c r="AB219" s="159" t="s">
        <v>90</v>
      </c>
      <c r="AC219" s="111" t="s">
        <v>83</v>
      </c>
      <c r="AD219" s="159" t="s">
        <v>90</v>
      </c>
      <c r="AE219" s="111" t="s">
        <v>278</v>
      </c>
      <c r="AF219" s="159"/>
      <c r="AG219" s="111" t="s">
        <v>278</v>
      </c>
      <c r="AH219" s="159"/>
      <c r="AI219" s="111" t="s">
        <v>506</v>
      </c>
      <c r="AJ219" s="159" t="s">
        <v>11</v>
      </c>
      <c r="AK219" s="111" t="s">
        <v>83</v>
      </c>
      <c r="AL219" s="159" t="s">
        <v>85</v>
      </c>
      <c r="AM219" s="111"/>
      <c r="AN219" s="159"/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/>
      <c r="P220" s="159"/>
      <c r="Q220" s="111" t="s">
        <v>277</v>
      </c>
      <c r="R220" s="159"/>
      <c r="S220" s="111" t="s">
        <v>282</v>
      </c>
      <c r="T220" s="159" t="s">
        <v>281</v>
      </c>
      <c r="U220" s="111" t="s">
        <v>282</v>
      </c>
      <c r="V220" s="159" t="s">
        <v>85</v>
      </c>
      <c r="W220" s="111" t="s">
        <v>82</v>
      </c>
      <c r="X220" s="159" t="s">
        <v>492</v>
      </c>
      <c r="Y220" s="111" t="s">
        <v>83</v>
      </c>
      <c r="Z220" s="159" t="s">
        <v>88</v>
      </c>
      <c r="AA220" s="111" t="s">
        <v>282</v>
      </c>
      <c r="AB220" s="159" t="s">
        <v>88</v>
      </c>
      <c r="AC220" s="111" t="s">
        <v>83</v>
      </c>
      <c r="AD220" s="159" t="s">
        <v>85</v>
      </c>
      <c r="AE220" s="111" t="s">
        <v>298</v>
      </c>
      <c r="AF220" s="159" t="s">
        <v>85</v>
      </c>
      <c r="AG220" s="111" t="s">
        <v>83</v>
      </c>
      <c r="AH220" s="159" t="s">
        <v>90</v>
      </c>
      <c r="AI220" s="111" t="s">
        <v>277</v>
      </c>
      <c r="AJ220" s="159" t="s">
        <v>506</v>
      </c>
      <c r="AK220" s="111" t="s">
        <v>83</v>
      </c>
      <c r="AL220" s="159" t="s">
        <v>85</v>
      </c>
      <c r="AM220" s="111"/>
      <c r="AN220" s="159"/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/>
      <c r="P221" s="159"/>
      <c r="Q221" s="89" t="s">
        <v>277</v>
      </c>
      <c r="R221" s="159"/>
      <c r="S221" s="89" t="s">
        <v>282</v>
      </c>
      <c r="T221" s="159" t="s">
        <v>281</v>
      </c>
      <c r="U221" s="89" t="s">
        <v>282</v>
      </c>
      <c r="V221" s="159" t="s">
        <v>87</v>
      </c>
      <c r="W221" s="89" t="s">
        <v>82</v>
      </c>
      <c r="X221" s="159" t="s">
        <v>492</v>
      </c>
      <c r="Y221" s="89" t="s">
        <v>278</v>
      </c>
      <c r="Z221" s="159"/>
      <c r="AA221" s="89" t="s">
        <v>278</v>
      </c>
      <c r="AB221" s="159"/>
      <c r="AC221" s="89" t="s">
        <v>278</v>
      </c>
      <c r="AD221" s="159"/>
      <c r="AE221" s="89" t="s">
        <v>298</v>
      </c>
      <c r="AF221" s="159" t="s">
        <v>85</v>
      </c>
      <c r="AG221" s="89" t="s">
        <v>83</v>
      </c>
      <c r="AH221" s="159" t="s">
        <v>90</v>
      </c>
      <c r="AI221" s="89" t="s">
        <v>277</v>
      </c>
      <c r="AJ221" s="159" t="s">
        <v>506</v>
      </c>
      <c r="AK221" s="89" t="s">
        <v>278</v>
      </c>
      <c r="AL221" s="159"/>
      <c r="AM221" s="89"/>
      <c r="AN221" s="159"/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/>
      <c r="P222" s="161"/>
      <c r="Q222" s="102" t="s">
        <v>82</v>
      </c>
      <c r="R222" s="161"/>
      <c r="S222" s="102" t="s">
        <v>282</v>
      </c>
      <c r="T222" s="161" t="s">
        <v>85</v>
      </c>
      <c r="U222" s="102" t="s">
        <v>282</v>
      </c>
      <c r="V222" s="161" t="s">
        <v>88</v>
      </c>
      <c r="W222" s="102" t="s">
        <v>278</v>
      </c>
      <c r="X222" s="161" t="s">
        <v>492</v>
      </c>
      <c r="Y222" s="102" t="s">
        <v>278</v>
      </c>
      <c r="Z222" s="161"/>
      <c r="AA222" s="102" t="s">
        <v>278</v>
      </c>
      <c r="AB222" s="161"/>
      <c r="AC222" s="102" t="s">
        <v>278</v>
      </c>
      <c r="AD222" s="161"/>
      <c r="AE222" s="102" t="s">
        <v>298</v>
      </c>
      <c r="AF222" s="161" t="s">
        <v>85</v>
      </c>
      <c r="AG222" s="102" t="s">
        <v>83</v>
      </c>
      <c r="AH222" s="161" t="s">
        <v>90</v>
      </c>
      <c r="AI222" s="102" t="s">
        <v>82</v>
      </c>
      <c r="AJ222" s="161" t="s">
        <v>506</v>
      </c>
      <c r="AK222" s="102" t="s">
        <v>278</v>
      </c>
      <c r="AL222" s="161"/>
      <c r="AM222" s="102"/>
      <c r="AN222" s="161"/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/>
      <c r="P223" s="156"/>
      <c r="Q223" s="87" t="s">
        <v>82</v>
      </c>
      <c r="R223" s="156"/>
      <c r="S223" s="87" t="s">
        <v>278</v>
      </c>
      <c r="T223" s="156"/>
      <c r="U223" s="87" t="s">
        <v>278</v>
      </c>
      <c r="V223" s="156"/>
      <c r="W223" s="87" t="s">
        <v>278</v>
      </c>
      <c r="X223" s="156" t="s">
        <v>492</v>
      </c>
      <c r="Y223" s="87" t="s">
        <v>278</v>
      </c>
      <c r="Z223" s="156"/>
      <c r="AA223" s="87" t="s">
        <v>278</v>
      </c>
      <c r="AB223" s="156"/>
      <c r="AC223" s="87" t="s">
        <v>278</v>
      </c>
      <c r="AD223" s="156"/>
      <c r="AE223" s="87" t="s">
        <v>278</v>
      </c>
      <c r="AF223" s="156"/>
      <c r="AG223" s="87" t="s">
        <v>278</v>
      </c>
      <c r="AH223" s="156"/>
      <c r="AI223" s="87" t="s">
        <v>278</v>
      </c>
      <c r="AJ223" s="156"/>
      <c r="AK223" s="87" t="s">
        <v>278</v>
      </c>
      <c r="AL223" s="156"/>
      <c r="AM223" s="87"/>
      <c r="AN223" s="156"/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/>
      <c r="P224" s="157"/>
      <c r="Q224" s="80" t="s">
        <v>82</v>
      </c>
      <c r="R224" s="157"/>
      <c r="S224" s="80" t="s">
        <v>278</v>
      </c>
      <c r="T224" s="157"/>
      <c r="U224" s="80" t="s">
        <v>278</v>
      </c>
      <c r="V224" s="157"/>
      <c r="W224" s="80" t="s">
        <v>278</v>
      </c>
      <c r="X224" s="157" t="s">
        <v>492</v>
      </c>
      <c r="Y224" s="80" t="s">
        <v>278</v>
      </c>
      <c r="Z224" s="157"/>
      <c r="AA224" s="80" t="s">
        <v>278</v>
      </c>
      <c r="AB224" s="157"/>
      <c r="AC224" s="80" t="s">
        <v>278</v>
      </c>
      <c r="AD224" s="157"/>
      <c r="AE224" s="80" t="s">
        <v>278</v>
      </c>
      <c r="AF224" s="157"/>
      <c r="AG224" s="80" t="s">
        <v>278</v>
      </c>
      <c r="AH224" s="157"/>
      <c r="AI224" s="80" t="s">
        <v>278</v>
      </c>
      <c r="AJ224" s="157"/>
      <c r="AK224" s="80" t="s">
        <v>278</v>
      </c>
      <c r="AL224" s="157"/>
      <c r="AM224" s="80"/>
      <c r="AN224" s="157"/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/>
      <c r="P225" s="151"/>
      <c r="Q225" s="84" t="s">
        <v>278</v>
      </c>
      <c r="R225" s="151"/>
      <c r="S225" s="84" t="s">
        <v>276</v>
      </c>
      <c r="T225" s="151"/>
      <c r="U225" s="84" t="s">
        <v>276</v>
      </c>
      <c r="V225" s="151" t="s">
        <v>85</v>
      </c>
      <c r="W225" s="84" t="s">
        <v>282</v>
      </c>
      <c r="X225" s="151" t="s">
        <v>492</v>
      </c>
      <c r="Y225" s="84" t="s">
        <v>276</v>
      </c>
      <c r="Z225" s="151"/>
      <c r="AA225" s="84" t="s">
        <v>276</v>
      </c>
      <c r="AB225" s="151" t="s">
        <v>85</v>
      </c>
      <c r="AC225" s="84" t="s">
        <v>276</v>
      </c>
      <c r="AD225" s="151"/>
      <c r="AE225" s="84" t="s">
        <v>276</v>
      </c>
      <c r="AF225" s="151" t="s">
        <v>85</v>
      </c>
      <c r="AG225" s="84" t="s">
        <v>276</v>
      </c>
      <c r="AH225" s="151" t="s">
        <v>88</v>
      </c>
      <c r="AI225" s="84" t="s">
        <v>276</v>
      </c>
      <c r="AJ225" s="151" t="s">
        <v>22</v>
      </c>
      <c r="AK225" s="84" t="s">
        <v>276</v>
      </c>
      <c r="AL225" s="151" t="s">
        <v>277</v>
      </c>
      <c r="AM225" s="84"/>
      <c r="AN225" s="151"/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/>
      <c r="P226" s="155"/>
      <c r="Q226" s="40" t="s">
        <v>278</v>
      </c>
      <c r="R226" s="155"/>
      <c r="S226" s="40" t="s">
        <v>276</v>
      </c>
      <c r="T226" s="155"/>
      <c r="U226" s="40" t="s">
        <v>276</v>
      </c>
      <c r="V226" s="155" t="s">
        <v>85</v>
      </c>
      <c r="W226" s="40" t="s">
        <v>282</v>
      </c>
      <c r="X226" s="155" t="s">
        <v>492</v>
      </c>
      <c r="Y226" s="40" t="s">
        <v>276</v>
      </c>
      <c r="Z226" s="155"/>
      <c r="AA226" s="40" t="s">
        <v>276</v>
      </c>
      <c r="AB226" s="155" t="s">
        <v>85</v>
      </c>
      <c r="AC226" s="40" t="s">
        <v>276</v>
      </c>
      <c r="AD226" s="155"/>
      <c r="AE226" s="40" t="s">
        <v>276</v>
      </c>
      <c r="AF226" s="155" t="s">
        <v>85</v>
      </c>
      <c r="AG226" s="40" t="s">
        <v>276</v>
      </c>
      <c r="AH226" s="155" t="s">
        <v>88</v>
      </c>
      <c r="AI226" s="40" t="s">
        <v>276</v>
      </c>
      <c r="AJ226" s="155" t="s">
        <v>22</v>
      </c>
      <c r="AK226" s="40" t="s">
        <v>276</v>
      </c>
      <c r="AL226" s="155" t="s">
        <v>277</v>
      </c>
      <c r="AM226" s="40"/>
      <c r="AN226" s="155"/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/>
      <c r="P227" s="155"/>
      <c r="Q227" s="40" t="s">
        <v>276</v>
      </c>
      <c r="R227" s="155" t="s">
        <v>87</v>
      </c>
      <c r="S227" s="40" t="s">
        <v>277</v>
      </c>
      <c r="T227" s="155"/>
      <c r="U227" s="40" t="s">
        <v>277</v>
      </c>
      <c r="V227" s="155" t="s">
        <v>85</v>
      </c>
      <c r="W227" s="40" t="s">
        <v>282</v>
      </c>
      <c r="X227" s="155" t="s">
        <v>492</v>
      </c>
      <c r="Y227" s="40" t="s">
        <v>277</v>
      </c>
      <c r="Z227" s="155"/>
      <c r="AA227" s="40" t="s">
        <v>277</v>
      </c>
      <c r="AB227" s="155" t="s">
        <v>88</v>
      </c>
      <c r="AC227" s="40" t="s">
        <v>277</v>
      </c>
      <c r="AD227" s="155"/>
      <c r="AE227" s="40" t="s">
        <v>277</v>
      </c>
      <c r="AF227" s="155" t="s">
        <v>85</v>
      </c>
      <c r="AG227" s="40" t="s">
        <v>277</v>
      </c>
      <c r="AH227" s="155" t="s">
        <v>88</v>
      </c>
      <c r="AI227" s="40" t="s">
        <v>277</v>
      </c>
      <c r="AJ227" s="155"/>
      <c r="AK227" s="40" t="s">
        <v>277</v>
      </c>
      <c r="AL227" s="155"/>
      <c r="AM227" s="40"/>
      <c r="AN227" s="155"/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/>
      <c r="P228" s="151"/>
      <c r="Q228" s="84" t="s">
        <v>276</v>
      </c>
      <c r="R228" s="151"/>
      <c r="S228" s="84" t="s">
        <v>277</v>
      </c>
      <c r="T228" s="151"/>
      <c r="U228" s="84" t="s">
        <v>277</v>
      </c>
      <c r="V228" s="151" t="s">
        <v>85</v>
      </c>
      <c r="W228" s="84" t="s">
        <v>278</v>
      </c>
      <c r="X228" s="151" t="s">
        <v>492</v>
      </c>
      <c r="Y228" s="84" t="s">
        <v>277</v>
      </c>
      <c r="Z228" s="151"/>
      <c r="AA228" s="84" t="s">
        <v>277</v>
      </c>
      <c r="AB228" s="151" t="s">
        <v>88</v>
      </c>
      <c r="AC228" s="84" t="s">
        <v>277</v>
      </c>
      <c r="AD228" s="151"/>
      <c r="AE228" s="84" t="s">
        <v>277</v>
      </c>
      <c r="AF228" s="151" t="s">
        <v>85</v>
      </c>
      <c r="AG228" s="84" t="s">
        <v>277</v>
      </c>
      <c r="AH228" s="151" t="s">
        <v>88</v>
      </c>
      <c r="AI228" s="84" t="s">
        <v>277</v>
      </c>
      <c r="AJ228" s="151"/>
      <c r="AK228" s="84" t="s">
        <v>277</v>
      </c>
      <c r="AL228" s="151"/>
      <c r="AM228" s="84"/>
      <c r="AN228" s="151"/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/>
      <c r="P229" s="155"/>
      <c r="Q229" s="40" t="s">
        <v>277</v>
      </c>
      <c r="R229" s="155"/>
      <c r="S229" s="40" t="s">
        <v>82</v>
      </c>
      <c r="T229" s="155" t="s">
        <v>468</v>
      </c>
      <c r="U229" s="40" t="s">
        <v>82</v>
      </c>
      <c r="V229" s="155" t="s">
        <v>85</v>
      </c>
      <c r="W229" s="40" t="s">
        <v>278</v>
      </c>
      <c r="X229" s="155" t="s">
        <v>492</v>
      </c>
      <c r="Y229" s="40" t="s">
        <v>82</v>
      </c>
      <c r="Z229" s="155" t="s">
        <v>500</v>
      </c>
      <c r="AA229" s="40" t="s">
        <v>82</v>
      </c>
      <c r="AB229" s="155" t="s">
        <v>85</v>
      </c>
      <c r="AC229" s="40" t="s">
        <v>82</v>
      </c>
      <c r="AD229" s="155"/>
      <c r="AE229" s="40" t="s">
        <v>82</v>
      </c>
      <c r="AF229" s="155" t="s">
        <v>85</v>
      </c>
      <c r="AG229" s="40" t="s">
        <v>82</v>
      </c>
      <c r="AH229" s="155" t="s">
        <v>85</v>
      </c>
      <c r="AI229" s="40" t="s">
        <v>82</v>
      </c>
      <c r="AJ229" s="155" t="s">
        <v>506</v>
      </c>
      <c r="AK229" s="40" t="s">
        <v>82</v>
      </c>
      <c r="AL229" s="155"/>
      <c r="AM229" s="40"/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/>
      <c r="P230" s="156"/>
      <c r="Q230" s="87" t="s">
        <v>277</v>
      </c>
      <c r="R230" s="156"/>
      <c r="S230" s="87" t="s">
        <v>82</v>
      </c>
      <c r="T230" s="156"/>
      <c r="U230" s="87" t="s">
        <v>82</v>
      </c>
      <c r="V230" s="156" t="s">
        <v>88</v>
      </c>
      <c r="W230" s="87" t="s">
        <v>278</v>
      </c>
      <c r="X230" s="156" t="s">
        <v>492</v>
      </c>
      <c r="Y230" s="87" t="s">
        <v>82</v>
      </c>
      <c r="Z230" s="156"/>
      <c r="AA230" s="87" t="s">
        <v>82</v>
      </c>
      <c r="AB230" s="156" t="s">
        <v>85</v>
      </c>
      <c r="AC230" s="87" t="s">
        <v>82</v>
      </c>
      <c r="AD230" s="156"/>
      <c r="AE230" s="87" t="s">
        <v>82</v>
      </c>
      <c r="AF230" s="156" t="s">
        <v>87</v>
      </c>
      <c r="AG230" s="87" t="s">
        <v>82</v>
      </c>
      <c r="AH230" s="156" t="s">
        <v>22</v>
      </c>
      <c r="AI230" s="87" t="s">
        <v>82</v>
      </c>
      <c r="AJ230" s="156"/>
      <c r="AK230" s="87" t="s">
        <v>82</v>
      </c>
      <c r="AL230" s="156"/>
      <c r="AM230" s="87"/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/>
      <c r="P231" s="157"/>
      <c r="Q231" s="80" t="s">
        <v>277</v>
      </c>
      <c r="R231" s="157"/>
      <c r="S231" s="80" t="s">
        <v>82</v>
      </c>
      <c r="T231" s="157"/>
      <c r="U231" s="80" t="s">
        <v>82</v>
      </c>
      <c r="V231" s="157" t="s">
        <v>22</v>
      </c>
      <c r="W231" s="80" t="s">
        <v>278</v>
      </c>
      <c r="X231" s="157" t="s">
        <v>492</v>
      </c>
      <c r="Y231" s="80" t="s">
        <v>82</v>
      </c>
      <c r="Z231" s="157"/>
      <c r="AA231" s="80" t="s">
        <v>82</v>
      </c>
      <c r="AB231" s="157" t="s">
        <v>85</v>
      </c>
      <c r="AC231" s="80" t="s">
        <v>82</v>
      </c>
      <c r="AD231" s="157"/>
      <c r="AE231" s="80" t="s">
        <v>82</v>
      </c>
      <c r="AF231" s="157" t="s">
        <v>87</v>
      </c>
      <c r="AG231" s="80" t="s">
        <v>82</v>
      </c>
      <c r="AH231" s="157" t="s">
        <v>22</v>
      </c>
      <c r="AI231" s="80" t="s">
        <v>82</v>
      </c>
      <c r="AJ231" s="157"/>
      <c r="AK231" s="80" t="s">
        <v>82</v>
      </c>
      <c r="AL231" s="157"/>
      <c r="AM231" s="80"/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/>
      <c r="P232" s="151"/>
      <c r="Q232" s="84" t="s">
        <v>82</v>
      </c>
      <c r="R232" s="151" t="s">
        <v>276</v>
      </c>
      <c r="S232" s="84" t="s">
        <v>278</v>
      </c>
      <c r="T232" s="151"/>
      <c r="U232" s="84" t="s">
        <v>278</v>
      </c>
      <c r="V232" s="151"/>
      <c r="W232" s="84" t="s">
        <v>276</v>
      </c>
      <c r="X232" s="151" t="s">
        <v>492</v>
      </c>
      <c r="Y232" s="84" t="s">
        <v>278</v>
      </c>
      <c r="Z232" s="151"/>
      <c r="AA232" s="84" t="s">
        <v>278</v>
      </c>
      <c r="AB232" s="151"/>
      <c r="AC232" s="84" t="s">
        <v>278</v>
      </c>
      <c r="AD232" s="151"/>
      <c r="AE232" s="84" t="s">
        <v>278</v>
      </c>
      <c r="AF232" s="151"/>
      <c r="AG232" s="84" t="s">
        <v>278</v>
      </c>
      <c r="AH232" s="151"/>
      <c r="AI232" s="84" t="s">
        <v>82</v>
      </c>
      <c r="AJ232" s="151" t="s">
        <v>506</v>
      </c>
      <c r="AK232" s="84" t="s">
        <v>278</v>
      </c>
      <c r="AL232" s="151"/>
      <c r="AM232" s="84"/>
      <c r="AN232" s="151"/>
    </row>
    <row r="233" spans="1:40" ht="13.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/>
      <c r="P233" s="151"/>
      <c r="Q233" s="84" t="s">
        <v>82</v>
      </c>
      <c r="R233" s="151" t="s">
        <v>276</v>
      </c>
      <c r="S233" s="84" t="s">
        <v>278</v>
      </c>
      <c r="T233" s="151"/>
      <c r="U233" s="84" t="s">
        <v>278</v>
      </c>
      <c r="V233" s="151"/>
      <c r="W233" s="84" t="s">
        <v>276</v>
      </c>
      <c r="X233" s="151" t="s">
        <v>492</v>
      </c>
      <c r="Y233" s="84" t="s">
        <v>278</v>
      </c>
      <c r="Z233" s="151"/>
      <c r="AA233" s="84" t="s">
        <v>278</v>
      </c>
      <c r="AB233" s="151"/>
      <c r="AC233" s="84" t="s">
        <v>278</v>
      </c>
      <c r="AD233" s="151"/>
      <c r="AE233" s="84" t="s">
        <v>278</v>
      </c>
      <c r="AF233" s="151"/>
      <c r="AG233" s="84" t="s">
        <v>278</v>
      </c>
      <c r="AH233" s="151"/>
      <c r="AI233" s="84" t="s">
        <v>82</v>
      </c>
      <c r="AJ233" s="151" t="s">
        <v>506</v>
      </c>
      <c r="AK233" s="84" t="s">
        <v>278</v>
      </c>
      <c r="AL233" s="151"/>
      <c r="AM233" s="84"/>
      <c r="AN233" s="151"/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/>
      <c r="P234" s="151"/>
      <c r="Q234" s="84" t="s">
        <v>278</v>
      </c>
      <c r="R234" s="151"/>
      <c r="S234" s="84" t="s">
        <v>276</v>
      </c>
      <c r="T234" s="151"/>
      <c r="U234" s="84" t="s">
        <v>276</v>
      </c>
      <c r="V234" s="151" t="s">
        <v>85</v>
      </c>
      <c r="W234" s="84" t="s">
        <v>277</v>
      </c>
      <c r="X234" s="151" t="s">
        <v>492</v>
      </c>
      <c r="Y234" s="84" t="s">
        <v>276</v>
      </c>
      <c r="Z234" s="151" t="s">
        <v>500</v>
      </c>
      <c r="AA234" s="84" t="s">
        <v>276</v>
      </c>
      <c r="AB234" s="151" t="s">
        <v>88</v>
      </c>
      <c r="AC234" s="84" t="s">
        <v>276</v>
      </c>
      <c r="AD234" s="151"/>
      <c r="AE234" s="84" t="s">
        <v>276</v>
      </c>
      <c r="AF234" s="151"/>
      <c r="AG234" s="84" t="s">
        <v>276</v>
      </c>
      <c r="AH234" s="151" t="s">
        <v>88</v>
      </c>
      <c r="AI234" s="84" t="s">
        <v>276</v>
      </c>
      <c r="AJ234" s="151" t="s">
        <v>278</v>
      </c>
      <c r="AK234" s="84" t="s">
        <v>276</v>
      </c>
      <c r="AL234" s="151" t="s">
        <v>538</v>
      </c>
      <c r="AM234" s="84"/>
      <c r="AN234" s="151"/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/>
      <c r="P235" s="151"/>
      <c r="Q235" s="84" t="s">
        <v>278</v>
      </c>
      <c r="R235" s="151"/>
      <c r="S235" s="84" t="s">
        <v>276</v>
      </c>
      <c r="T235" s="151"/>
      <c r="U235" s="84" t="s">
        <v>276</v>
      </c>
      <c r="V235" s="151" t="s">
        <v>85</v>
      </c>
      <c r="W235" s="84" t="s">
        <v>277</v>
      </c>
      <c r="X235" s="151" t="s">
        <v>492</v>
      </c>
      <c r="Y235" s="84" t="s">
        <v>538</v>
      </c>
      <c r="Z235" s="151" t="s">
        <v>284</v>
      </c>
      <c r="AA235" s="84" t="s">
        <v>276</v>
      </c>
      <c r="AB235" s="151" t="s">
        <v>88</v>
      </c>
      <c r="AC235" s="84" t="s">
        <v>276</v>
      </c>
      <c r="AD235" s="151"/>
      <c r="AE235" s="84" t="s">
        <v>276</v>
      </c>
      <c r="AF235" s="151"/>
      <c r="AG235" s="84" t="s">
        <v>276</v>
      </c>
      <c r="AH235" s="151" t="s">
        <v>88</v>
      </c>
      <c r="AI235" s="84" t="s">
        <v>276</v>
      </c>
      <c r="AJ235" s="151" t="s">
        <v>278</v>
      </c>
      <c r="AK235" s="84" t="s">
        <v>276</v>
      </c>
      <c r="AL235" s="151"/>
      <c r="AM235" s="84"/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/>
      <c r="P236" s="155"/>
      <c r="Q236" s="40" t="s">
        <v>276</v>
      </c>
      <c r="R236" s="155" t="s">
        <v>82</v>
      </c>
      <c r="S236" s="40" t="s">
        <v>277</v>
      </c>
      <c r="T236" s="155"/>
      <c r="U236" s="40" t="s">
        <v>277</v>
      </c>
      <c r="V236" s="155" t="s">
        <v>85</v>
      </c>
      <c r="W236" s="40" t="s">
        <v>82</v>
      </c>
      <c r="X236" s="155" t="s">
        <v>492</v>
      </c>
      <c r="Y236" s="40" t="s">
        <v>277</v>
      </c>
      <c r="Z236" s="155" t="s">
        <v>500</v>
      </c>
      <c r="AA236" s="40" t="s">
        <v>277</v>
      </c>
      <c r="AB236" s="155" t="s">
        <v>85</v>
      </c>
      <c r="AC236" s="40" t="s">
        <v>277</v>
      </c>
      <c r="AD236" s="155"/>
      <c r="AE236" s="40" t="s">
        <v>277</v>
      </c>
      <c r="AF236" s="155"/>
      <c r="AG236" s="40" t="s">
        <v>277</v>
      </c>
      <c r="AH236" s="155" t="s">
        <v>88</v>
      </c>
      <c r="AI236" s="40" t="s">
        <v>82</v>
      </c>
      <c r="AJ236" s="155" t="s">
        <v>506</v>
      </c>
      <c r="AK236" s="40" t="s">
        <v>277</v>
      </c>
      <c r="AL236" s="155"/>
      <c r="AM236" s="40"/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/>
      <c r="P237" s="156"/>
      <c r="Q237" s="87" t="s">
        <v>276</v>
      </c>
      <c r="R237" s="156" t="s">
        <v>82</v>
      </c>
      <c r="S237" s="87" t="s">
        <v>277</v>
      </c>
      <c r="T237" s="156"/>
      <c r="U237" s="87" t="s">
        <v>277</v>
      </c>
      <c r="V237" s="156" t="s">
        <v>88</v>
      </c>
      <c r="W237" s="87" t="s">
        <v>82</v>
      </c>
      <c r="X237" s="156" t="s">
        <v>492</v>
      </c>
      <c r="Y237" s="87" t="s">
        <v>277</v>
      </c>
      <c r="Z237" s="156" t="s">
        <v>500</v>
      </c>
      <c r="AA237" s="87" t="s">
        <v>277</v>
      </c>
      <c r="AB237" s="156" t="s">
        <v>85</v>
      </c>
      <c r="AC237" s="87" t="s">
        <v>277</v>
      </c>
      <c r="AD237" s="156"/>
      <c r="AE237" s="87" t="s">
        <v>277</v>
      </c>
      <c r="AF237" s="156"/>
      <c r="AG237" s="87" t="s">
        <v>277</v>
      </c>
      <c r="AH237" s="156" t="s">
        <v>22</v>
      </c>
      <c r="AI237" s="87" t="s">
        <v>82</v>
      </c>
      <c r="AJ237" s="156" t="s">
        <v>506</v>
      </c>
      <c r="AK237" s="87" t="s">
        <v>277</v>
      </c>
      <c r="AL237" s="156"/>
      <c r="AM237" s="87"/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/>
      <c r="P238" s="157"/>
      <c r="Q238" s="80" t="s">
        <v>276</v>
      </c>
      <c r="R238" s="157" t="s">
        <v>82</v>
      </c>
      <c r="S238" s="80" t="s">
        <v>277</v>
      </c>
      <c r="T238" s="157"/>
      <c r="U238" s="80" t="s">
        <v>277</v>
      </c>
      <c r="V238" s="157" t="s">
        <v>22</v>
      </c>
      <c r="W238" s="80" t="s">
        <v>82</v>
      </c>
      <c r="X238" s="157" t="s">
        <v>492</v>
      </c>
      <c r="Y238" s="80" t="s">
        <v>277</v>
      </c>
      <c r="Z238" s="157" t="s">
        <v>500</v>
      </c>
      <c r="AA238" s="80" t="s">
        <v>277</v>
      </c>
      <c r="AB238" s="157" t="s">
        <v>85</v>
      </c>
      <c r="AC238" s="80" t="s">
        <v>277</v>
      </c>
      <c r="AD238" s="157"/>
      <c r="AE238" s="80" t="s">
        <v>277</v>
      </c>
      <c r="AF238" s="157"/>
      <c r="AG238" s="80" t="s">
        <v>277</v>
      </c>
      <c r="AH238" s="157" t="s">
        <v>22</v>
      </c>
      <c r="AI238" s="80" t="s">
        <v>82</v>
      </c>
      <c r="AJ238" s="157" t="s">
        <v>506</v>
      </c>
      <c r="AK238" s="80" t="s">
        <v>277</v>
      </c>
      <c r="AL238" s="157"/>
      <c r="AM238" s="80"/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/>
      <c r="P239" s="151"/>
      <c r="Q239" s="84" t="s">
        <v>277</v>
      </c>
      <c r="R239" s="151"/>
      <c r="S239" s="84" t="s">
        <v>82</v>
      </c>
      <c r="T239" s="151"/>
      <c r="U239" s="84" t="s">
        <v>82</v>
      </c>
      <c r="V239" s="151" t="s">
        <v>85</v>
      </c>
      <c r="W239" s="84" t="s">
        <v>278</v>
      </c>
      <c r="X239" s="151" t="s">
        <v>492</v>
      </c>
      <c r="Y239" s="84" t="s">
        <v>82</v>
      </c>
      <c r="Z239" s="151" t="s">
        <v>277</v>
      </c>
      <c r="AA239" s="84" t="s">
        <v>82</v>
      </c>
      <c r="AB239" s="151"/>
      <c r="AC239" s="84" t="s">
        <v>82</v>
      </c>
      <c r="AD239" s="151"/>
      <c r="AE239" s="84" t="s">
        <v>82</v>
      </c>
      <c r="AF239" s="151" t="s">
        <v>703</v>
      </c>
      <c r="AG239" s="84" t="s">
        <v>82</v>
      </c>
      <c r="AH239" s="151" t="s">
        <v>88</v>
      </c>
      <c r="AI239" s="84" t="s">
        <v>82</v>
      </c>
      <c r="AJ239" s="151"/>
      <c r="AK239" s="84" t="s">
        <v>82</v>
      </c>
      <c r="AL239" s="151"/>
      <c r="AM239" s="84"/>
      <c r="AN239" s="151"/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/>
      <c r="P240" s="155"/>
      <c r="Q240" s="40" t="s">
        <v>277</v>
      </c>
      <c r="R240" s="155"/>
      <c r="S240" s="40" t="s">
        <v>82</v>
      </c>
      <c r="T240" s="155" t="s">
        <v>468</v>
      </c>
      <c r="U240" s="40" t="s">
        <v>82</v>
      </c>
      <c r="V240" s="155" t="s">
        <v>85</v>
      </c>
      <c r="W240" s="40" t="s">
        <v>278</v>
      </c>
      <c r="X240" s="155" t="s">
        <v>492</v>
      </c>
      <c r="Y240" s="40" t="s">
        <v>82</v>
      </c>
      <c r="Z240" s="155" t="s">
        <v>277</v>
      </c>
      <c r="AA240" s="40" t="s">
        <v>82</v>
      </c>
      <c r="AB240" s="155"/>
      <c r="AC240" s="40" t="s">
        <v>82</v>
      </c>
      <c r="AD240" s="155"/>
      <c r="AE240" s="40" t="s">
        <v>82</v>
      </c>
      <c r="AF240" s="155" t="s">
        <v>599</v>
      </c>
      <c r="AG240" s="40" t="s">
        <v>82</v>
      </c>
      <c r="AH240" s="155" t="s">
        <v>85</v>
      </c>
      <c r="AI240" s="40" t="s">
        <v>82</v>
      </c>
      <c r="AJ240" s="155"/>
      <c r="AK240" s="40" t="s">
        <v>82</v>
      </c>
      <c r="AL240" s="155"/>
      <c r="AM240" s="40"/>
      <c r="AN240" s="155"/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/>
      <c r="P241" s="155"/>
      <c r="Q241" s="40" t="s">
        <v>82</v>
      </c>
      <c r="R241" s="155"/>
      <c r="S241" s="40" t="s">
        <v>278</v>
      </c>
      <c r="T241" s="155"/>
      <c r="U241" s="40" t="s">
        <v>278</v>
      </c>
      <c r="V241" s="155"/>
      <c r="W241" s="40" t="s">
        <v>276</v>
      </c>
      <c r="X241" s="155" t="s">
        <v>492</v>
      </c>
      <c r="Y241" s="40" t="s">
        <v>278</v>
      </c>
      <c r="Z241" s="155"/>
      <c r="AA241" s="40" t="s">
        <v>278</v>
      </c>
      <c r="AB241" s="155"/>
      <c r="AC241" s="40" t="s">
        <v>278</v>
      </c>
      <c r="AD241" s="155"/>
      <c r="AE241" s="40" t="s">
        <v>278</v>
      </c>
      <c r="AF241" s="155"/>
      <c r="AG241" s="40" t="s">
        <v>278</v>
      </c>
      <c r="AH241" s="155"/>
      <c r="AI241" s="40" t="s">
        <v>278</v>
      </c>
      <c r="AJ241" s="155"/>
      <c r="AK241" s="40" t="s">
        <v>278</v>
      </c>
      <c r="AL241" s="155"/>
      <c r="AM241" s="40"/>
      <c r="AN241" s="155"/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/>
      <c r="P242" s="151"/>
      <c r="Q242" s="84" t="s">
        <v>82</v>
      </c>
      <c r="R242" s="151"/>
      <c r="S242" s="84" t="s">
        <v>278</v>
      </c>
      <c r="T242" s="151"/>
      <c r="U242" s="84" t="s">
        <v>278</v>
      </c>
      <c r="V242" s="151"/>
      <c r="W242" s="84" t="s">
        <v>276</v>
      </c>
      <c r="X242" s="151" t="s">
        <v>492</v>
      </c>
      <c r="Y242" s="84" t="s">
        <v>278</v>
      </c>
      <c r="Z242" s="151"/>
      <c r="AA242" s="84" t="s">
        <v>278</v>
      </c>
      <c r="AB242" s="151"/>
      <c r="AC242" s="84" t="s">
        <v>278</v>
      </c>
      <c r="AD242" s="151"/>
      <c r="AE242" s="84" t="s">
        <v>278</v>
      </c>
      <c r="AF242" s="151"/>
      <c r="AG242" s="84" t="s">
        <v>278</v>
      </c>
      <c r="AH242" s="151"/>
      <c r="AI242" s="84" t="s">
        <v>278</v>
      </c>
      <c r="AJ242" s="151"/>
      <c r="AK242" s="84" t="s">
        <v>278</v>
      </c>
      <c r="AL242" s="151"/>
      <c r="AM242" s="84"/>
      <c r="AN242" s="151"/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/>
      <c r="P243" s="155"/>
      <c r="Q243" s="40" t="s">
        <v>278</v>
      </c>
      <c r="R243" s="155"/>
      <c r="S243" s="40" t="s">
        <v>276</v>
      </c>
      <c r="T243" s="155" t="s">
        <v>468</v>
      </c>
      <c r="U243" s="40" t="s">
        <v>276</v>
      </c>
      <c r="V243" s="155" t="s">
        <v>498</v>
      </c>
      <c r="W243" s="40" t="s">
        <v>277</v>
      </c>
      <c r="X243" s="155" t="s">
        <v>492</v>
      </c>
      <c r="Y243" s="40" t="s">
        <v>276</v>
      </c>
      <c r="Z243" s="155" t="s">
        <v>85</v>
      </c>
      <c r="AA243" s="40" t="s">
        <v>276</v>
      </c>
      <c r="AB243" s="155"/>
      <c r="AC243" s="40" t="s">
        <v>276</v>
      </c>
      <c r="AD243" s="155"/>
      <c r="AE243" s="40" t="s">
        <v>276</v>
      </c>
      <c r="AF243" s="155" t="s">
        <v>283</v>
      </c>
      <c r="AG243" s="40" t="s">
        <v>276</v>
      </c>
      <c r="AH243" s="155" t="s">
        <v>85</v>
      </c>
      <c r="AI243" s="40" t="s">
        <v>276</v>
      </c>
      <c r="AJ243" s="155" t="s">
        <v>492</v>
      </c>
      <c r="AK243" s="40" t="s">
        <v>277</v>
      </c>
      <c r="AL243" s="155" t="s">
        <v>502</v>
      </c>
      <c r="AM243" s="40"/>
      <c r="AN243" s="155"/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/>
      <c r="P244" s="156"/>
      <c r="Q244" s="87" t="s">
        <v>278</v>
      </c>
      <c r="R244" s="156" t="s">
        <v>277</v>
      </c>
      <c r="S244" s="87" t="s">
        <v>276</v>
      </c>
      <c r="T244" s="156" t="s">
        <v>468</v>
      </c>
      <c r="U244" s="87" t="s">
        <v>276</v>
      </c>
      <c r="V244" s="156" t="s">
        <v>498</v>
      </c>
      <c r="W244" s="87" t="s">
        <v>277</v>
      </c>
      <c r="X244" s="156" t="s">
        <v>492</v>
      </c>
      <c r="Y244" s="87" t="s">
        <v>276</v>
      </c>
      <c r="Z244" s="156" t="s">
        <v>85</v>
      </c>
      <c r="AA244" s="87" t="s">
        <v>276</v>
      </c>
      <c r="AB244" s="156"/>
      <c r="AC244" s="87" t="s">
        <v>276</v>
      </c>
      <c r="AD244" s="156"/>
      <c r="AE244" s="87" t="s">
        <v>276</v>
      </c>
      <c r="AF244" s="156"/>
      <c r="AG244" s="87" t="s">
        <v>276</v>
      </c>
      <c r="AH244" s="156" t="s">
        <v>85</v>
      </c>
      <c r="AI244" s="87" t="s">
        <v>276</v>
      </c>
      <c r="AJ244" s="156"/>
      <c r="AK244" s="87" t="s">
        <v>277</v>
      </c>
      <c r="AL244" s="156" t="s">
        <v>502</v>
      </c>
      <c r="AM244" s="87"/>
      <c r="AN244" s="156"/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/>
      <c r="P245" s="157"/>
      <c r="Q245" s="80" t="s">
        <v>278</v>
      </c>
      <c r="R245" s="157"/>
      <c r="S245" s="80" t="s">
        <v>277</v>
      </c>
      <c r="T245" s="157" t="s">
        <v>468</v>
      </c>
      <c r="U245" s="80" t="s">
        <v>276</v>
      </c>
      <c r="V245" s="157" t="s">
        <v>498</v>
      </c>
      <c r="W245" s="80" t="s">
        <v>277</v>
      </c>
      <c r="X245" s="157" t="s">
        <v>492</v>
      </c>
      <c r="Y245" s="80" t="s">
        <v>276</v>
      </c>
      <c r="Z245" s="157" t="s">
        <v>85</v>
      </c>
      <c r="AA245" s="80" t="s">
        <v>276</v>
      </c>
      <c r="AB245" s="157"/>
      <c r="AC245" s="80" t="s">
        <v>276</v>
      </c>
      <c r="AD245" s="157"/>
      <c r="AE245" s="80" t="s">
        <v>276</v>
      </c>
      <c r="AF245" s="157"/>
      <c r="AG245" s="80" t="s">
        <v>276</v>
      </c>
      <c r="AH245" s="157" t="s">
        <v>22</v>
      </c>
      <c r="AI245" s="80" t="s">
        <v>276</v>
      </c>
      <c r="AJ245" s="157"/>
      <c r="AK245" s="80" t="s">
        <v>277</v>
      </c>
      <c r="AL245" s="157" t="s">
        <v>502</v>
      </c>
      <c r="AM245" s="80"/>
      <c r="AN245" s="157"/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/>
      <c r="P246" s="151"/>
      <c r="Q246" s="84" t="s">
        <v>83</v>
      </c>
      <c r="R246" s="151" t="s">
        <v>85</v>
      </c>
      <c r="S246" s="84" t="s">
        <v>82</v>
      </c>
      <c r="T246" s="151" t="s">
        <v>492</v>
      </c>
      <c r="U246" s="84" t="s">
        <v>277</v>
      </c>
      <c r="V246" s="151" t="s">
        <v>86</v>
      </c>
      <c r="W246" s="84" t="s">
        <v>82</v>
      </c>
      <c r="X246" s="151" t="s">
        <v>492</v>
      </c>
      <c r="Y246" s="84" t="s">
        <v>277</v>
      </c>
      <c r="Z246" s="151" t="s">
        <v>85</v>
      </c>
      <c r="AA246" s="84" t="s">
        <v>277</v>
      </c>
      <c r="AB246" s="151" t="s">
        <v>88</v>
      </c>
      <c r="AC246" s="84" t="s">
        <v>277</v>
      </c>
      <c r="AD246" s="151"/>
      <c r="AE246" s="84" t="s">
        <v>277</v>
      </c>
      <c r="AF246" s="151"/>
      <c r="AG246" s="84" t="s">
        <v>277</v>
      </c>
      <c r="AH246" s="151"/>
      <c r="AI246" s="84" t="s">
        <v>277</v>
      </c>
      <c r="AJ246" s="151"/>
      <c r="AK246" s="84" t="s">
        <v>277</v>
      </c>
      <c r="AL246" s="151"/>
      <c r="AM246" s="84"/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/>
      <c r="P247" s="151"/>
      <c r="Q247" s="84" t="s">
        <v>83</v>
      </c>
      <c r="R247" s="151" t="s">
        <v>85</v>
      </c>
      <c r="S247" s="84" t="s">
        <v>277</v>
      </c>
      <c r="T247" s="151" t="s">
        <v>492</v>
      </c>
      <c r="U247" s="84" t="s">
        <v>277</v>
      </c>
      <c r="V247" s="151" t="s">
        <v>499</v>
      </c>
      <c r="W247" s="84" t="s">
        <v>82</v>
      </c>
      <c r="X247" s="151" t="s">
        <v>492</v>
      </c>
      <c r="Y247" s="84" t="s">
        <v>277</v>
      </c>
      <c r="Z247" s="151" t="s">
        <v>85</v>
      </c>
      <c r="AA247" s="84" t="s">
        <v>277</v>
      </c>
      <c r="AB247" s="151"/>
      <c r="AC247" s="84" t="s">
        <v>277</v>
      </c>
      <c r="AD247" s="151"/>
      <c r="AE247" s="84" t="s">
        <v>277</v>
      </c>
      <c r="AF247" s="151" t="s">
        <v>287</v>
      </c>
      <c r="AG247" s="84" t="s">
        <v>277</v>
      </c>
      <c r="AH247" s="151"/>
      <c r="AI247" s="84" t="s">
        <v>277</v>
      </c>
      <c r="AJ247" s="151" t="s">
        <v>506</v>
      </c>
      <c r="AK247" s="84" t="s">
        <v>277</v>
      </c>
      <c r="AL247" s="151"/>
      <c r="AM247" s="84"/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/>
      <c r="P248" s="151"/>
      <c r="Q248" s="84" t="s">
        <v>83</v>
      </c>
      <c r="R248" s="151" t="s">
        <v>88</v>
      </c>
      <c r="S248" s="84" t="s">
        <v>82</v>
      </c>
      <c r="T248" s="151" t="s">
        <v>492</v>
      </c>
      <c r="U248" s="84" t="s">
        <v>82</v>
      </c>
      <c r="V248" s="151"/>
      <c r="W248" s="84" t="s">
        <v>278</v>
      </c>
      <c r="X248" s="151" t="s">
        <v>492</v>
      </c>
      <c r="Y248" s="84" t="s">
        <v>82</v>
      </c>
      <c r="Z248" s="151" t="s">
        <v>85</v>
      </c>
      <c r="AA248" s="84" t="s">
        <v>82</v>
      </c>
      <c r="AB248" s="151"/>
      <c r="AC248" s="84" t="s">
        <v>82</v>
      </c>
      <c r="AD248" s="151"/>
      <c r="AE248" s="84" t="s">
        <v>82</v>
      </c>
      <c r="AF248" s="151" t="s">
        <v>276</v>
      </c>
      <c r="AG248" s="84" t="s">
        <v>82</v>
      </c>
      <c r="AH248" s="151"/>
      <c r="AI248" s="84" t="s">
        <v>82</v>
      </c>
      <c r="AJ248" s="151"/>
      <c r="AK248" s="84" t="s">
        <v>82</v>
      </c>
      <c r="AL248" s="151"/>
      <c r="AM248" s="84"/>
      <c r="AN248" s="151"/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/>
      <c r="P249" s="151"/>
      <c r="Q249" s="84" t="s">
        <v>278</v>
      </c>
      <c r="R249" s="151"/>
      <c r="S249" s="84" t="s">
        <v>82</v>
      </c>
      <c r="T249" s="151" t="s">
        <v>492</v>
      </c>
      <c r="U249" s="84" t="s">
        <v>82</v>
      </c>
      <c r="V249" s="151"/>
      <c r="W249" s="84" t="s">
        <v>278</v>
      </c>
      <c r="X249" s="151" t="s">
        <v>492</v>
      </c>
      <c r="Y249" s="84" t="s">
        <v>82</v>
      </c>
      <c r="Z249" s="151" t="s">
        <v>85</v>
      </c>
      <c r="AA249" s="84" t="s">
        <v>82</v>
      </c>
      <c r="AB249" s="151"/>
      <c r="AC249" s="84" t="s">
        <v>82</v>
      </c>
      <c r="AD249" s="151" t="s">
        <v>284</v>
      </c>
      <c r="AE249" s="84" t="s">
        <v>540</v>
      </c>
      <c r="AF249" s="151" t="s">
        <v>284</v>
      </c>
      <c r="AG249" s="84" t="s">
        <v>82</v>
      </c>
      <c r="AH249" s="151"/>
      <c r="AI249" s="84" t="s">
        <v>82</v>
      </c>
      <c r="AJ249" s="151"/>
      <c r="AK249" s="84" t="s">
        <v>82</v>
      </c>
      <c r="AL249" s="151" t="s">
        <v>502</v>
      </c>
      <c r="AM249" s="84"/>
      <c r="AN249" s="151"/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/>
      <c r="P250" s="155"/>
      <c r="Q250" s="40" t="s">
        <v>278</v>
      </c>
      <c r="R250" s="155"/>
      <c r="S250" s="40" t="s">
        <v>278</v>
      </c>
      <c r="T250" s="155" t="s">
        <v>492</v>
      </c>
      <c r="U250" s="40" t="s">
        <v>278</v>
      </c>
      <c r="V250" s="155"/>
      <c r="W250" s="40" t="s">
        <v>276</v>
      </c>
      <c r="X250" s="155" t="s">
        <v>492</v>
      </c>
      <c r="Y250" s="40" t="s">
        <v>278</v>
      </c>
      <c r="Z250" s="155"/>
      <c r="AA250" s="40" t="s">
        <v>278</v>
      </c>
      <c r="AB250" s="155"/>
      <c r="AC250" s="40" t="s">
        <v>278</v>
      </c>
      <c r="AD250" s="155"/>
      <c r="AE250" s="40" t="s">
        <v>278</v>
      </c>
      <c r="AF250" s="155"/>
      <c r="AG250" s="40" t="s">
        <v>278</v>
      </c>
      <c r="AH250" s="155"/>
      <c r="AI250" s="40" t="s">
        <v>278</v>
      </c>
      <c r="AJ250" s="155"/>
      <c r="AK250" s="40" t="s">
        <v>278</v>
      </c>
      <c r="AL250" s="155"/>
      <c r="AM250" s="40"/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/>
      <c r="P251" s="147"/>
      <c r="Q251" s="86" t="s">
        <v>278</v>
      </c>
      <c r="R251" s="147"/>
      <c r="S251" s="86" t="s">
        <v>278</v>
      </c>
      <c r="T251" s="147"/>
      <c r="U251" s="86" t="s">
        <v>278</v>
      </c>
      <c r="V251" s="147"/>
      <c r="W251" s="86" t="s">
        <v>276</v>
      </c>
      <c r="X251" s="147" t="s">
        <v>492</v>
      </c>
      <c r="Y251" s="86" t="s">
        <v>278</v>
      </c>
      <c r="Z251" s="147"/>
      <c r="AA251" s="86" t="s">
        <v>278</v>
      </c>
      <c r="AB251" s="147"/>
      <c r="AC251" s="86" t="s">
        <v>278</v>
      </c>
      <c r="AD251" s="147"/>
      <c r="AE251" s="86" t="s">
        <v>278</v>
      </c>
      <c r="AF251" s="147"/>
      <c r="AG251" s="86" t="s">
        <v>278</v>
      </c>
      <c r="AH251" s="147"/>
      <c r="AI251" s="86" t="s">
        <v>278</v>
      </c>
      <c r="AJ251" s="147"/>
      <c r="AK251" s="86" t="s">
        <v>278</v>
      </c>
      <c r="AL251" s="147"/>
      <c r="AM251" s="86"/>
      <c r="AN251" s="147"/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/>
      <c r="P252" s="149"/>
      <c r="Q252" s="19" t="s">
        <v>278</v>
      </c>
      <c r="R252" s="149"/>
      <c r="S252" s="19" t="s">
        <v>278</v>
      </c>
      <c r="T252" s="149"/>
      <c r="U252" s="19" t="s">
        <v>278</v>
      </c>
      <c r="V252" s="149"/>
      <c r="W252" s="19" t="s">
        <v>276</v>
      </c>
      <c r="X252" s="149" t="s">
        <v>492</v>
      </c>
      <c r="Y252" s="19" t="s">
        <v>278</v>
      </c>
      <c r="Z252" s="149"/>
      <c r="AA252" s="19" t="s">
        <v>278</v>
      </c>
      <c r="AB252" s="149"/>
      <c r="AC252" s="19" t="s">
        <v>278</v>
      </c>
      <c r="AD252" s="149"/>
      <c r="AE252" s="19" t="s">
        <v>278</v>
      </c>
      <c r="AF252" s="149"/>
      <c r="AG252" s="19" t="s">
        <v>278</v>
      </c>
      <c r="AH252" s="149"/>
      <c r="AI252" s="19" t="s">
        <v>278</v>
      </c>
      <c r="AJ252" s="149"/>
      <c r="AK252" s="19" t="s">
        <v>278</v>
      </c>
      <c r="AL252" s="149"/>
      <c r="AM252" s="19"/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/>
      <c r="P253" s="246"/>
      <c r="Q253" s="41" t="s">
        <v>276</v>
      </c>
      <c r="R253" s="246"/>
      <c r="S253" s="41" t="s">
        <v>282</v>
      </c>
      <c r="T253" s="246" t="s">
        <v>281</v>
      </c>
      <c r="U253" s="41" t="s">
        <v>282</v>
      </c>
      <c r="V253" s="246" t="s">
        <v>85</v>
      </c>
      <c r="W253" s="41" t="s">
        <v>277</v>
      </c>
      <c r="X253" s="246" t="s">
        <v>492</v>
      </c>
      <c r="Y253" s="41" t="s">
        <v>278</v>
      </c>
      <c r="Z253" s="246"/>
      <c r="AA253" s="41" t="s">
        <v>278</v>
      </c>
      <c r="AB253" s="246"/>
      <c r="AC253" s="41" t="s">
        <v>278</v>
      </c>
      <c r="AD253" s="246"/>
      <c r="AE253" s="41" t="s">
        <v>298</v>
      </c>
      <c r="AF253" s="246" t="s">
        <v>87</v>
      </c>
      <c r="AG253" s="41" t="s">
        <v>83</v>
      </c>
      <c r="AH253" s="246" t="s">
        <v>90</v>
      </c>
      <c r="AI253" s="41" t="s">
        <v>298</v>
      </c>
      <c r="AJ253" s="246" t="s">
        <v>87</v>
      </c>
      <c r="AK253" s="41" t="s">
        <v>278</v>
      </c>
      <c r="AL253" s="246"/>
      <c r="AM253" s="41"/>
      <c r="AN253" s="246"/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/>
      <c r="P254" s="247"/>
      <c r="Q254" s="240" t="s">
        <v>276</v>
      </c>
      <c r="R254" s="247"/>
      <c r="S254" s="240" t="s">
        <v>282</v>
      </c>
      <c r="T254" s="247" t="s">
        <v>281</v>
      </c>
      <c r="U254" s="240" t="s">
        <v>282</v>
      </c>
      <c r="V254" s="247" t="s">
        <v>87</v>
      </c>
      <c r="W254" s="240" t="s">
        <v>277</v>
      </c>
      <c r="X254" s="247" t="s">
        <v>492</v>
      </c>
      <c r="Y254" s="240" t="s">
        <v>278</v>
      </c>
      <c r="Z254" s="247"/>
      <c r="AA254" s="240" t="s">
        <v>278</v>
      </c>
      <c r="AB254" s="247"/>
      <c r="AC254" s="240" t="s">
        <v>278</v>
      </c>
      <c r="AD254" s="247"/>
      <c r="AE254" s="240" t="s">
        <v>298</v>
      </c>
      <c r="AF254" s="247" t="s">
        <v>87</v>
      </c>
      <c r="AG254" s="240" t="s">
        <v>83</v>
      </c>
      <c r="AH254" s="247" t="s">
        <v>90</v>
      </c>
      <c r="AI254" s="240" t="s">
        <v>298</v>
      </c>
      <c r="AJ254" s="247" t="s">
        <v>87</v>
      </c>
      <c r="AK254" s="240" t="s">
        <v>278</v>
      </c>
      <c r="AL254" s="247"/>
      <c r="AM254" s="240"/>
      <c r="AN254" s="247"/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/>
      <c r="P255" s="159"/>
      <c r="Q255" s="89" t="s">
        <v>277</v>
      </c>
      <c r="R255" s="159"/>
      <c r="S255" s="89" t="s">
        <v>282</v>
      </c>
      <c r="T255" s="159" t="s">
        <v>281</v>
      </c>
      <c r="U255" s="89" t="s">
        <v>282</v>
      </c>
      <c r="V255" s="159" t="s">
        <v>88</v>
      </c>
      <c r="W255" s="89" t="s">
        <v>82</v>
      </c>
      <c r="X255" s="159" t="s">
        <v>492</v>
      </c>
      <c r="Y255" s="89" t="s">
        <v>83</v>
      </c>
      <c r="Z255" s="159" t="s">
        <v>88</v>
      </c>
      <c r="AA255" s="89" t="s">
        <v>282</v>
      </c>
      <c r="AB255" s="159" t="s">
        <v>90</v>
      </c>
      <c r="AC255" s="89" t="s">
        <v>83</v>
      </c>
      <c r="AD255" s="159" t="s">
        <v>90</v>
      </c>
      <c r="AE255" s="89" t="s">
        <v>298</v>
      </c>
      <c r="AF255" s="159" t="s">
        <v>87</v>
      </c>
      <c r="AG255" s="89" t="s">
        <v>83</v>
      </c>
      <c r="AH255" s="159" t="s">
        <v>90</v>
      </c>
      <c r="AI255" s="89" t="s">
        <v>298</v>
      </c>
      <c r="AJ255" s="159" t="s">
        <v>87</v>
      </c>
      <c r="AK255" s="89" t="s">
        <v>83</v>
      </c>
      <c r="AL255" s="159" t="s">
        <v>85</v>
      </c>
      <c r="AM255" s="89"/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/>
      <c r="P256" s="159"/>
      <c r="Q256" s="89" t="s">
        <v>277</v>
      </c>
      <c r="R256" s="159"/>
      <c r="S256" s="89" t="s">
        <v>278</v>
      </c>
      <c r="T256" s="159"/>
      <c r="U256" s="89" t="s">
        <v>278</v>
      </c>
      <c r="V256" s="159"/>
      <c r="W256" s="89" t="s">
        <v>82</v>
      </c>
      <c r="X256" s="159" t="s">
        <v>492</v>
      </c>
      <c r="Y256" s="89" t="s">
        <v>83</v>
      </c>
      <c r="Z256" s="159" t="s">
        <v>88</v>
      </c>
      <c r="AA256" s="89" t="s">
        <v>282</v>
      </c>
      <c r="AB256" s="159" t="s">
        <v>90</v>
      </c>
      <c r="AC256" s="89" t="s">
        <v>83</v>
      </c>
      <c r="AD256" s="159" t="s">
        <v>90</v>
      </c>
      <c r="AE256" s="89" t="s">
        <v>278</v>
      </c>
      <c r="AF256" s="159"/>
      <c r="AG256" s="89" t="s">
        <v>278</v>
      </c>
      <c r="AH256" s="159"/>
      <c r="AI256" s="89" t="s">
        <v>278</v>
      </c>
      <c r="AJ256" s="159"/>
      <c r="AK256" s="89" t="s">
        <v>83</v>
      </c>
      <c r="AL256" s="159" t="s">
        <v>85</v>
      </c>
      <c r="AM256" s="89"/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/>
      <c r="P257" s="159"/>
      <c r="Q257" s="89" t="s">
        <v>82</v>
      </c>
      <c r="R257" s="159" t="s">
        <v>85</v>
      </c>
      <c r="S257" s="89" t="s">
        <v>278</v>
      </c>
      <c r="T257" s="159"/>
      <c r="U257" s="89" t="s">
        <v>278</v>
      </c>
      <c r="V257" s="159"/>
      <c r="W257" s="89" t="s">
        <v>278</v>
      </c>
      <c r="X257" s="159" t="s">
        <v>492</v>
      </c>
      <c r="Y257" s="89" t="s">
        <v>83</v>
      </c>
      <c r="Z257" s="159" t="s">
        <v>88</v>
      </c>
      <c r="AA257" s="89" t="s">
        <v>282</v>
      </c>
      <c r="AB257" s="159" t="s">
        <v>90</v>
      </c>
      <c r="AC257" s="89" t="s">
        <v>83</v>
      </c>
      <c r="AD257" s="159" t="s">
        <v>90</v>
      </c>
      <c r="AE257" s="89" t="s">
        <v>278</v>
      </c>
      <c r="AF257" s="159"/>
      <c r="AG257" s="89" t="s">
        <v>278</v>
      </c>
      <c r="AH257" s="159"/>
      <c r="AI257" s="89" t="s">
        <v>278</v>
      </c>
      <c r="AJ257" s="159"/>
      <c r="AK257" s="89" t="s">
        <v>83</v>
      </c>
      <c r="AL257" s="159" t="s">
        <v>85</v>
      </c>
      <c r="AM257" s="89"/>
      <c r="AN257" s="159"/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/>
      <c r="P258" s="156"/>
      <c r="Q258" s="87" t="s">
        <v>82</v>
      </c>
      <c r="R258" s="156" t="s">
        <v>278</v>
      </c>
      <c r="S258" s="87" t="s">
        <v>278</v>
      </c>
      <c r="T258" s="156"/>
      <c r="U258" s="87" t="s">
        <v>278</v>
      </c>
      <c r="V258" s="156"/>
      <c r="W258" s="87" t="s">
        <v>278</v>
      </c>
      <c r="X258" s="156" t="s">
        <v>492</v>
      </c>
      <c r="Y258" s="87" t="s">
        <v>278</v>
      </c>
      <c r="Z258" s="156"/>
      <c r="AA258" s="87" t="s">
        <v>278</v>
      </c>
      <c r="AB258" s="156"/>
      <c r="AC258" s="87" t="s">
        <v>278</v>
      </c>
      <c r="AD258" s="156"/>
      <c r="AE258" s="87" t="s">
        <v>278</v>
      </c>
      <c r="AF258" s="156"/>
      <c r="AG258" s="87" t="s">
        <v>278</v>
      </c>
      <c r="AH258" s="156"/>
      <c r="AI258" s="87" t="s">
        <v>278</v>
      </c>
      <c r="AJ258" s="156"/>
      <c r="AK258" s="87" t="s">
        <v>278</v>
      </c>
      <c r="AL258" s="156"/>
      <c r="AM258" s="87"/>
      <c r="AN258" s="156"/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/>
      <c r="P259" s="157"/>
      <c r="Q259" s="80" t="s">
        <v>82</v>
      </c>
      <c r="R259" s="157" t="s">
        <v>278</v>
      </c>
      <c r="S259" s="80" t="s">
        <v>278</v>
      </c>
      <c r="T259" s="157"/>
      <c r="U259" s="80" t="s">
        <v>278</v>
      </c>
      <c r="V259" s="157"/>
      <c r="W259" s="80" t="s">
        <v>278</v>
      </c>
      <c r="X259" s="157" t="s">
        <v>492</v>
      </c>
      <c r="Y259" s="80" t="s">
        <v>278</v>
      </c>
      <c r="Z259" s="157"/>
      <c r="AA259" s="80" t="s">
        <v>278</v>
      </c>
      <c r="AB259" s="157"/>
      <c r="AC259" s="80" t="s">
        <v>278</v>
      </c>
      <c r="AD259" s="157"/>
      <c r="AE259" s="80" t="s">
        <v>278</v>
      </c>
      <c r="AF259" s="157"/>
      <c r="AG259" s="80" t="s">
        <v>278</v>
      </c>
      <c r="AH259" s="157"/>
      <c r="AI259" s="80" t="s">
        <v>278</v>
      </c>
      <c r="AJ259" s="157"/>
      <c r="AK259" s="80" t="s">
        <v>278</v>
      </c>
      <c r="AL259" s="157"/>
      <c r="AM259" s="80"/>
      <c r="AN259" s="157"/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/>
      <c r="P260" s="159"/>
      <c r="Q260" s="89" t="s">
        <v>278</v>
      </c>
      <c r="R260" s="159" t="s">
        <v>276</v>
      </c>
      <c r="S260" s="89" t="s">
        <v>276</v>
      </c>
      <c r="T260" s="159" t="s">
        <v>85</v>
      </c>
      <c r="U260" s="89" t="s">
        <v>276</v>
      </c>
      <c r="V260" s="159" t="s">
        <v>506</v>
      </c>
      <c r="W260" s="89" t="s">
        <v>278</v>
      </c>
      <c r="X260" s="159" t="s">
        <v>492</v>
      </c>
      <c r="Y260" s="89" t="s">
        <v>276</v>
      </c>
      <c r="Z260" s="159" t="s">
        <v>84</v>
      </c>
      <c r="AA260" s="89" t="s">
        <v>276</v>
      </c>
      <c r="AB260" s="159"/>
      <c r="AC260" s="89" t="s">
        <v>276</v>
      </c>
      <c r="AD260" s="159" t="s">
        <v>538</v>
      </c>
      <c r="AE260" s="89" t="s">
        <v>276</v>
      </c>
      <c r="AF260" s="159" t="s">
        <v>84</v>
      </c>
      <c r="AG260" s="89" t="s">
        <v>276</v>
      </c>
      <c r="AH260" s="159"/>
      <c r="AI260" s="89" t="s">
        <v>276</v>
      </c>
      <c r="AJ260" s="159"/>
      <c r="AK260" s="89" t="s">
        <v>276</v>
      </c>
      <c r="AL260" s="159" t="s">
        <v>502</v>
      </c>
      <c r="AM260" s="89"/>
      <c r="AN260" s="159"/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/>
      <c r="P261" s="160"/>
      <c r="Q261" s="101" t="s">
        <v>278</v>
      </c>
      <c r="R261" s="160" t="s">
        <v>276</v>
      </c>
      <c r="S261" s="101" t="s">
        <v>276</v>
      </c>
      <c r="T261" s="160" t="s">
        <v>85</v>
      </c>
      <c r="U261" s="101" t="s">
        <v>276</v>
      </c>
      <c r="V261" s="160" t="s">
        <v>506</v>
      </c>
      <c r="W261" s="101" t="s">
        <v>278</v>
      </c>
      <c r="X261" s="160" t="s">
        <v>492</v>
      </c>
      <c r="Y261" s="101" t="s">
        <v>276</v>
      </c>
      <c r="Z261" s="160" t="s">
        <v>84</v>
      </c>
      <c r="AA261" s="101" t="s">
        <v>276</v>
      </c>
      <c r="AB261" s="160"/>
      <c r="AC261" s="101" t="s">
        <v>276</v>
      </c>
      <c r="AD261" s="160" t="s">
        <v>538</v>
      </c>
      <c r="AE261" s="101" t="s">
        <v>276</v>
      </c>
      <c r="AF261" s="160" t="s">
        <v>84</v>
      </c>
      <c r="AG261" s="101" t="s">
        <v>276</v>
      </c>
      <c r="AH261" s="160"/>
      <c r="AI261" s="101" t="s">
        <v>276</v>
      </c>
      <c r="AJ261" s="160"/>
      <c r="AK261" s="101" t="s">
        <v>276</v>
      </c>
      <c r="AL261" s="160" t="s">
        <v>502</v>
      </c>
      <c r="AM261" s="101"/>
      <c r="AN261" s="160"/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/>
      <c r="P262" s="160"/>
      <c r="Q262" s="101" t="s">
        <v>276</v>
      </c>
      <c r="R262" s="160" t="s">
        <v>277</v>
      </c>
      <c r="S262" s="101" t="s">
        <v>277</v>
      </c>
      <c r="T262" s="160" t="s">
        <v>283</v>
      </c>
      <c r="U262" s="101" t="s">
        <v>277</v>
      </c>
      <c r="V262" s="160" t="s">
        <v>87</v>
      </c>
      <c r="W262" s="101" t="s">
        <v>282</v>
      </c>
      <c r="X262" s="160" t="s">
        <v>492</v>
      </c>
      <c r="Y262" s="101" t="s">
        <v>277</v>
      </c>
      <c r="Z262" s="160" t="s">
        <v>492</v>
      </c>
      <c r="AA262" s="101" t="s">
        <v>277</v>
      </c>
      <c r="AB262" s="160"/>
      <c r="AC262" s="101" t="s">
        <v>277</v>
      </c>
      <c r="AD262" s="160"/>
      <c r="AE262" s="101" t="s">
        <v>277</v>
      </c>
      <c r="AF262" s="160" t="s">
        <v>502</v>
      </c>
      <c r="AG262" s="101" t="s">
        <v>277</v>
      </c>
      <c r="AH262" s="160"/>
      <c r="AI262" s="101" t="s">
        <v>277</v>
      </c>
      <c r="AJ262" s="160" t="s">
        <v>506</v>
      </c>
      <c r="AK262" s="101" t="s">
        <v>277</v>
      </c>
      <c r="AL262" s="160"/>
      <c r="AM262" s="101"/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/>
      <c r="P263" s="159"/>
      <c r="Q263" s="89" t="s">
        <v>276</v>
      </c>
      <c r="R263" s="159" t="s">
        <v>277</v>
      </c>
      <c r="S263" s="89" t="s">
        <v>277</v>
      </c>
      <c r="T263" s="159" t="s">
        <v>293</v>
      </c>
      <c r="U263" s="89" t="s">
        <v>277</v>
      </c>
      <c r="V263" s="159"/>
      <c r="W263" s="89" t="s">
        <v>282</v>
      </c>
      <c r="X263" s="159" t="s">
        <v>492</v>
      </c>
      <c r="Y263" s="89" t="s">
        <v>277</v>
      </c>
      <c r="Z263" s="159" t="s">
        <v>492</v>
      </c>
      <c r="AA263" s="89" t="s">
        <v>277</v>
      </c>
      <c r="AB263" s="159"/>
      <c r="AC263" s="89" t="s">
        <v>277</v>
      </c>
      <c r="AD263" s="159"/>
      <c r="AE263" s="89" t="s">
        <v>277</v>
      </c>
      <c r="AF263" s="159" t="s">
        <v>502</v>
      </c>
      <c r="AG263" s="89" t="s">
        <v>277</v>
      </c>
      <c r="AH263" s="159"/>
      <c r="AI263" s="89" t="s">
        <v>277</v>
      </c>
      <c r="AJ263" s="159" t="s">
        <v>506</v>
      </c>
      <c r="AK263" s="89" t="s">
        <v>277</v>
      </c>
      <c r="AL263" s="159"/>
      <c r="AM263" s="89"/>
      <c r="AN263" s="159"/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/>
      <c r="P264" s="160"/>
      <c r="Q264" s="101" t="s">
        <v>277</v>
      </c>
      <c r="R264" s="160" t="s">
        <v>82</v>
      </c>
      <c r="S264" s="101" t="s">
        <v>82</v>
      </c>
      <c r="T264" s="160" t="s">
        <v>88</v>
      </c>
      <c r="U264" s="101" t="s">
        <v>82</v>
      </c>
      <c r="V264" s="160"/>
      <c r="W264" s="101" t="s">
        <v>282</v>
      </c>
      <c r="X264" s="160" t="s">
        <v>492</v>
      </c>
      <c r="Y264" s="101" t="s">
        <v>82</v>
      </c>
      <c r="Z264" s="160" t="s">
        <v>492</v>
      </c>
      <c r="AA264" s="101" t="s">
        <v>82</v>
      </c>
      <c r="AB264" s="160"/>
      <c r="AC264" s="101" t="s">
        <v>82</v>
      </c>
      <c r="AD264" s="160"/>
      <c r="AE264" s="101" t="s">
        <v>599</v>
      </c>
      <c r="AF264" s="160" t="s">
        <v>88</v>
      </c>
      <c r="AG264" s="101" t="s">
        <v>82</v>
      </c>
      <c r="AH264" s="160"/>
      <c r="AI264" s="101" t="s">
        <v>82</v>
      </c>
      <c r="AJ264" s="160" t="s">
        <v>506</v>
      </c>
      <c r="AK264" s="101" t="s">
        <v>82</v>
      </c>
      <c r="AL264" s="160"/>
      <c r="AM264" s="101"/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/>
      <c r="P265" s="156"/>
      <c r="Q265" s="87" t="s">
        <v>277</v>
      </c>
      <c r="R265" s="156" t="s">
        <v>82</v>
      </c>
      <c r="S265" s="87" t="s">
        <v>82</v>
      </c>
      <c r="T265" s="156" t="s">
        <v>88</v>
      </c>
      <c r="U265" s="87" t="s">
        <v>82</v>
      </c>
      <c r="V265" s="156" t="s">
        <v>669</v>
      </c>
      <c r="W265" s="87" t="s">
        <v>278</v>
      </c>
      <c r="X265" s="156" t="s">
        <v>492</v>
      </c>
      <c r="Y265" s="87" t="s">
        <v>82</v>
      </c>
      <c r="Z265" s="156" t="s">
        <v>492</v>
      </c>
      <c r="AA265" s="87" t="s">
        <v>82</v>
      </c>
      <c r="AB265" s="156"/>
      <c r="AC265" s="87" t="s">
        <v>705</v>
      </c>
      <c r="AD265" s="156" t="s">
        <v>18</v>
      </c>
      <c r="AE265" s="87" t="s">
        <v>82</v>
      </c>
      <c r="AF265" s="156" t="s">
        <v>22</v>
      </c>
      <c r="AG265" s="87" t="s">
        <v>82</v>
      </c>
      <c r="AH265" s="156"/>
      <c r="AI265" s="87" t="s">
        <v>506</v>
      </c>
      <c r="AJ265" s="156" t="s">
        <v>295</v>
      </c>
      <c r="AK265" s="87" t="s">
        <v>82</v>
      </c>
      <c r="AL265" s="156"/>
      <c r="AM265" s="87"/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/>
      <c r="P266" s="157"/>
      <c r="Q266" s="80" t="s">
        <v>277</v>
      </c>
      <c r="R266" s="157" t="s">
        <v>82</v>
      </c>
      <c r="S266" s="80" t="s">
        <v>82</v>
      </c>
      <c r="T266" s="157" t="s">
        <v>88</v>
      </c>
      <c r="U266" s="80" t="s">
        <v>82</v>
      </c>
      <c r="V266" s="157"/>
      <c r="W266" s="80" t="s">
        <v>278</v>
      </c>
      <c r="X266" s="157" t="s">
        <v>492</v>
      </c>
      <c r="Y266" s="80" t="s">
        <v>82</v>
      </c>
      <c r="Z266" s="157" t="s">
        <v>492</v>
      </c>
      <c r="AA266" s="80" t="s">
        <v>82</v>
      </c>
      <c r="AB266" s="157"/>
      <c r="AC266" s="80" t="s">
        <v>82</v>
      </c>
      <c r="AD266" s="157"/>
      <c r="AE266" s="80" t="s">
        <v>82</v>
      </c>
      <c r="AF266" s="157" t="s">
        <v>278</v>
      </c>
      <c r="AG266" s="80" t="s">
        <v>82</v>
      </c>
      <c r="AH266" s="157"/>
      <c r="AI266" s="80" t="s">
        <v>82</v>
      </c>
      <c r="AJ266" s="157" t="s">
        <v>506</v>
      </c>
      <c r="AK266" s="80" t="s">
        <v>82</v>
      </c>
      <c r="AL266" s="157"/>
      <c r="AM266" s="80"/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/>
      <c r="P267" s="159"/>
      <c r="Q267" s="89" t="s">
        <v>82</v>
      </c>
      <c r="R267" s="159"/>
      <c r="S267" s="89" t="s">
        <v>278</v>
      </c>
      <c r="T267" s="159"/>
      <c r="U267" s="89" t="s">
        <v>278</v>
      </c>
      <c r="V267" s="159"/>
      <c r="W267" s="89" t="s">
        <v>276</v>
      </c>
      <c r="X267" s="159" t="s">
        <v>492</v>
      </c>
      <c r="Y267" s="89" t="s">
        <v>278</v>
      </c>
      <c r="Z267" s="159" t="s">
        <v>492</v>
      </c>
      <c r="AA267" s="89" t="s">
        <v>278</v>
      </c>
      <c r="AB267" s="159"/>
      <c r="AC267" s="89" t="s">
        <v>278</v>
      </c>
      <c r="AD267" s="159"/>
      <c r="AE267" s="89" t="s">
        <v>278</v>
      </c>
      <c r="AF267" s="159" t="s">
        <v>276</v>
      </c>
      <c r="AG267" s="89" t="s">
        <v>278</v>
      </c>
      <c r="AH267" s="159"/>
      <c r="AI267" s="89" t="s">
        <v>278</v>
      </c>
      <c r="AJ267" s="159"/>
      <c r="AK267" s="89" t="s">
        <v>278</v>
      </c>
      <c r="AL267" s="159"/>
      <c r="AM267" s="89"/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/>
      <c r="P268" s="160"/>
      <c r="Q268" s="101" t="s">
        <v>82</v>
      </c>
      <c r="R268" s="160" t="s">
        <v>87</v>
      </c>
      <c r="S268" s="101" t="s">
        <v>278</v>
      </c>
      <c r="T268" s="160"/>
      <c r="U268" s="101" t="s">
        <v>278</v>
      </c>
      <c r="V268" s="160"/>
      <c r="W268" s="101" t="s">
        <v>276</v>
      </c>
      <c r="X268" s="160" t="s">
        <v>492</v>
      </c>
      <c r="Y268" s="101" t="s">
        <v>278</v>
      </c>
      <c r="Z268" s="160" t="s">
        <v>492</v>
      </c>
      <c r="AA268" s="101" t="s">
        <v>278</v>
      </c>
      <c r="AB268" s="160"/>
      <c r="AC268" s="101" t="s">
        <v>278</v>
      </c>
      <c r="AD268" s="160"/>
      <c r="AE268" s="101" t="s">
        <v>278</v>
      </c>
      <c r="AF268" s="160"/>
      <c r="AG268" s="101" t="s">
        <v>278</v>
      </c>
      <c r="AH268" s="160"/>
      <c r="AI268" s="101" t="s">
        <v>278</v>
      </c>
      <c r="AJ268" s="160"/>
      <c r="AK268" s="101" t="s">
        <v>278</v>
      </c>
      <c r="AL268" s="160"/>
      <c r="AM268" s="101"/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/>
      <c r="P269" s="160"/>
      <c r="Q269" s="101" t="s">
        <v>278</v>
      </c>
      <c r="R269" s="160"/>
      <c r="S269" s="101" t="s">
        <v>276</v>
      </c>
      <c r="T269" s="160" t="s">
        <v>497</v>
      </c>
      <c r="U269" s="101" t="s">
        <v>82</v>
      </c>
      <c r="V269" s="160" t="s">
        <v>498</v>
      </c>
      <c r="W269" s="101" t="s">
        <v>277</v>
      </c>
      <c r="X269" s="160" t="s">
        <v>492</v>
      </c>
      <c r="Y269" s="101" t="s">
        <v>276</v>
      </c>
      <c r="Z269" s="160" t="s">
        <v>492</v>
      </c>
      <c r="AA269" s="101" t="s">
        <v>276</v>
      </c>
      <c r="AB269" s="160" t="s">
        <v>492</v>
      </c>
      <c r="AC269" s="101" t="s">
        <v>276</v>
      </c>
      <c r="AD269" s="160"/>
      <c r="AE269" s="101" t="s">
        <v>276</v>
      </c>
      <c r="AF269" s="160" t="s">
        <v>10</v>
      </c>
      <c r="AG269" s="101" t="s">
        <v>276</v>
      </c>
      <c r="AH269" s="160"/>
      <c r="AI269" s="101" t="s">
        <v>276</v>
      </c>
      <c r="AJ269" s="160"/>
      <c r="AK269" s="101" t="s">
        <v>277</v>
      </c>
      <c r="AL269" s="160" t="s">
        <v>502</v>
      </c>
      <c r="AM269" s="101"/>
      <c r="AN269" s="160"/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/>
      <c r="P270" s="159"/>
      <c r="Q270" s="89" t="s">
        <v>278</v>
      </c>
      <c r="R270" s="159"/>
      <c r="S270" s="89" t="s">
        <v>276</v>
      </c>
      <c r="T270" s="159" t="s">
        <v>499</v>
      </c>
      <c r="U270" s="89" t="s">
        <v>82</v>
      </c>
      <c r="V270" s="159" t="s">
        <v>498</v>
      </c>
      <c r="W270" s="89" t="s">
        <v>277</v>
      </c>
      <c r="X270" s="159" t="s">
        <v>492</v>
      </c>
      <c r="Y270" s="89" t="s">
        <v>276</v>
      </c>
      <c r="Z270" s="159" t="s">
        <v>492</v>
      </c>
      <c r="AA270" s="89" t="s">
        <v>276</v>
      </c>
      <c r="AB270" s="159" t="s">
        <v>492</v>
      </c>
      <c r="AC270" s="89" t="s">
        <v>276</v>
      </c>
      <c r="AD270" s="159"/>
      <c r="AE270" s="89" t="s">
        <v>276</v>
      </c>
      <c r="AF270" s="159"/>
      <c r="AG270" s="89" t="s">
        <v>276</v>
      </c>
      <c r="AH270" s="159"/>
      <c r="AI270" s="89" t="s">
        <v>276</v>
      </c>
      <c r="AJ270" s="159"/>
      <c r="AK270" s="89" t="s">
        <v>277</v>
      </c>
      <c r="AL270" s="159" t="s">
        <v>502</v>
      </c>
      <c r="AM270" s="89"/>
      <c r="AN270" s="159"/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/>
      <c r="P271" s="160"/>
      <c r="Q271" s="101" t="s">
        <v>276</v>
      </c>
      <c r="R271" s="160"/>
      <c r="S271" s="101" t="s">
        <v>277</v>
      </c>
      <c r="T271" s="160" t="s">
        <v>499</v>
      </c>
      <c r="U271" s="101" t="s">
        <v>277</v>
      </c>
      <c r="V271" s="160" t="s">
        <v>498</v>
      </c>
      <c r="W271" s="101" t="s">
        <v>82</v>
      </c>
      <c r="X271" s="160" t="s">
        <v>492</v>
      </c>
      <c r="Y271" s="101" t="s">
        <v>277</v>
      </c>
      <c r="Z271" s="160" t="s">
        <v>492</v>
      </c>
      <c r="AA271" s="101" t="s">
        <v>277</v>
      </c>
      <c r="AB271" s="160" t="s">
        <v>492</v>
      </c>
      <c r="AC271" s="101" t="s">
        <v>277</v>
      </c>
      <c r="AD271" s="160"/>
      <c r="AE271" s="101" t="s">
        <v>277</v>
      </c>
      <c r="AF271" s="160" t="s">
        <v>599</v>
      </c>
      <c r="AG271" s="101" t="s">
        <v>277</v>
      </c>
      <c r="AH271" s="160" t="s">
        <v>276</v>
      </c>
      <c r="AI271" s="101" t="s">
        <v>277</v>
      </c>
      <c r="AJ271" s="160"/>
      <c r="AK271" s="101" t="s">
        <v>277</v>
      </c>
      <c r="AL271" s="160" t="s">
        <v>502</v>
      </c>
      <c r="AM271" s="101"/>
      <c r="AN271" s="160"/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/>
      <c r="P272" s="156"/>
      <c r="Q272" s="87" t="s">
        <v>276</v>
      </c>
      <c r="R272" s="156"/>
      <c r="S272" s="87" t="s">
        <v>277</v>
      </c>
      <c r="T272" s="156" t="s">
        <v>499</v>
      </c>
      <c r="U272" s="87" t="s">
        <v>277</v>
      </c>
      <c r="V272" s="156" t="s">
        <v>498</v>
      </c>
      <c r="W272" s="87" t="s">
        <v>82</v>
      </c>
      <c r="X272" s="156" t="s">
        <v>492</v>
      </c>
      <c r="Y272" s="87" t="s">
        <v>277</v>
      </c>
      <c r="Z272" s="156" t="s">
        <v>492</v>
      </c>
      <c r="AA272" s="87" t="s">
        <v>277</v>
      </c>
      <c r="AB272" s="156" t="s">
        <v>492</v>
      </c>
      <c r="AC272" s="87" t="s">
        <v>277</v>
      </c>
      <c r="AD272" s="156" t="s">
        <v>88</v>
      </c>
      <c r="AE272" s="87" t="s">
        <v>277</v>
      </c>
      <c r="AF272" s="156"/>
      <c r="AG272" s="87" t="s">
        <v>277</v>
      </c>
      <c r="AH272" s="156" t="s">
        <v>276</v>
      </c>
      <c r="AI272" s="87" t="s">
        <v>277</v>
      </c>
      <c r="AJ272" s="156"/>
      <c r="AK272" s="87" t="s">
        <v>277</v>
      </c>
      <c r="AL272" s="156" t="s">
        <v>502</v>
      </c>
      <c r="AM272" s="87"/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/>
      <c r="P273" s="157"/>
      <c r="Q273" s="80" t="s">
        <v>276</v>
      </c>
      <c r="R273" s="157" t="s">
        <v>537</v>
      </c>
      <c r="S273" s="80" t="s">
        <v>277</v>
      </c>
      <c r="T273" s="157" t="s">
        <v>499</v>
      </c>
      <c r="U273" s="80" t="s">
        <v>277</v>
      </c>
      <c r="V273" s="157" t="s">
        <v>498</v>
      </c>
      <c r="W273" s="80" t="s">
        <v>82</v>
      </c>
      <c r="X273" s="157" t="s">
        <v>492</v>
      </c>
      <c r="Y273" s="80" t="s">
        <v>277</v>
      </c>
      <c r="Z273" s="157" t="s">
        <v>492</v>
      </c>
      <c r="AA273" s="80" t="s">
        <v>277</v>
      </c>
      <c r="AB273" s="157" t="s">
        <v>492</v>
      </c>
      <c r="AC273" s="80" t="s">
        <v>277</v>
      </c>
      <c r="AD273" s="157"/>
      <c r="AE273" s="80" t="s">
        <v>277</v>
      </c>
      <c r="AF273" s="157"/>
      <c r="AG273" s="80" t="s">
        <v>277</v>
      </c>
      <c r="AH273" s="157" t="s">
        <v>276</v>
      </c>
      <c r="AI273" s="80" t="s">
        <v>277</v>
      </c>
      <c r="AJ273" s="157" t="s">
        <v>88</v>
      </c>
      <c r="AK273" s="80" t="s">
        <v>277</v>
      </c>
      <c r="AL273" s="157"/>
      <c r="AM273" s="80"/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/>
      <c r="P274" s="159"/>
      <c r="Q274" s="89" t="s">
        <v>277</v>
      </c>
      <c r="R274" s="159"/>
      <c r="S274" s="89" t="s">
        <v>82</v>
      </c>
      <c r="T274" s="159" t="s">
        <v>499</v>
      </c>
      <c r="U274" s="89" t="s">
        <v>82</v>
      </c>
      <c r="V274" s="159" t="s">
        <v>498</v>
      </c>
      <c r="W274" s="89" t="s">
        <v>82</v>
      </c>
      <c r="X274" s="159" t="s">
        <v>492</v>
      </c>
      <c r="Y274" s="89" t="s">
        <v>82</v>
      </c>
      <c r="Z274" s="159" t="s">
        <v>492</v>
      </c>
      <c r="AA274" s="89" t="s">
        <v>276</v>
      </c>
      <c r="AB274" s="159" t="s">
        <v>492</v>
      </c>
      <c r="AC274" s="89" t="s">
        <v>82</v>
      </c>
      <c r="AD274" s="159"/>
      <c r="AE274" s="89" t="s">
        <v>82</v>
      </c>
      <c r="AF274" s="159" t="s">
        <v>599</v>
      </c>
      <c r="AG274" s="89" t="s">
        <v>82</v>
      </c>
      <c r="AH274" s="159"/>
      <c r="AI274" s="89" t="s">
        <v>82</v>
      </c>
      <c r="AJ274" s="159"/>
      <c r="AK274" s="89" t="s">
        <v>82</v>
      </c>
      <c r="AL274" s="159" t="s">
        <v>502</v>
      </c>
      <c r="AM274" s="89"/>
      <c r="AN274" s="159"/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/>
      <c r="P275" s="160"/>
      <c r="Q275" s="101" t="s">
        <v>277</v>
      </c>
      <c r="R275" s="160"/>
      <c r="S275" s="101" t="s">
        <v>82</v>
      </c>
      <c r="T275" s="160" t="s">
        <v>468</v>
      </c>
      <c r="U275" s="101" t="s">
        <v>82</v>
      </c>
      <c r="V275" s="160" t="s">
        <v>498</v>
      </c>
      <c r="W275" s="101" t="s">
        <v>82</v>
      </c>
      <c r="X275" s="160" t="s">
        <v>492</v>
      </c>
      <c r="Y275" s="101" t="s">
        <v>82</v>
      </c>
      <c r="Z275" s="160" t="s">
        <v>492</v>
      </c>
      <c r="AA275" s="101" t="s">
        <v>276</v>
      </c>
      <c r="AB275" s="160" t="s">
        <v>492</v>
      </c>
      <c r="AC275" s="101" t="s">
        <v>82</v>
      </c>
      <c r="AD275" s="160"/>
      <c r="AE275" s="101" t="s">
        <v>82</v>
      </c>
      <c r="AF275" s="160" t="s">
        <v>499</v>
      </c>
      <c r="AG275" s="101" t="s">
        <v>82</v>
      </c>
      <c r="AH275" s="160" t="s">
        <v>523</v>
      </c>
      <c r="AI275" s="101" t="s">
        <v>82</v>
      </c>
      <c r="AJ275" s="160"/>
      <c r="AK275" s="101" t="s">
        <v>82</v>
      </c>
      <c r="AL275" s="160" t="s">
        <v>502</v>
      </c>
      <c r="AM275" s="101"/>
      <c r="AN275" s="160"/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/>
      <c r="P276" s="160"/>
      <c r="Q276" s="101" t="s">
        <v>82</v>
      </c>
      <c r="R276" s="160" t="s">
        <v>295</v>
      </c>
      <c r="S276" s="101" t="s">
        <v>278</v>
      </c>
      <c r="T276" s="160"/>
      <c r="U276" s="101" t="s">
        <v>278</v>
      </c>
      <c r="V276" s="160"/>
      <c r="W276" s="101" t="s">
        <v>278</v>
      </c>
      <c r="X276" s="160" t="s">
        <v>492</v>
      </c>
      <c r="Y276" s="101" t="s">
        <v>278</v>
      </c>
      <c r="Z276" s="160" t="s">
        <v>492</v>
      </c>
      <c r="AA276" s="101" t="s">
        <v>278</v>
      </c>
      <c r="AB276" s="160" t="s">
        <v>492</v>
      </c>
      <c r="AC276" s="101" t="s">
        <v>278</v>
      </c>
      <c r="AD276" s="160"/>
      <c r="AE276" s="101" t="s">
        <v>278</v>
      </c>
      <c r="AF276" s="160"/>
      <c r="AG276" s="101" t="s">
        <v>278</v>
      </c>
      <c r="AH276" s="160"/>
      <c r="AI276" s="101" t="s">
        <v>278</v>
      </c>
      <c r="AJ276" s="160"/>
      <c r="AK276" s="101" t="s">
        <v>278</v>
      </c>
      <c r="AL276" s="160"/>
      <c r="AM276" s="101"/>
      <c r="AN276" s="160"/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/>
      <c r="P277" s="159"/>
      <c r="Q277" s="89" t="s">
        <v>82</v>
      </c>
      <c r="R277" s="159"/>
      <c r="S277" s="89" t="s">
        <v>278</v>
      </c>
      <c r="T277" s="159"/>
      <c r="U277" s="89" t="s">
        <v>278</v>
      </c>
      <c r="V277" s="159"/>
      <c r="W277" s="89" t="s">
        <v>278</v>
      </c>
      <c r="X277" s="159" t="s">
        <v>492</v>
      </c>
      <c r="Y277" s="89" t="s">
        <v>278</v>
      </c>
      <c r="Z277" s="159" t="s">
        <v>492</v>
      </c>
      <c r="AA277" s="89" t="s">
        <v>278</v>
      </c>
      <c r="AB277" s="159" t="s">
        <v>492</v>
      </c>
      <c r="AC277" s="89" t="s">
        <v>278</v>
      </c>
      <c r="AD277" s="159"/>
      <c r="AE277" s="89" t="s">
        <v>278</v>
      </c>
      <c r="AF277" s="159"/>
      <c r="AG277" s="89" t="s">
        <v>278</v>
      </c>
      <c r="AH277" s="159"/>
      <c r="AI277" s="89" t="s">
        <v>278</v>
      </c>
      <c r="AJ277" s="159"/>
      <c r="AK277" s="89" t="s">
        <v>278</v>
      </c>
      <c r="AL277" s="159"/>
      <c r="AM277" s="89"/>
      <c r="AN277" s="159"/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/>
      <c r="P278" s="160"/>
      <c r="Q278" s="101" t="s">
        <v>278</v>
      </c>
      <c r="R278" s="160"/>
      <c r="S278" s="101" t="s">
        <v>276</v>
      </c>
      <c r="T278" s="160"/>
      <c r="U278" s="101" t="s">
        <v>276</v>
      </c>
      <c r="V278" s="160"/>
      <c r="W278" s="101" t="s">
        <v>276</v>
      </c>
      <c r="X278" s="160" t="s">
        <v>492</v>
      </c>
      <c r="Y278" s="101" t="s">
        <v>276</v>
      </c>
      <c r="Z278" s="160" t="s">
        <v>492</v>
      </c>
      <c r="AA278" s="101" t="s">
        <v>276</v>
      </c>
      <c r="AB278" s="160" t="s">
        <v>492</v>
      </c>
      <c r="AC278" s="101" t="s">
        <v>276</v>
      </c>
      <c r="AD278" s="160"/>
      <c r="AE278" s="101" t="s">
        <v>276</v>
      </c>
      <c r="AF278" s="160" t="s">
        <v>502</v>
      </c>
      <c r="AG278" s="101" t="s">
        <v>276</v>
      </c>
      <c r="AH278" s="160"/>
      <c r="AI278" s="101" t="s">
        <v>276</v>
      </c>
      <c r="AJ278" s="160"/>
      <c r="AK278" s="101" t="s">
        <v>276</v>
      </c>
      <c r="AL278" s="160"/>
      <c r="AM278" s="101"/>
      <c r="AN278" s="160"/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285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17</v>
      </c>
      <c r="O279" s="87"/>
      <c r="P279" s="156"/>
      <c r="Q279" s="87" t="s">
        <v>278</v>
      </c>
      <c r="R279" s="156"/>
      <c r="S279" s="87" t="s">
        <v>276</v>
      </c>
      <c r="T279" s="156"/>
      <c r="U279" s="87" t="s">
        <v>276</v>
      </c>
      <c r="V279" s="156"/>
      <c r="W279" s="87" t="s">
        <v>276</v>
      </c>
      <c r="X279" s="156" t="s">
        <v>492</v>
      </c>
      <c r="Y279" s="87" t="s">
        <v>276</v>
      </c>
      <c r="Z279" s="156" t="s">
        <v>492</v>
      </c>
      <c r="AA279" s="87" t="s">
        <v>276</v>
      </c>
      <c r="AB279" s="156" t="s">
        <v>492</v>
      </c>
      <c r="AC279" s="87" t="s">
        <v>276</v>
      </c>
      <c r="AD279" s="156"/>
      <c r="AE279" s="87" t="s">
        <v>276</v>
      </c>
      <c r="AF279" s="156" t="s">
        <v>502</v>
      </c>
      <c r="AG279" s="87" t="s">
        <v>276</v>
      </c>
      <c r="AH279" s="156"/>
      <c r="AI279" s="87" t="s">
        <v>276</v>
      </c>
      <c r="AJ279" s="156" t="s">
        <v>88</v>
      </c>
      <c r="AK279" s="87" t="s">
        <v>276</v>
      </c>
      <c r="AL279" s="156"/>
      <c r="AM279" s="87"/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/>
      <c r="P280" s="157"/>
      <c r="Q280" s="80" t="s">
        <v>278</v>
      </c>
      <c r="R280" s="157"/>
      <c r="S280" s="80" t="s">
        <v>276</v>
      </c>
      <c r="T280" s="157"/>
      <c r="U280" s="80" t="s">
        <v>276</v>
      </c>
      <c r="V280" s="157"/>
      <c r="W280" s="80" t="s">
        <v>276</v>
      </c>
      <c r="X280" s="157" t="s">
        <v>492</v>
      </c>
      <c r="Y280" s="80" t="s">
        <v>276</v>
      </c>
      <c r="Z280" s="157" t="s">
        <v>492</v>
      </c>
      <c r="AA280" s="80" t="s">
        <v>276</v>
      </c>
      <c r="AB280" s="157" t="s">
        <v>492</v>
      </c>
      <c r="AC280" s="80" t="s">
        <v>276</v>
      </c>
      <c r="AD280" s="157" t="s">
        <v>85</v>
      </c>
      <c r="AE280" s="80" t="s">
        <v>276</v>
      </c>
      <c r="AF280" s="157"/>
      <c r="AG280" s="80" t="s">
        <v>276</v>
      </c>
      <c r="AH280" s="157"/>
      <c r="AI280" s="80" t="s">
        <v>276</v>
      </c>
      <c r="AJ280" s="157"/>
      <c r="AK280" s="80" t="s">
        <v>276</v>
      </c>
      <c r="AL280" s="157" t="s">
        <v>502</v>
      </c>
      <c r="AM280" s="80"/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/>
      <c r="I281" s="89" t="s">
        <v>83</v>
      </c>
      <c r="J281" s="159" t="s">
        <v>492</v>
      </c>
      <c r="K281" s="89" t="s">
        <v>277</v>
      </c>
      <c r="L281" s="159"/>
      <c r="M281" s="89" t="s">
        <v>82</v>
      </c>
      <c r="N281" s="159" t="s">
        <v>701</v>
      </c>
      <c r="O281" s="89"/>
      <c r="P281" s="159"/>
      <c r="Q281" s="89" t="s">
        <v>277</v>
      </c>
      <c r="R281" s="159"/>
      <c r="S281" s="89" t="s">
        <v>277</v>
      </c>
      <c r="T281" s="159"/>
      <c r="U281" s="89" t="s">
        <v>277</v>
      </c>
      <c r="V281" s="159"/>
      <c r="W281" s="89" t="s">
        <v>277</v>
      </c>
      <c r="X281" s="159" t="s">
        <v>492</v>
      </c>
      <c r="Y281" s="89" t="s">
        <v>277</v>
      </c>
      <c r="Z281" s="159" t="s">
        <v>492</v>
      </c>
      <c r="AA281" s="89" t="s">
        <v>277</v>
      </c>
      <c r="AB281" s="159"/>
      <c r="AC281" s="89" t="s">
        <v>277</v>
      </c>
      <c r="AD281" s="159"/>
      <c r="AE281" s="89" t="s">
        <v>277</v>
      </c>
      <c r="AF281" s="159"/>
      <c r="AG281" s="89" t="s">
        <v>277</v>
      </c>
      <c r="AH281" s="159"/>
      <c r="AI281" s="89" t="s">
        <v>277</v>
      </c>
      <c r="AJ281" s="159"/>
      <c r="AK281" s="89" t="s">
        <v>277</v>
      </c>
      <c r="AL281" s="159" t="s">
        <v>87</v>
      </c>
      <c r="AM281" s="89"/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/>
      <c r="M282" s="89" t="s">
        <v>82</v>
      </c>
      <c r="N282" s="159" t="s">
        <v>500</v>
      </c>
      <c r="O282" s="89"/>
      <c r="P282" s="159"/>
      <c r="Q282" s="89" t="s">
        <v>277</v>
      </c>
      <c r="R282" s="159"/>
      <c r="S282" s="89" t="s">
        <v>277</v>
      </c>
      <c r="T282" s="159"/>
      <c r="U282" s="89" t="s">
        <v>277</v>
      </c>
      <c r="V282" s="159"/>
      <c r="W282" s="89" t="s">
        <v>277</v>
      </c>
      <c r="X282" s="159" t="s">
        <v>492</v>
      </c>
      <c r="Y282" s="89" t="s">
        <v>277</v>
      </c>
      <c r="Z282" s="159" t="s">
        <v>492</v>
      </c>
      <c r="AA282" s="89" t="s">
        <v>277</v>
      </c>
      <c r="AB282" s="159"/>
      <c r="AC282" s="89" t="s">
        <v>277</v>
      </c>
      <c r="AD282" s="159"/>
      <c r="AE282" s="89" t="s">
        <v>277</v>
      </c>
      <c r="AF282" s="159" t="s">
        <v>499</v>
      </c>
      <c r="AG282" s="89" t="s">
        <v>277</v>
      </c>
      <c r="AH282" s="159"/>
      <c r="AI282" s="89" t="s">
        <v>277</v>
      </c>
      <c r="AJ282" s="159"/>
      <c r="AK282" s="89" t="s">
        <v>277</v>
      </c>
      <c r="AL282" s="159" t="s">
        <v>502</v>
      </c>
      <c r="AM282" s="89"/>
      <c r="AN282" s="159"/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/>
      <c r="P283" s="163"/>
      <c r="Q283" s="90" t="s">
        <v>82</v>
      </c>
      <c r="R283" s="163" t="s">
        <v>719</v>
      </c>
      <c r="S283" s="90" t="s">
        <v>82</v>
      </c>
      <c r="T283" s="163"/>
      <c r="U283" s="90" t="s">
        <v>82</v>
      </c>
      <c r="V283" s="163"/>
      <c r="W283" s="90" t="s">
        <v>82</v>
      </c>
      <c r="X283" s="163" t="s">
        <v>492</v>
      </c>
      <c r="Y283" s="90" t="s">
        <v>82</v>
      </c>
      <c r="Z283" s="163" t="s">
        <v>492</v>
      </c>
      <c r="AA283" s="90" t="s">
        <v>82</v>
      </c>
      <c r="AB283" s="163" t="s">
        <v>276</v>
      </c>
      <c r="AC283" s="90" t="s">
        <v>82</v>
      </c>
      <c r="AD283" s="163"/>
      <c r="AE283" s="90" t="s">
        <v>82</v>
      </c>
      <c r="AF283" s="163" t="s">
        <v>502</v>
      </c>
      <c r="AG283" s="90" t="s">
        <v>82</v>
      </c>
      <c r="AH283" s="163"/>
      <c r="AI283" s="90" t="s">
        <v>82</v>
      </c>
      <c r="AJ283" s="163"/>
      <c r="AK283" s="90" t="s">
        <v>82</v>
      </c>
      <c r="AL283" s="163" t="s">
        <v>88</v>
      </c>
      <c r="AM283" s="90"/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/>
      <c r="P284" s="151"/>
      <c r="Q284" s="84" t="s">
        <v>82</v>
      </c>
      <c r="R284" s="151" t="s">
        <v>719</v>
      </c>
      <c r="S284" s="84" t="s">
        <v>82</v>
      </c>
      <c r="T284" s="151" t="s">
        <v>113</v>
      </c>
      <c r="U284" s="84" t="s">
        <v>82</v>
      </c>
      <c r="V284" s="151" t="s">
        <v>498</v>
      </c>
      <c r="W284" s="84" t="s">
        <v>82</v>
      </c>
      <c r="X284" s="151" t="s">
        <v>492</v>
      </c>
      <c r="Y284" s="84" t="s">
        <v>82</v>
      </c>
      <c r="Z284" s="151" t="s">
        <v>492</v>
      </c>
      <c r="AA284" s="84" t="s">
        <v>276</v>
      </c>
      <c r="AB284" s="151" t="s">
        <v>86</v>
      </c>
      <c r="AC284" s="84" t="s">
        <v>82</v>
      </c>
      <c r="AD284" s="151"/>
      <c r="AE284" s="84" t="s">
        <v>82</v>
      </c>
      <c r="AF284" s="151" t="s">
        <v>669</v>
      </c>
      <c r="AG284" s="84" t="s">
        <v>82</v>
      </c>
      <c r="AH284" s="151"/>
      <c r="AI284" s="84" t="s">
        <v>82</v>
      </c>
      <c r="AJ284" s="151"/>
      <c r="AK284" s="84" t="s">
        <v>82</v>
      </c>
      <c r="AL284" s="151" t="s">
        <v>89</v>
      </c>
      <c r="AM284" s="84"/>
      <c r="AN284" s="151"/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/>
      <c r="P285" s="151"/>
      <c r="Q285" s="84" t="s">
        <v>278</v>
      </c>
      <c r="R285" s="151"/>
      <c r="S285" s="84" t="s">
        <v>278</v>
      </c>
      <c r="T285" s="151"/>
      <c r="U285" s="84" t="s">
        <v>278</v>
      </c>
      <c r="V285" s="151"/>
      <c r="W285" s="84" t="s">
        <v>278</v>
      </c>
      <c r="X285" s="151" t="s">
        <v>492</v>
      </c>
      <c r="Y285" s="84" t="s">
        <v>278</v>
      </c>
      <c r="Z285" s="151" t="s">
        <v>492</v>
      </c>
      <c r="AA285" s="84" t="s">
        <v>278</v>
      </c>
      <c r="AB285" s="151"/>
      <c r="AC285" s="84" t="s">
        <v>278</v>
      </c>
      <c r="AD285" s="151"/>
      <c r="AE285" s="84" t="s">
        <v>278</v>
      </c>
      <c r="AF285" s="151"/>
      <c r="AG285" s="84" t="s">
        <v>278</v>
      </c>
      <c r="AH285" s="151"/>
      <c r="AI285" s="84" t="s">
        <v>278</v>
      </c>
      <c r="AJ285" s="151"/>
      <c r="AK285" s="84" t="s">
        <v>278</v>
      </c>
      <c r="AL285" s="151"/>
      <c r="AM285" s="84"/>
      <c r="AN285" s="151"/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/>
      <c r="P286" s="156"/>
      <c r="Q286" s="87" t="s">
        <v>278</v>
      </c>
      <c r="R286" s="156"/>
      <c r="S286" s="87" t="s">
        <v>278</v>
      </c>
      <c r="T286" s="156"/>
      <c r="U286" s="87" t="s">
        <v>278</v>
      </c>
      <c r="V286" s="156"/>
      <c r="W286" s="87" t="s">
        <v>278</v>
      </c>
      <c r="X286" s="156" t="s">
        <v>492</v>
      </c>
      <c r="Y286" s="87" t="s">
        <v>278</v>
      </c>
      <c r="Z286" s="156" t="s">
        <v>492</v>
      </c>
      <c r="AA286" s="87" t="s">
        <v>278</v>
      </c>
      <c r="AB286" s="156"/>
      <c r="AC286" s="87" t="s">
        <v>278</v>
      </c>
      <c r="AD286" s="156"/>
      <c r="AE286" s="87" t="s">
        <v>278</v>
      </c>
      <c r="AF286" s="156"/>
      <c r="AG286" s="87" t="s">
        <v>278</v>
      </c>
      <c r="AH286" s="156"/>
      <c r="AI286" s="87" t="s">
        <v>278</v>
      </c>
      <c r="AJ286" s="156"/>
      <c r="AK286" s="87" t="s">
        <v>278</v>
      </c>
      <c r="AL286" s="156"/>
      <c r="AM286" s="87"/>
      <c r="AN286" s="156"/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/>
      <c r="P287" s="157"/>
      <c r="Q287" s="80" t="s">
        <v>278</v>
      </c>
      <c r="R287" s="157"/>
      <c r="S287" s="80" t="s">
        <v>278</v>
      </c>
      <c r="T287" s="157"/>
      <c r="U287" s="80" t="s">
        <v>278</v>
      </c>
      <c r="V287" s="157"/>
      <c r="W287" s="80" t="s">
        <v>278</v>
      </c>
      <c r="X287" s="157" t="s">
        <v>492</v>
      </c>
      <c r="Y287" s="80" t="s">
        <v>278</v>
      </c>
      <c r="Z287" s="157" t="s">
        <v>492</v>
      </c>
      <c r="AA287" s="80" t="s">
        <v>278</v>
      </c>
      <c r="AB287" s="157"/>
      <c r="AC287" s="80" t="s">
        <v>278</v>
      </c>
      <c r="AD287" s="157"/>
      <c r="AE287" s="80" t="s">
        <v>278</v>
      </c>
      <c r="AF287" s="157"/>
      <c r="AG287" s="80" t="s">
        <v>278</v>
      </c>
      <c r="AH287" s="157"/>
      <c r="AI287" s="80" t="s">
        <v>278</v>
      </c>
      <c r="AJ287" s="157"/>
      <c r="AK287" s="80" t="s">
        <v>278</v>
      </c>
      <c r="AL287" s="157"/>
      <c r="AM287" s="80"/>
      <c r="AN287" s="157"/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/>
      <c r="P288" s="151"/>
      <c r="Q288" s="84" t="s">
        <v>278</v>
      </c>
      <c r="R288" s="151"/>
      <c r="S288" s="84" t="s">
        <v>278</v>
      </c>
      <c r="T288" s="151"/>
      <c r="U288" s="84" t="s">
        <v>278</v>
      </c>
      <c r="V288" s="151"/>
      <c r="W288" s="84" t="s">
        <v>282</v>
      </c>
      <c r="X288" s="151" t="s">
        <v>492</v>
      </c>
      <c r="Y288" s="84" t="s">
        <v>83</v>
      </c>
      <c r="Z288" s="151" t="s">
        <v>492</v>
      </c>
      <c r="AA288" s="84" t="s">
        <v>282</v>
      </c>
      <c r="AB288" s="151" t="s">
        <v>90</v>
      </c>
      <c r="AC288" s="84" t="s">
        <v>83</v>
      </c>
      <c r="AD288" s="151" t="s">
        <v>90</v>
      </c>
      <c r="AE288" s="84" t="s">
        <v>278</v>
      </c>
      <c r="AF288" s="151"/>
      <c r="AG288" s="84" t="s">
        <v>278</v>
      </c>
      <c r="AH288" s="151"/>
      <c r="AI288" s="84" t="s">
        <v>278</v>
      </c>
      <c r="AJ288" s="151"/>
      <c r="AK288" s="84" t="s">
        <v>83</v>
      </c>
      <c r="AL288" s="151" t="s">
        <v>88</v>
      </c>
      <c r="AM288" s="84"/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/>
      <c r="P289" s="155"/>
      <c r="Q289" s="40" t="s">
        <v>278</v>
      </c>
      <c r="R289" s="155" t="s">
        <v>83</v>
      </c>
      <c r="S289" s="40" t="s">
        <v>278</v>
      </c>
      <c r="T289" s="155"/>
      <c r="U289" s="40" t="s">
        <v>278</v>
      </c>
      <c r="V289" s="155"/>
      <c r="W289" s="40" t="s">
        <v>282</v>
      </c>
      <c r="X289" s="155" t="s">
        <v>492</v>
      </c>
      <c r="Y289" s="40" t="s">
        <v>83</v>
      </c>
      <c r="Z289" s="155" t="s">
        <v>492</v>
      </c>
      <c r="AA289" s="40" t="s">
        <v>282</v>
      </c>
      <c r="AB289" s="155" t="s">
        <v>90</v>
      </c>
      <c r="AC289" s="40" t="s">
        <v>83</v>
      </c>
      <c r="AD289" s="155" t="s">
        <v>90</v>
      </c>
      <c r="AE289" s="40" t="s">
        <v>278</v>
      </c>
      <c r="AF289" s="155"/>
      <c r="AG289" s="40" t="s">
        <v>278</v>
      </c>
      <c r="AH289" s="155"/>
      <c r="AI289" s="40" t="s">
        <v>278</v>
      </c>
      <c r="AJ289" s="155"/>
      <c r="AK289" s="40" t="s">
        <v>83</v>
      </c>
      <c r="AL289" s="155" t="s">
        <v>88</v>
      </c>
      <c r="AM289" s="40"/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/>
      <c r="P290" s="155"/>
      <c r="Q290" s="40" t="s">
        <v>83</v>
      </c>
      <c r="R290" s="155" t="s">
        <v>85</v>
      </c>
      <c r="S290" s="40" t="s">
        <v>282</v>
      </c>
      <c r="T290" s="155" t="s">
        <v>281</v>
      </c>
      <c r="U290" s="40" t="s">
        <v>282</v>
      </c>
      <c r="V290" s="155"/>
      <c r="W290" s="40" t="s">
        <v>282</v>
      </c>
      <c r="X290" s="155" t="s">
        <v>492</v>
      </c>
      <c r="Y290" s="40" t="s">
        <v>83</v>
      </c>
      <c r="Z290" s="155" t="s">
        <v>492</v>
      </c>
      <c r="AA290" s="40" t="s">
        <v>282</v>
      </c>
      <c r="AB290" s="155" t="s">
        <v>85</v>
      </c>
      <c r="AC290" s="40" t="s">
        <v>83</v>
      </c>
      <c r="AD290" s="155" t="s">
        <v>85</v>
      </c>
      <c r="AE290" s="40" t="s">
        <v>298</v>
      </c>
      <c r="AF290" s="155"/>
      <c r="AG290" s="40" t="s">
        <v>83</v>
      </c>
      <c r="AH290" s="155" t="s">
        <v>90</v>
      </c>
      <c r="AI290" s="40" t="s">
        <v>298</v>
      </c>
      <c r="AJ290" s="155"/>
      <c r="AK290" s="40" t="s">
        <v>83</v>
      </c>
      <c r="AL290" s="155" t="s">
        <v>85</v>
      </c>
      <c r="AM290" s="40"/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/>
      <c r="P291" s="151"/>
      <c r="Q291" s="84" t="s">
        <v>83</v>
      </c>
      <c r="R291" s="151" t="s">
        <v>85</v>
      </c>
      <c r="S291" s="84" t="s">
        <v>282</v>
      </c>
      <c r="T291" s="151" t="s">
        <v>281</v>
      </c>
      <c r="U291" s="84" t="s">
        <v>282</v>
      </c>
      <c r="V291" s="151"/>
      <c r="W291" s="84" t="s">
        <v>278</v>
      </c>
      <c r="X291" s="151" t="s">
        <v>492</v>
      </c>
      <c r="Y291" s="84" t="s">
        <v>278</v>
      </c>
      <c r="Z291" s="151" t="s">
        <v>492</v>
      </c>
      <c r="AA291" s="84" t="s">
        <v>278</v>
      </c>
      <c r="AB291" s="151"/>
      <c r="AC291" s="84" t="s">
        <v>278</v>
      </c>
      <c r="AD291" s="151"/>
      <c r="AE291" s="84" t="s">
        <v>298</v>
      </c>
      <c r="AF291" s="151"/>
      <c r="AG291" s="84" t="s">
        <v>83</v>
      </c>
      <c r="AH291" s="151" t="s">
        <v>90</v>
      </c>
      <c r="AI291" s="84" t="s">
        <v>298</v>
      </c>
      <c r="AJ291" s="151"/>
      <c r="AK291" s="84" t="s">
        <v>278</v>
      </c>
      <c r="AL291" s="151"/>
      <c r="AM291" s="84"/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/>
      <c r="P292" s="155"/>
      <c r="Q292" s="40" t="s">
        <v>83</v>
      </c>
      <c r="R292" s="155" t="s">
        <v>278</v>
      </c>
      <c r="S292" s="40" t="s">
        <v>282</v>
      </c>
      <c r="T292" s="155" t="s">
        <v>113</v>
      </c>
      <c r="U292" s="40" t="s">
        <v>282</v>
      </c>
      <c r="V292" s="155"/>
      <c r="W292" s="40" t="s">
        <v>278</v>
      </c>
      <c r="X292" s="155" t="s">
        <v>492</v>
      </c>
      <c r="Y292" s="40" t="s">
        <v>278</v>
      </c>
      <c r="Z292" s="155" t="s">
        <v>492</v>
      </c>
      <c r="AA292" s="40" t="s">
        <v>278</v>
      </c>
      <c r="AB292" s="155"/>
      <c r="AC292" s="40" t="s">
        <v>278</v>
      </c>
      <c r="AD292" s="155"/>
      <c r="AE292" s="40" t="s">
        <v>298</v>
      </c>
      <c r="AF292" s="155"/>
      <c r="AG292" s="40" t="s">
        <v>83</v>
      </c>
      <c r="AH292" s="155"/>
      <c r="AI292" s="40" t="s">
        <v>298</v>
      </c>
      <c r="AJ292" s="155"/>
      <c r="AK292" s="40" t="s">
        <v>278</v>
      </c>
      <c r="AL292" s="155"/>
      <c r="AM292" s="40"/>
      <c r="AN292" s="155"/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/>
      <c r="P293" s="156"/>
      <c r="Q293" s="87" t="s">
        <v>278</v>
      </c>
      <c r="R293" s="156"/>
      <c r="S293" s="87" t="s">
        <v>278</v>
      </c>
      <c r="T293" s="156"/>
      <c r="U293" s="87" t="s">
        <v>278</v>
      </c>
      <c r="V293" s="156"/>
      <c r="W293" s="87" t="s">
        <v>278</v>
      </c>
      <c r="X293" s="156" t="s">
        <v>492</v>
      </c>
      <c r="Y293" s="87" t="s">
        <v>278</v>
      </c>
      <c r="Z293" s="156" t="s">
        <v>492</v>
      </c>
      <c r="AA293" s="87" t="s">
        <v>278</v>
      </c>
      <c r="AB293" s="156"/>
      <c r="AC293" s="87" t="s">
        <v>278</v>
      </c>
      <c r="AD293" s="156"/>
      <c r="AE293" s="87" t="s">
        <v>278</v>
      </c>
      <c r="AF293" s="156"/>
      <c r="AG293" s="87" t="s">
        <v>278</v>
      </c>
      <c r="AH293" s="156"/>
      <c r="AI293" s="87" t="s">
        <v>278</v>
      </c>
      <c r="AJ293" s="156"/>
      <c r="AK293" s="87" t="s">
        <v>278</v>
      </c>
      <c r="AL293" s="156"/>
      <c r="AM293" s="87"/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/>
      <c r="P294" s="157"/>
      <c r="Q294" s="80" t="s">
        <v>278</v>
      </c>
      <c r="R294" s="157"/>
      <c r="S294" s="80" t="s">
        <v>278</v>
      </c>
      <c r="T294" s="157"/>
      <c r="U294" s="80" t="s">
        <v>278</v>
      </c>
      <c r="V294" s="157"/>
      <c r="W294" s="80" t="s">
        <v>278</v>
      </c>
      <c r="X294" s="157" t="s">
        <v>492</v>
      </c>
      <c r="Y294" s="80" t="s">
        <v>278</v>
      </c>
      <c r="Z294" s="157" t="s">
        <v>492</v>
      </c>
      <c r="AA294" s="80" t="s">
        <v>278</v>
      </c>
      <c r="AB294" s="157"/>
      <c r="AC294" s="80" t="s">
        <v>278</v>
      </c>
      <c r="AD294" s="157"/>
      <c r="AE294" s="80" t="s">
        <v>278</v>
      </c>
      <c r="AF294" s="157"/>
      <c r="AG294" s="80" t="s">
        <v>278</v>
      </c>
      <c r="AH294" s="157"/>
      <c r="AI294" s="80" t="s">
        <v>278</v>
      </c>
      <c r="AJ294" s="157"/>
      <c r="AK294" s="80" t="s">
        <v>278</v>
      </c>
      <c r="AL294" s="157"/>
      <c r="AM294" s="80"/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/>
      <c r="P295" s="151"/>
      <c r="Q295" s="234" t="s">
        <v>276</v>
      </c>
      <c r="R295" s="151"/>
      <c r="S295" s="234" t="s">
        <v>276</v>
      </c>
      <c r="T295" s="151"/>
      <c r="U295" s="234" t="s">
        <v>276</v>
      </c>
      <c r="V295" s="151"/>
      <c r="W295" s="234" t="s">
        <v>276</v>
      </c>
      <c r="X295" s="151" t="s">
        <v>492</v>
      </c>
      <c r="Y295" s="234" t="s">
        <v>276</v>
      </c>
      <c r="Z295" s="151" t="s">
        <v>492</v>
      </c>
      <c r="AA295" s="234" t="s">
        <v>276</v>
      </c>
      <c r="AB295" s="151"/>
      <c r="AC295" s="234" t="s">
        <v>276</v>
      </c>
      <c r="AD295" s="151"/>
      <c r="AE295" s="234" t="s">
        <v>276</v>
      </c>
      <c r="AF295" s="151"/>
      <c r="AG295" s="234" t="s">
        <v>276</v>
      </c>
      <c r="AH295" s="151"/>
      <c r="AI295" s="234" t="s">
        <v>276</v>
      </c>
      <c r="AJ295" s="151"/>
      <c r="AK295" s="234" t="s">
        <v>276</v>
      </c>
      <c r="AL295" s="151" t="s">
        <v>502</v>
      </c>
      <c r="AM295" s="234"/>
      <c r="AN295" s="151"/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/>
      <c r="P296" s="155"/>
      <c r="Q296" s="40" t="s">
        <v>276</v>
      </c>
      <c r="R296" s="155"/>
      <c r="S296" s="40" t="s">
        <v>276</v>
      </c>
      <c r="T296" s="155"/>
      <c r="U296" s="40" t="s">
        <v>276</v>
      </c>
      <c r="V296" s="155"/>
      <c r="W296" s="40" t="s">
        <v>276</v>
      </c>
      <c r="X296" s="155" t="s">
        <v>492</v>
      </c>
      <c r="Y296" s="40" t="s">
        <v>276</v>
      </c>
      <c r="Z296" s="155" t="s">
        <v>492</v>
      </c>
      <c r="AA296" s="40" t="s">
        <v>276</v>
      </c>
      <c r="AB296" s="155"/>
      <c r="AC296" s="40" t="s">
        <v>276</v>
      </c>
      <c r="AD296" s="155"/>
      <c r="AE296" s="40" t="s">
        <v>276</v>
      </c>
      <c r="AF296" s="155" t="s">
        <v>502</v>
      </c>
      <c r="AG296" s="40" t="s">
        <v>276</v>
      </c>
      <c r="AH296" s="155"/>
      <c r="AI296" s="40" t="s">
        <v>276</v>
      </c>
      <c r="AJ296" s="155"/>
      <c r="AK296" s="40" t="s">
        <v>276</v>
      </c>
      <c r="AL296" s="155"/>
      <c r="AM296" s="40"/>
      <c r="AN296" s="155"/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/>
      <c r="P297" s="155"/>
      <c r="Q297" s="40" t="s">
        <v>277</v>
      </c>
      <c r="R297" s="155"/>
      <c r="S297" s="40" t="s">
        <v>277</v>
      </c>
      <c r="T297" s="155"/>
      <c r="U297" s="40" t="s">
        <v>277</v>
      </c>
      <c r="V297" s="155"/>
      <c r="W297" s="40" t="s">
        <v>277</v>
      </c>
      <c r="X297" s="155" t="s">
        <v>492</v>
      </c>
      <c r="Y297" s="40" t="s">
        <v>277</v>
      </c>
      <c r="Z297" s="155" t="s">
        <v>492</v>
      </c>
      <c r="AA297" s="40" t="s">
        <v>277</v>
      </c>
      <c r="AB297" s="155"/>
      <c r="AC297" s="40" t="s">
        <v>277</v>
      </c>
      <c r="AD297" s="155"/>
      <c r="AE297" s="40" t="s">
        <v>277</v>
      </c>
      <c r="AF297" s="155" t="s">
        <v>502</v>
      </c>
      <c r="AG297" s="40" t="s">
        <v>277</v>
      </c>
      <c r="AH297" s="155"/>
      <c r="AI297" s="40" t="s">
        <v>277</v>
      </c>
      <c r="AJ297" s="155"/>
      <c r="AK297" s="40" t="s">
        <v>277</v>
      </c>
      <c r="AL297" s="155"/>
      <c r="AM297" s="40"/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/>
      <c r="P298" s="151"/>
      <c r="Q298" s="84" t="s">
        <v>277</v>
      </c>
      <c r="R298" s="151"/>
      <c r="S298" s="84" t="s">
        <v>277</v>
      </c>
      <c r="T298" s="151" t="s">
        <v>84</v>
      </c>
      <c r="U298" s="84" t="s">
        <v>277</v>
      </c>
      <c r="V298" s="151" t="s">
        <v>84</v>
      </c>
      <c r="W298" s="84" t="s">
        <v>277</v>
      </c>
      <c r="X298" s="151" t="s">
        <v>492</v>
      </c>
      <c r="Y298" s="84" t="s">
        <v>277</v>
      </c>
      <c r="Z298" s="151" t="s">
        <v>492</v>
      </c>
      <c r="AA298" s="84" t="s">
        <v>277</v>
      </c>
      <c r="AB298" s="151"/>
      <c r="AC298" s="84" t="s">
        <v>277</v>
      </c>
      <c r="AD298" s="151"/>
      <c r="AE298" s="84" t="s">
        <v>277</v>
      </c>
      <c r="AF298" s="151" t="s">
        <v>84</v>
      </c>
      <c r="AG298" s="84" t="s">
        <v>277</v>
      </c>
      <c r="AH298" s="151" t="s">
        <v>82</v>
      </c>
      <c r="AI298" s="84" t="s">
        <v>277</v>
      </c>
      <c r="AJ298" s="151" t="s">
        <v>506</v>
      </c>
      <c r="AK298" s="84" t="s">
        <v>277</v>
      </c>
      <c r="AL298" s="151"/>
      <c r="AM298" s="84"/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/>
      <c r="P299" s="155"/>
      <c r="Q299" s="40" t="s">
        <v>82</v>
      </c>
      <c r="R299" s="155" t="s">
        <v>277</v>
      </c>
      <c r="S299" s="40" t="s">
        <v>82</v>
      </c>
      <c r="T299" s="155" t="s">
        <v>468</v>
      </c>
      <c r="U299" s="40" t="s">
        <v>82</v>
      </c>
      <c r="V299" s="155"/>
      <c r="W299" s="40" t="s">
        <v>82</v>
      </c>
      <c r="X299" s="155" t="s">
        <v>492</v>
      </c>
      <c r="Y299" s="40" t="s">
        <v>82</v>
      </c>
      <c r="Z299" s="155" t="s">
        <v>492</v>
      </c>
      <c r="AA299" s="40" t="s">
        <v>82</v>
      </c>
      <c r="AB299" s="155"/>
      <c r="AC299" s="40" t="s">
        <v>82</v>
      </c>
      <c r="AD299" s="155" t="s">
        <v>87</v>
      </c>
      <c r="AE299" s="40" t="s">
        <v>82</v>
      </c>
      <c r="AF299" s="155"/>
      <c r="AG299" s="40" t="s">
        <v>82</v>
      </c>
      <c r="AH299" s="155"/>
      <c r="AI299" s="40" t="s">
        <v>82</v>
      </c>
      <c r="AJ299" s="155" t="s">
        <v>506</v>
      </c>
      <c r="AK299" s="40" t="s">
        <v>82</v>
      </c>
      <c r="AL299" s="155"/>
      <c r="AM299" s="40"/>
      <c r="AN299" s="155"/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/>
      <c r="P300" s="156"/>
      <c r="Q300" s="87" t="s">
        <v>82</v>
      </c>
      <c r="R300" s="156"/>
      <c r="S300" s="87" t="s">
        <v>82</v>
      </c>
      <c r="T300" s="156"/>
      <c r="U300" s="87" t="s">
        <v>82</v>
      </c>
      <c r="V300" s="156"/>
      <c r="W300" s="87" t="s">
        <v>82</v>
      </c>
      <c r="X300" s="156" t="s">
        <v>492</v>
      </c>
      <c r="Y300" s="87" t="s">
        <v>82</v>
      </c>
      <c r="Z300" s="156" t="s">
        <v>492</v>
      </c>
      <c r="AA300" s="87" t="s">
        <v>82</v>
      </c>
      <c r="AB300" s="156" t="s">
        <v>502</v>
      </c>
      <c r="AC300" s="87" t="s">
        <v>82</v>
      </c>
      <c r="AD300" s="156"/>
      <c r="AE300" s="87" t="s">
        <v>82</v>
      </c>
      <c r="AF300" s="156"/>
      <c r="AG300" s="87" t="s">
        <v>82</v>
      </c>
      <c r="AH300" s="156"/>
      <c r="AI300" s="87" t="s">
        <v>82</v>
      </c>
      <c r="AJ300" s="156"/>
      <c r="AK300" s="87" t="s">
        <v>82</v>
      </c>
      <c r="AL300" s="156"/>
      <c r="AM300" s="87"/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/>
      <c r="P301" s="157"/>
      <c r="Q301" s="80" t="s">
        <v>82</v>
      </c>
      <c r="R301" s="157" t="s">
        <v>87</v>
      </c>
      <c r="S301" s="80" t="s">
        <v>82</v>
      </c>
      <c r="T301" s="157"/>
      <c r="U301" s="80" t="s">
        <v>82</v>
      </c>
      <c r="V301" s="157"/>
      <c r="W301" s="80" t="s">
        <v>82</v>
      </c>
      <c r="X301" s="157" t="s">
        <v>492</v>
      </c>
      <c r="Y301" s="80" t="s">
        <v>82</v>
      </c>
      <c r="Z301" s="157" t="s">
        <v>492</v>
      </c>
      <c r="AA301" s="80" t="s">
        <v>82</v>
      </c>
      <c r="AB301" s="157" t="s">
        <v>502</v>
      </c>
      <c r="AC301" s="80" t="s">
        <v>82</v>
      </c>
      <c r="AD301" s="157"/>
      <c r="AE301" s="80" t="s">
        <v>82</v>
      </c>
      <c r="AF301" s="157"/>
      <c r="AG301" s="80" t="s">
        <v>82</v>
      </c>
      <c r="AH301" s="157"/>
      <c r="AI301" s="80" t="s">
        <v>82</v>
      </c>
      <c r="AJ301" s="157"/>
      <c r="AK301" s="80" t="s">
        <v>82</v>
      </c>
      <c r="AL301" s="157"/>
      <c r="AM301" s="80"/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/>
      <c r="P302" s="151"/>
      <c r="Q302" s="84" t="s">
        <v>278</v>
      </c>
      <c r="R302" s="151"/>
      <c r="S302" s="84" t="s">
        <v>278</v>
      </c>
      <c r="T302" s="151"/>
      <c r="U302" s="84" t="s">
        <v>278</v>
      </c>
      <c r="V302" s="151"/>
      <c r="W302" s="84" t="s">
        <v>278</v>
      </c>
      <c r="X302" s="151" t="s">
        <v>492</v>
      </c>
      <c r="Y302" s="84" t="s">
        <v>278</v>
      </c>
      <c r="Z302" s="151" t="s">
        <v>492</v>
      </c>
      <c r="AA302" s="84" t="s">
        <v>278</v>
      </c>
      <c r="AB302" s="151"/>
      <c r="AC302" s="84" t="s">
        <v>278</v>
      </c>
      <c r="AD302" s="151"/>
      <c r="AE302" s="84" t="s">
        <v>278</v>
      </c>
      <c r="AF302" s="151"/>
      <c r="AG302" s="84" t="s">
        <v>278</v>
      </c>
      <c r="AH302" s="151"/>
      <c r="AI302" s="84" t="s">
        <v>278</v>
      </c>
      <c r="AJ302" s="151"/>
      <c r="AK302" s="84" t="s">
        <v>278</v>
      </c>
      <c r="AL302" s="151"/>
      <c r="AM302" s="84"/>
      <c r="AN302" s="151"/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/>
      <c r="P303" s="155"/>
      <c r="Q303" s="40" t="s">
        <v>278</v>
      </c>
      <c r="R303" s="155"/>
      <c r="S303" s="40" t="s">
        <v>278</v>
      </c>
      <c r="T303" s="155"/>
      <c r="U303" s="40" t="s">
        <v>278</v>
      </c>
      <c r="V303" s="155"/>
      <c r="W303" s="40" t="s">
        <v>278</v>
      </c>
      <c r="X303" s="155" t="s">
        <v>492</v>
      </c>
      <c r="Y303" s="40" t="s">
        <v>278</v>
      </c>
      <c r="Z303" s="155" t="s">
        <v>492</v>
      </c>
      <c r="AA303" s="40" t="s">
        <v>278</v>
      </c>
      <c r="AB303" s="155"/>
      <c r="AC303" s="40" t="s">
        <v>278</v>
      </c>
      <c r="AD303" s="155"/>
      <c r="AE303" s="40" t="s">
        <v>278</v>
      </c>
      <c r="AF303" s="155"/>
      <c r="AG303" s="40" t="s">
        <v>278</v>
      </c>
      <c r="AH303" s="155"/>
      <c r="AI303" s="40" t="s">
        <v>278</v>
      </c>
      <c r="AJ303" s="155"/>
      <c r="AK303" s="40" t="s">
        <v>278</v>
      </c>
      <c r="AL303" s="155"/>
      <c r="AM303" s="40"/>
      <c r="AN303" s="155"/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/>
      <c r="P304" s="155"/>
      <c r="Q304" s="40" t="s">
        <v>276</v>
      </c>
      <c r="R304" s="155"/>
      <c r="S304" s="40" t="s">
        <v>276</v>
      </c>
      <c r="T304" s="155" t="s">
        <v>497</v>
      </c>
      <c r="U304" s="40" t="s">
        <v>276</v>
      </c>
      <c r="V304" s="155" t="s">
        <v>498</v>
      </c>
      <c r="W304" s="40" t="s">
        <v>276</v>
      </c>
      <c r="X304" s="155" t="s">
        <v>492</v>
      </c>
      <c r="Y304" s="40" t="s">
        <v>276</v>
      </c>
      <c r="Z304" s="155" t="s">
        <v>492</v>
      </c>
      <c r="AA304" s="40" t="s">
        <v>276</v>
      </c>
      <c r="AB304" s="155"/>
      <c r="AC304" s="40" t="s">
        <v>276</v>
      </c>
      <c r="AD304" s="155"/>
      <c r="AE304" s="40" t="s">
        <v>276</v>
      </c>
      <c r="AF304" s="155"/>
      <c r="AG304" s="40" t="s">
        <v>276</v>
      </c>
      <c r="AH304" s="155"/>
      <c r="AI304" s="40" t="s">
        <v>276</v>
      </c>
      <c r="AJ304" s="155"/>
      <c r="AK304" s="40" t="s">
        <v>276</v>
      </c>
      <c r="AL304" s="155" t="s">
        <v>502</v>
      </c>
      <c r="AM304" s="40"/>
      <c r="AN304" s="155"/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/>
      <c r="P305" s="151"/>
      <c r="Q305" s="84" t="s">
        <v>276</v>
      </c>
      <c r="R305" s="151"/>
      <c r="S305" s="84" t="s">
        <v>276</v>
      </c>
      <c r="T305" s="151"/>
      <c r="U305" s="84" t="s">
        <v>276</v>
      </c>
      <c r="V305" s="151"/>
      <c r="W305" s="84" t="s">
        <v>276</v>
      </c>
      <c r="X305" s="151" t="s">
        <v>492</v>
      </c>
      <c r="Y305" s="84" t="s">
        <v>276</v>
      </c>
      <c r="Z305" s="151" t="s">
        <v>492</v>
      </c>
      <c r="AA305" s="84" t="s">
        <v>276</v>
      </c>
      <c r="AB305" s="151"/>
      <c r="AC305" s="84" t="s">
        <v>276</v>
      </c>
      <c r="AD305" s="151"/>
      <c r="AE305" s="84" t="s">
        <v>276</v>
      </c>
      <c r="AF305" s="151"/>
      <c r="AG305" s="84" t="s">
        <v>276</v>
      </c>
      <c r="AH305" s="151"/>
      <c r="AI305" s="84" t="s">
        <v>276</v>
      </c>
      <c r="AJ305" s="151"/>
      <c r="AK305" s="84" t="s">
        <v>276</v>
      </c>
      <c r="AL305" s="151" t="s">
        <v>502</v>
      </c>
      <c r="AM305" s="84"/>
      <c r="AN305" s="151"/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/>
      <c r="P306" s="155"/>
      <c r="Q306" s="40" t="s">
        <v>277</v>
      </c>
      <c r="R306" s="155"/>
      <c r="S306" s="40" t="s">
        <v>277</v>
      </c>
      <c r="T306" s="155"/>
      <c r="U306" s="40" t="s">
        <v>277</v>
      </c>
      <c r="V306" s="155" t="s">
        <v>669</v>
      </c>
      <c r="W306" s="40" t="s">
        <v>277</v>
      </c>
      <c r="X306" s="155" t="s">
        <v>492</v>
      </c>
      <c r="Y306" s="40" t="s">
        <v>277</v>
      </c>
      <c r="Z306" s="155" t="s">
        <v>492</v>
      </c>
      <c r="AA306" s="40" t="s">
        <v>277</v>
      </c>
      <c r="AB306" s="155"/>
      <c r="AC306" s="40" t="s">
        <v>277</v>
      </c>
      <c r="AD306" s="155"/>
      <c r="AE306" s="40" t="s">
        <v>277</v>
      </c>
      <c r="AF306" s="155"/>
      <c r="AG306" s="40" t="s">
        <v>277</v>
      </c>
      <c r="AH306" s="155"/>
      <c r="AI306" s="40" t="s">
        <v>277</v>
      </c>
      <c r="AJ306" s="155"/>
      <c r="AK306" s="40" t="s">
        <v>277</v>
      </c>
      <c r="AL306" s="155" t="s">
        <v>502</v>
      </c>
      <c r="AM306" s="40"/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/>
      <c r="P307" s="156"/>
      <c r="Q307" s="87" t="s">
        <v>277</v>
      </c>
      <c r="R307" s="156"/>
      <c r="S307" s="87" t="s">
        <v>277</v>
      </c>
      <c r="T307" s="156"/>
      <c r="U307" s="87" t="s">
        <v>277</v>
      </c>
      <c r="V307" s="156"/>
      <c r="W307" s="87" t="s">
        <v>277</v>
      </c>
      <c r="X307" s="156" t="s">
        <v>492</v>
      </c>
      <c r="Y307" s="87" t="s">
        <v>277</v>
      </c>
      <c r="Z307" s="156" t="s">
        <v>492</v>
      </c>
      <c r="AA307" s="87" t="s">
        <v>277</v>
      </c>
      <c r="AB307" s="156" t="s">
        <v>502</v>
      </c>
      <c r="AC307" s="87" t="s">
        <v>277</v>
      </c>
      <c r="AD307" s="156"/>
      <c r="AE307" s="87" t="s">
        <v>277</v>
      </c>
      <c r="AF307" s="156"/>
      <c r="AG307" s="87" t="s">
        <v>277</v>
      </c>
      <c r="AH307" s="156"/>
      <c r="AI307" s="87" t="s">
        <v>277</v>
      </c>
      <c r="AJ307" s="156"/>
      <c r="AK307" s="87" t="s">
        <v>277</v>
      </c>
      <c r="AL307" s="156"/>
      <c r="AM307" s="87"/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/>
      <c r="P308" s="157"/>
      <c r="Q308" s="80" t="s">
        <v>277</v>
      </c>
      <c r="R308" s="157"/>
      <c r="S308" s="80" t="s">
        <v>277</v>
      </c>
      <c r="T308" s="157"/>
      <c r="U308" s="80" t="s">
        <v>277</v>
      </c>
      <c r="V308" s="157"/>
      <c r="W308" s="80" t="s">
        <v>277</v>
      </c>
      <c r="X308" s="157" t="s">
        <v>492</v>
      </c>
      <c r="Y308" s="80" t="s">
        <v>277</v>
      </c>
      <c r="Z308" s="157" t="s">
        <v>492</v>
      </c>
      <c r="AA308" s="80" t="s">
        <v>277</v>
      </c>
      <c r="AB308" s="157" t="s">
        <v>502</v>
      </c>
      <c r="AC308" s="80" t="s">
        <v>277</v>
      </c>
      <c r="AD308" s="157"/>
      <c r="AE308" s="80" t="s">
        <v>277</v>
      </c>
      <c r="AF308" s="157"/>
      <c r="AG308" s="80" t="s">
        <v>277</v>
      </c>
      <c r="AH308" s="157"/>
      <c r="AI308" s="80" t="s">
        <v>277</v>
      </c>
      <c r="AJ308" s="157"/>
      <c r="AK308" s="80" t="s">
        <v>277</v>
      </c>
      <c r="AL308" s="157"/>
      <c r="AM308" s="80"/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/>
      <c r="P309" s="151"/>
      <c r="Q309" s="84" t="s">
        <v>82</v>
      </c>
      <c r="R309" s="151"/>
      <c r="S309" s="84" t="s">
        <v>82</v>
      </c>
      <c r="T309" s="151"/>
      <c r="U309" s="84" t="s">
        <v>82</v>
      </c>
      <c r="V309" s="151"/>
      <c r="W309" s="84" t="s">
        <v>82</v>
      </c>
      <c r="X309" s="151" t="s">
        <v>492</v>
      </c>
      <c r="Y309" s="84" t="s">
        <v>82</v>
      </c>
      <c r="Z309" s="151" t="s">
        <v>492</v>
      </c>
      <c r="AA309" s="84" t="s">
        <v>276</v>
      </c>
      <c r="AB309" s="151" t="s">
        <v>85</v>
      </c>
      <c r="AC309" s="84" t="s">
        <v>82</v>
      </c>
      <c r="AD309" s="151"/>
      <c r="AE309" s="84" t="s">
        <v>82</v>
      </c>
      <c r="AF309" s="151" t="s">
        <v>502</v>
      </c>
      <c r="AG309" s="84" t="s">
        <v>82</v>
      </c>
      <c r="AH309" s="151"/>
      <c r="AI309" s="84" t="s">
        <v>298</v>
      </c>
      <c r="AJ309" s="151" t="s">
        <v>84</v>
      </c>
      <c r="AK309" s="84" t="s">
        <v>82</v>
      </c>
      <c r="AL309" s="151"/>
      <c r="AM309" s="84"/>
      <c r="AN309" s="151"/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/>
      <c r="P310" s="155"/>
      <c r="Q310" s="40" t="s">
        <v>82</v>
      </c>
      <c r="R310" s="155"/>
      <c r="S310" s="40" t="s">
        <v>82</v>
      </c>
      <c r="T310" s="155" t="s">
        <v>468</v>
      </c>
      <c r="U310" s="40" t="s">
        <v>82</v>
      </c>
      <c r="V310" s="155" t="s">
        <v>498</v>
      </c>
      <c r="W310" s="40" t="s">
        <v>82</v>
      </c>
      <c r="X310" s="155" t="s">
        <v>492</v>
      </c>
      <c r="Y310" s="40" t="s">
        <v>82</v>
      </c>
      <c r="Z310" s="155" t="s">
        <v>492</v>
      </c>
      <c r="AA310" s="40" t="s">
        <v>276</v>
      </c>
      <c r="AB310" s="155" t="s">
        <v>85</v>
      </c>
      <c r="AC310" s="40" t="s">
        <v>82</v>
      </c>
      <c r="AD310" s="155"/>
      <c r="AE310" s="40" t="s">
        <v>82</v>
      </c>
      <c r="AF310" s="155" t="s">
        <v>502</v>
      </c>
      <c r="AG310" s="40" t="s">
        <v>82</v>
      </c>
      <c r="AH310" s="155"/>
      <c r="AI310" s="40" t="s">
        <v>82</v>
      </c>
      <c r="AJ310" s="155"/>
      <c r="AK310" s="40" t="s">
        <v>82</v>
      </c>
      <c r="AL310" s="155"/>
      <c r="AM310" s="40"/>
      <c r="AN310" s="155"/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/>
      <c r="P311" s="155"/>
      <c r="Q311" s="40" t="s">
        <v>278</v>
      </c>
      <c r="R311" s="155"/>
      <c r="S311" s="40" t="s">
        <v>278</v>
      </c>
      <c r="T311" s="155"/>
      <c r="U311" s="40" t="s">
        <v>278</v>
      </c>
      <c r="V311" s="155"/>
      <c r="W311" s="40" t="s">
        <v>278</v>
      </c>
      <c r="X311" s="155" t="s">
        <v>492</v>
      </c>
      <c r="Y311" s="40" t="s">
        <v>278</v>
      </c>
      <c r="Z311" s="155" t="s">
        <v>492</v>
      </c>
      <c r="AA311" s="40" t="s">
        <v>278</v>
      </c>
      <c r="AB311" s="155"/>
      <c r="AC311" s="40" t="s">
        <v>278</v>
      </c>
      <c r="AD311" s="155"/>
      <c r="AE311" s="40" t="s">
        <v>278</v>
      </c>
      <c r="AF311" s="155"/>
      <c r="AG311" s="40" t="s">
        <v>278</v>
      </c>
      <c r="AH311" s="155"/>
      <c r="AI311" s="40" t="s">
        <v>278</v>
      </c>
      <c r="AJ311" s="155"/>
      <c r="AK311" s="40" t="s">
        <v>278</v>
      </c>
      <c r="AL311" s="155"/>
      <c r="AM311" s="40"/>
      <c r="AN311" s="155"/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/>
      <c r="P312" s="151"/>
      <c r="Q312" s="84" t="s">
        <v>278</v>
      </c>
      <c r="R312" s="151"/>
      <c r="S312" s="84" t="s">
        <v>278</v>
      </c>
      <c r="T312" s="151"/>
      <c r="U312" s="84" t="s">
        <v>278</v>
      </c>
      <c r="V312" s="151"/>
      <c r="W312" s="84" t="s">
        <v>278</v>
      </c>
      <c r="X312" s="151" t="s">
        <v>492</v>
      </c>
      <c r="Y312" s="84" t="s">
        <v>278</v>
      </c>
      <c r="Z312" s="151" t="s">
        <v>492</v>
      </c>
      <c r="AA312" s="84" t="s">
        <v>278</v>
      </c>
      <c r="AB312" s="151"/>
      <c r="AC312" s="84" t="s">
        <v>278</v>
      </c>
      <c r="AD312" s="151"/>
      <c r="AE312" s="84" t="s">
        <v>278</v>
      </c>
      <c r="AF312" s="151"/>
      <c r="AG312" s="84" t="s">
        <v>278</v>
      </c>
      <c r="AH312" s="151"/>
      <c r="AI312" s="84" t="s">
        <v>278</v>
      </c>
      <c r="AJ312" s="151"/>
      <c r="AK312" s="84" t="s">
        <v>278</v>
      </c>
      <c r="AL312" s="151"/>
      <c r="AM312" s="84"/>
      <c r="AN312" s="151"/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/>
      <c r="P313" s="155"/>
      <c r="Q313" s="40" t="s">
        <v>276</v>
      </c>
      <c r="R313" s="155"/>
      <c r="S313" s="40" t="s">
        <v>276</v>
      </c>
      <c r="T313" s="155"/>
      <c r="U313" s="40" t="s">
        <v>276</v>
      </c>
      <c r="V313" s="155"/>
      <c r="W313" s="40" t="s">
        <v>276</v>
      </c>
      <c r="X313" s="155" t="s">
        <v>492</v>
      </c>
      <c r="Y313" s="40" t="s">
        <v>276</v>
      </c>
      <c r="Z313" s="155" t="s">
        <v>492</v>
      </c>
      <c r="AA313" s="40" t="s">
        <v>276</v>
      </c>
      <c r="AB313" s="155"/>
      <c r="AC313" s="40" t="s">
        <v>276</v>
      </c>
      <c r="AD313" s="155" t="s">
        <v>85</v>
      </c>
      <c r="AE313" s="40" t="s">
        <v>276</v>
      </c>
      <c r="AF313" s="155"/>
      <c r="AG313" s="40" t="s">
        <v>276</v>
      </c>
      <c r="AH313" s="155"/>
      <c r="AI313" s="40" t="s">
        <v>276</v>
      </c>
      <c r="AJ313" s="155"/>
      <c r="AK313" s="40" t="s">
        <v>276</v>
      </c>
      <c r="AL313" s="155" t="s">
        <v>502</v>
      </c>
      <c r="AM313" s="40"/>
      <c r="AN313" s="155"/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/>
      <c r="P314" s="243"/>
      <c r="Q314" s="241" t="s">
        <v>276</v>
      </c>
      <c r="R314" s="243" t="s">
        <v>87</v>
      </c>
      <c r="S314" s="241" t="s">
        <v>276</v>
      </c>
      <c r="T314" s="243"/>
      <c r="U314" s="241" t="s">
        <v>276</v>
      </c>
      <c r="V314" s="243"/>
      <c r="W314" s="241" t="s">
        <v>276</v>
      </c>
      <c r="X314" s="243" t="s">
        <v>492</v>
      </c>
      <c r="Y314" s="241" t="s">
        <v>276</v>
      </c>
      <c r="Z314" s="243" t="s">
        <v>492</v>
      </c>
      <c r="AA314" s="241" t="s">
        <v>276</v>
      </c>
      <c r="AB314" s="243"/>
      <c r="AC314" s="241" t="s">
        <v>276</v>
      </c>
      <c r="AD314" s="243"/>
      <c r="AE314" s="241" t="s">
        <v>276</v>
      </c>
      <c r="AF314" s="243"/>
      <c r="AG314" s="241" t="s">
        <v>276</v>
      </c>
      <c r="AH314" s="243"/>
      <c r="AI314" s="241" t="s">
        <v>276</v>
      </c>
      <c r="AJ314" s="243"/>
      <c r="AK314" s="241" t="s">
        <v>276</v>
      </c>
      <c r="AL314" s="243" t="s">
        <v>502</v>
      </c>
      <c r="AM314" s="241"/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/>
      <c r="P315" s="156"/>
      <c r="Q315" s="87" t="s">
        <v>276</v>
      </c>
      <c r="R315" s="156"/>
      <c r="S315" s="87" t="s">
        <v>276</v>
      </c>
      <c r="T315" s="156"/>
      <c r="U315" s="87" t="s">
        <v>276</v>
      </c>
      <c r="V315" s="156"/>
      <c r="W315" s="87" t="s">
        <v>276</v>
      </c>
      <c r="X315" s="156"/>
      <c r="Y315" s="87" t="s">
        <v>276</v>
      </c>
      <c r="Z315" s="156" t="s">
        <v>492</v>
      </c>
      <c r="AA315" s="87" t="s">
        <v>276</v>
      </c>
      <c r="AB315" s="156"/>
      <c r="AC315" s="87" t="s">
        <v>276</v>
      </c>
      <c r="AD315" s="156"/>
      <c r="AE315" s="87" t="s">
        <v>276</v>
      </c>
      <c r="AF315" s="156"/>
      <c r="AG315" s="87" t="s">
        <v>276</v>
      </c>
      <c r="AH315" s="156"/>
      <c r="AI315" s="87" t="s">
        <v>276</v>
      </c>
      <c r="AJ315" s="156"/>
      <c r="AK315" s="87" t="s">
        <v>276</v>
      </c>
      <c r="AL315" s="156" t="s">
        <v>502</v>
      </c>
      <c r="AM315" s="87"/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/>
      <c r="P316" s="159"/>
      <c r="Q316" s="89" t="s">
        <v>277</v>
      </c>
      <c r="R316" s="159"/>
      <c r="S316" s="89" t="s">
        <v>277</v>
      </c>
      <c r="T316" s="159"/>
      <c r="U316" s="89" t="s">
        <v>277</v>
      </c>
      <c r="V316" s="159"/>
      <c r="W316" s="89" t="s">
        <v>277</v>
      </c>
      <c r="X316" s="159"/>
      <c r="Y316" s="89" t="s">
        <v>277</v>
      </c>
      <c r="Z316" s="159" t="s">
        <v>492</v>
      </c>
      <c r="AA316" s="89" t="s">
        <v>277</v>
      </c>
      <c r="AB316" s="159" t="s">
        <v>502</v>
      </c>
      <c r="AC316" s="89" t="s">
        <v>277</v>
      </c>
      <c r="AD316" s="159"/>
      <c r="AE316" s="89" t="s">
        <v>277</v>
      </c>
      <c r="AF316" s="159"/>
      <c r="AG316" s="89" t="s">
        <v>277</v>
      </c>
      <c r="AH316" s="159"/>
      <c r="AI316" s="89" t="s">
        <v>277</v>
      </c>
      <c r="AJ316" s="159"/>
      <c r="AK316" s="89" t="s">
        <v>277</v>
      </c>
      <c r="AL316" s="159"/>
      <c r="AM316" s="89"/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/>
      <c r="P317" s="159"/>
      <c r="Q317" s="89" t="s">
        <v>277</v>
      </c>
      <c r="R317" s="159"/>
      <c r="S317" s="89" t="s">
        <v>277</v>
      </c>
      <c r="T317" s="159"/>
      <c r="U317" s="89" t="s">
        <v>277</v>
      </c>
      <c r="V317" s="159"/>
      <c r="W317" s="89" t="s">
        <v>277</v>
      </c>
      <c r="X317" s="159"/>
      <c r="Y317" s="89" t="s">
        <v>277</v>
      </c>
      <c r="Z317" s="159" t="s">
        <v>492</v>
      </c>
      <c r="AA317" s="89" t="s">
        <v>277</v>
      </c>
      <c r="AB317" s="159" t="s">
        <v>502</v>
      </c>
      <c r="AC317" s="89" t="s">
        <v>277</v>
      </c>
      <c r="AD317" s="159"/>
      <c r="AE317" s="89" t="s">
        <v>277</v>
      </c>
      <c r="AF317" s="159"/>
      <c r="AG317" s="89" t="s">
        <v>277</v>
      </c>
      <c r="AH317" s="159"/>
      <c r="AI317" s="89" t="s">
        <v>277</v>
      </c>
      <c r="AJ317" s="159"/>
      <c r="AK317" s="89" t="s">
        <v>277</v>
      </c>
      <c r="AL317" s="159"/>
      <c r="AM317" s="89"/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/>
      <c r="P318" s="159"/>
      <c r="Q318" s="89" t="s">
        <v>82</v>
      </c>
      <c r="R318" s="159"/>
      <c r="S318" s="89" t="s">
        <v>82</v>
      </c>
      <c r="T318" s="159"/>
      <c r="U318" s="89" t="s">
        <v>82</v>
      </c>
      <c r="V318" s="159" t="s">
        <v>669</v>
      </c>
      <c r="W318" s="89" t="s">
        <v>82</v>
      </c>
      <c r="X318" s="159"/>
      <c r="Y318" s="89" t="s">
        <v>82</v>
      </c>
      <c r="Z318" s="159" t="s">
        <v>492</v>
      </c>
      <c r="AA318" s="89" t="s">
        <v>82</v>
      </c>
      <c r="AB318" s="159" t="s">
        <v>276</v>
      </c>
      <c r="AC318" s="89" t="s">
        <v>82</v>
      </c>
      <c r="AD318" s="159"/>
      <c r="AE318" s="89" t="s">
        <v>82</v>
      </c>
      <c r="AF318" s="159" t="s">
        <v>502</v>
      </c>
      <c r="AG318" s="89" t="s">
        <v>82</v>
      </c>
      <c r="AH318" s="159"/>
      <c r="AI318" s="89" t="s">
        <v>82</v>
      </c>
      <c r="AJ318" s="159"/>
      <c r="AK318" s="89" t="s">
        <v>82</v>
      </c>
      <c r="AL318" s="159"/>
      <c r="AM318" s="89"/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/>
      <c r="P319" s="159"/>
      <c r="Q319" s="89" t="s">
        <v>82</v>
      </c>
      <c r="R319" s="159"/>
      <c r="S319" s="89" t="s">
        <v>82</v>
      </c>
      <c r="T319" s="159"/>
      <c r="U319" s="89" t="s">
        <v>82</v>
      </c>
      <c r="V319" s="159"/>
      <c r="W319" s="89" t="s">
        <v>82</v>
      </c>
      <c r="X319" s="159"/>
      <c r="Y319" s="89" t="s">
        <v>82</v>
      </c>
      <c r="Z319" s="159" t="s">
        <v>492</v>
      </c>
      <c r="AA319" s="89" t="s">
        <v>82</v>
      </c>
      <c r="AB319" s="159" t="s">
        <v>276</v>
      </c>
      <c r="AC319" s="89" t="s">
        <v>82</v>
      </c>
      <c r="AD319" s="159"/>
      <c r="AE319" s="89" t="s">
        <v>82</v>
      </c>
      <c r="AF319" s="159" t="s">
        <v>502</v>
      </c>
      <c r="AG319" s="89" t="s">
        <v>82</v>
      </c>
      <c r="AH319" s="159"/>
      <c r="AI319" s="89" t="s">
        <v>82</v>
      </c>
      <c r="AJ319" s="159"/>
      <c r="AK319" s="89" t="s">
        <v>82</v>
      </c>
      <c r="AL319" s="159"/>
      <c r="AM319" s="89"/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/>
      <c r="P320" s="159"/>
      <c r="Q320" s="89" t="s">
        <v>278</v>
      </c>
      <c r="R320" s="159"/>
      <c r="S320" s="89" t="s">
        <v>278</v>
      </c>
      <c r="T320" s="159"/>
      <c r="U320" s="89" t="s">
        <v>278</v>
      </c>
      <c r="V320" s="159"/>
      <c r="W320" s="89" t="s">
        <v>278</v>
      </c>
      <c r="X320" s="159"/>
      <c r="Y320" s="89" t="s">
        <v>278</v>
      </c>
      <c r="Z320" s="159" t="s">
        <v>492</v>
      </c>
      <c r="AA320" s="89" t="s">
        <v>278</v>
      </c>
      <c r="AB320" s="159"/>
      <c r="AC320" s="89" t="s">
        <v>278</v>
      </c>
      <c r="AD320" s="159"/>
      <c r="AE320" s="89" t="s">
        <v>278</v>
      </c>
      <c r="AF320" s="159"/>
      <c r="AG320" s="89" t="s">
        <v>278</v>
      </c>
      <c r="AH320" s="159"/>
      <c r="AI320" s="89" t="s">
        <v>278</v>
      </c>
      <c r="AJ320" s="159"/>
      <c r="AK320" s="89" t="s">
        <v>278</v>
      </c>
      <c r="AL320" s="159"/>
      <c r="AM320" s="89"/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/>
      <c r="P321" s="156"/>
      <c r="Q321" s="87" t="s">
        <v>278</v>
      </c>
      <c r="R321" s="156"/>
      <c r="S321" s="87" t="s">
        <v>278</v>
      </c>
      <c r="T321" s="156"/>
      <c r="U321" s="87" t="s">
        <v>278</v>
      </c>
      <c r="V321" s="156"/>
      <c r="W321" s="87" t="s">
        <v>278</v>
      </c>
      <c r="X321" s="156"/>
      <c r="Y321" s="87" t="s">
        <v>278</v>
      </c>
      <c r="Z321" s="156" t="s">
        <v>492</v>
      </c>
      <c r="AA321" s="87" t="s">
        <v>278</v>
      </c>
      <c r="AB321" s="156"/>
      <c r="AC321" s="87" t="s">
        <v>278</v>
      </c>
      <c r="AD321" s="156"/>
      <c r="AE321" s="87" t="s">
        <v>278</v>
      </c>
      <c r="AF321" s="156"/>
      <c r="AG321" s="87" t="s">
        <v>278</v>
      </c>
      <c r="AH321" s="156"/>
      <c r="AI321" s="87" t="s">
        <v>278</v>
      </c>
      <c r="AJ321" s="156"/>
      <c r="AK321" s="87" t="s">
        <v>278</v>
      </c>
      <c r="AL321" s="156"/>
      <c r="AM321" s="87"/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/>
      <c r="P322" s="156"/>
      <c r="Q322" s="87" t="s">
        <v>278</v>
      </c>
      <c r="R322" s="156"/>
      <c r="S322" s="87" t="s">
        <v>278</v>
      </c>
      <c r="T322" s="156"/>
      <c r="U322" s="87" t="s">
        <v>278</v>
      </c>
      <c r="V322" s="156"/>
      <c r="W322" s="87" t="s">
        <v>278</v>
      </c>
      <c r="X322" s="156"/>
      <c r="Y322" s="87" t="s">
        <v>278</v>
      </c>
      <c r="Z322" s="156" t="s">
        <v>492</v>
      </c>
      <c r="AA322" s="87" t="s">
        <v>278</v>
      </c>
      <c r="AB322" s="156"/>
      <c r="AC322" s="87" t="s">
        <v>278</v>
      </c>
      <c r="AD322" s="156"/>
      <c r="AE322" s="87" t="s">
        <v>278</v>
      </c>
      <c r="AF322" s="156"/>
      <c r="AG322" s="87" t="s">
        <v>278</v>
      </c>
      <c r="AH322" s="156"/>
      <c r="AI322" s="87" t="s">
        <v>278</v>
      </c>
      <c r="AJ322" s="156"/>
      <c r="AK322" s="87" t="s">
        <v>278</v>
      </c>
      <c r="AL322" s="156"/>
      <c r="AM322" s="87"/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/>
      <c r="P323" s="159"/>
      <c r="Q323" s="89" t="s">
        <v>83</v>
      </c>
      <c r="R323" s="159" t="s">
        <v>85</v>
      </c>
      <c r="S323" s="89" t="s">
        <v>282</v>
      </c>
      <c r="T323" s="159" t="s">
        <v>281</v>
      </c>
      <c r="U323" s="89" t="s">
        <v>282</v>
      </c>
      <c r="V323" s="159"/>
      <c r="W323" s="89" t="s">
        <v>278</v>
      </c>
      <c r="X323" s="159"/>
      <c r="Y323" s="89" t="s">
        <v>278</v>
      </c>
      <c r="Z323" s="159"/>
      <c r="AA323" s="89" t="s">
        <v>278</v>
      </c>
      <c r="AB323" s="159"/>
      <c r="AC323" s="89" t="s">
        <v>278</v>
      </c>
      <c r="AD323" s="159"/>
      <c r="AE323" s="89" t="s">
        <v>298</v>
      </c>
      <c r="AF323" s="159"/>
      <c r="AG323" s="89" t="s">
        <v>83</v>
      </c>
      <c r="AH323" s="159" t="s">
        <v>90</v>
      </c>
      <c r="AI323" s="89" t="s">
        <v>298</v>
      </c>
      <c r="AJ323" s="159"/>
      <c r="AK323" s="89" t="s">
        <v>278</v>
      </c>
      <c r="AL323" s="159"/>
      <c r="AM323" s="89"/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/>
      <c r="P324" s="159"/>
      <c r="Q324" s="89" t="s">
        <v>83</v>
      </c>
      <c r="R324" s="159" t="s">
        <v>85</v>
      </c>
      <c r="S324" s="89" t="s">
        <v>282</v>
      </c>
      <c r="T324" s="159" t="s">
        <v>281</v>
      </c>
      <c r="U324" s="89" t="s">
        <v>282</v>
      </c>
      <c r="V324" s="159"/>
      <c r="W324" s="89" t="s">
        <v>278</v>
      </c>
      <c r="X324" s="159"/>
      <c r="Y324" s="89" t="s">
        <v>278</v>
      </c>
      <c r="Z324" s="159"/>
      <c r="AA324" s="89" t="s">
        <v>278</v>
      </c>
      <c r="AB324" s="159"/>
      <c r="AC324" s="89" t="s">
        <v>278</v>
      </c>
      <c r="AD324" s="159"/>
      <c r="AE324" s="89" t="s">
        <v>298</v>
      </c>
      <c r="AF324" s="159"/>
      <c r="AG324" s="89" t="s">
        <v>83</v>
      </c>
      <c r="AH324" s="159" t="s">
        <v>90</v>
      </c>
      <c r="AI324" s="89" t="s">
        <v>298</v>
      </c>
      <c r="AJ324" s="159"/>
      <c r="AK324" s="89" t="s">
        <v>278</v>
      </c>
      <c r="AL324" s="159"/>
      <c r="AM324" s="89"/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/>
      <c r="P325" s="156"/>
      <c r="Q325" s="87" t="s">
        <v>83</v>
      </c>
      <c r="R325" s="156" t="s">
        <v>85</v>
      </c>
      <c r="S325" s="87" t="s">
        <v>282</v>
      </c>
      <c r="T325" s="156" t="s">
        <v>281</v>
      </c>
      <c r="U325" s="87" t="s">
        <v>282</v>
      </c>
      <c r="V325" s="156"/>
      <c r="W325" s="87" t="s">
        <v>282</v>
      </c>
      <c r="X325" s="156"/>
      <c r="Y325" s="87" t="s">
        <v>83</v>
      </c>
      <c r="Z325" s="156"/>
      <c r="AA325" s="87" t="s">
        <v>282</v>
      </c>
      <c r="AB325" s="156" t="s">
        <v>90</v>
      </c>
      <c r="AC325" s="87" t="s">
        <v>83</v>
      </c>
      <c r="AD325" s="156" t="s">
        <v>90</v>
      </c>
      <c r="AE325" s="87" t="s">
        <v>298</v>
      </c>
      <c r="AF325" s="156"/>
      <c r="AG325" s="87" t="s">
        <v>83</v>
      </c>
      <c r="AH325" s="156" t="s">
        <v>90</v>
      </c>
      <c r="AI325" s="87" t="s">
        <v>298</v>
      </c>
      <c r="AJ325" s="156"/>
      <c r="AK325" s="87" t="s">
        <v>83</v>
      </c>
      <c r="AL325" s="156" t="s">
        <v>22</v>
      </c>
      <c r="AM325" s="87"/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/>
      <c r="P326" s="159"/>
      <c r="Q326" s="89" t="s">
        <v>278</v>
      </c>
      <c r="R326" s="159"/>
      <c r="S326" s="89" t="s">
        <v>278</v>
      </c>
      <c r="T326" s="159"/>
      <c r="U326" s="89" t="s">
        <v>278</v>
      </c>
      <c r="V326" s="159"/>
      <c r="W326" s="89" t="s">
        <v>282</v>
      </c>
      <c r="X326" s="159"/>
      <c r="Y326" s="89" t="s">
        <v>83</v>
      </c>
      <c r="Z326" s="159"/>
      <c r="AA326" s="89" t="s">
        <v>282</v>
      </c>
      <c r="AB326" s="159" t="s">
        <v>90</v>
      </c>
      <c r="AC326" s="89" t="s">
        <v>83</v>
      </c>
      <c r="AD326" s="159" t="s">
        <v>90</v>
      </c>
      <c r="AE326" s="89" t="s">
        <v>278</v>
      </c>
      <c r="AF326" s="159"/>
      <c r="AG326" s="89" t="s">
        <v>278</v>
      </c>
      <c r="AH326" s="159"/>
      <c r="AI326" s="89" t="s">
        <v>278</v>
      </c>
      <c r="AJ326" s="159"/>
      <c r="AK326" s="89" t="s">
        <v>83</v>
      </c>
      <c r="AL326" s="159" t="s">
        <v>85</v>
      </c>
      <c r="AM326" s="89"/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/>
      <c r="P327" s="159"/>
      <c r="Q327" s="89" t="s">
        <v>278</v>
      </c>
      <c r="R327" s="159"/>
      <c r="S327" s="89" t="s">
        <v>278</v>
      </c>
      <c r="T327" s="159"/>
      <c r="U327" s="89" t="s">
        <v>278</v>
      </c>
      <c r="V327" s="159"/>
      <c r="W327" s="89" t="s">
        <v>282</v>
      </c>
      <c r="X327" s="159" t="s">
        <v>721</v>
      </c>
      <c r="Y327" s="89" t="s">
        <v>83</v>
      </c>
      <c r="Z327" s="159"/>
      <c r="AA327" s="89" t="s">
        <v>282</v>
      </c>
      <c r="AB327" s="159" t="s">
        <v>90</v>
      </c>
      <c r="AC327" s="89" t="s">
        <v>83</v>
      </c>
      <c r="AD327" s="159" t="s">
        <v>90</v>
      </c>
      <c r="AE327" s="89" t="s">
        <v>278</v>
      </c>
      <c r="AF327" s="159"/>
      <c r="AG327" s="89" t="s">
        <v>278</v>
      </c>
      <c r="AH327" s="159"/>
      <c r="AI327" s="89" t="s">
        <v>278</v>
      </c>
      <c r="AJ327" s="159"/>
      <c r="AK327" s="89" t="s">
        <v>83</v>
      </c>
      <c r="AL327" s="159" t="s">
        <v>85</v>
      </c>
      <c r="AM327" s="89"/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/>
      <c r="P328" s="156"/>
      <c r="Q328" s="87" t="s">
        <v>278</v>
      </c>
      <c r="R328" s="156"/>
      <c r="S328" s="87" t="s">
        <v>278</v>
      </c>
      <c r="T328" s="156"/>
      <c r="U328" s="87" t="s">
        <v>278</v>
      </c>
      <c r="V328" s="156"/>
      <c r="W328" s="87" t="s">
        <v>278</v>
      </c>
      <c r="X328" s="156"/>
      <c r="Y328" s="87" t="s">
        <v>278</v>
      </c>
      <c r="Z328" s="156"/>
      <c r="AA328" s="87" t="s">
        <v>278</v>
      </c>
      <c r="AB328" s="156"/>
      <c r="AC328" s="87" t="s">
        <v>278</v>
      </c>
      <c r="AD328" s="156"/>
      <c r="AE328" s="87" t="s">
        <v>278</v>
      </c>
      <c r="AF328" s="156"/>
      <c r="AG328" s="87" t="s">
        <v>278</v>
      </c>
      <c r="AH328" s="156"/>
      <c r="AI328" s="87" t="s">
        <v>278</v>
      </c>
      <c r="AJ328" s="156"/>
      <c r="AK328" s="87" t="s">
        <v>278</v>
      </c>
      <c r="AL328" s="156"/>
      <c r="AM328" s="87"/>
      <c r="AN328" s="156"/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/>
      <c r="P329" s="157"/>
      <c r="Q329" s="80" t="s">
        <v>278</v>
      </c>
      <c r="R329" s="157"/>
      <c r="S329" s="80" t="s">
        <v>278</v>
      </c>
      <c r="T329" s="157"/>
      <c r="U329" s="80" t="s">
        <v>278</v>
      </c>
      <c r="V329" s="157"/>
      <c r="W329" s="80" t="s">
        <v>278</v>
      </c>
      <c r="X329" s="157"/>
      <c r="Y329" s="80" t="s">
        <v>278</v>
      </c>
      <c r="Z329" s="157"/>
      <c r="AA329" s="80" t="s">
        <v>278</v>
      </c>
      <c r="AB329" s="157"/>
      <c r="AC329" s="80" t="s">
        <v>278</v>
      </c>
      <c r="AD329" s="157"/>
      <c r="AE329" s="80" t="s">
        <v>278</v>
      </c>
      <c r="AF329" s="157"/>
      <c r="AG329" s="80" t="s">
        <v>278</v>
      </c>
      <c r="AH329" s="157"/>
      <c r="AI329" s="80" t="s">
        <v>278</v>
      </c>
      <c r="AJ329" s="157"/>
      <c r="AK329" s="80" t="s">
        <v>278</v>
      </c>
      <c r="AL329" s="157"/>
      <c r="AM329" s="80"/>
      <c r="AN329" s="157"/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/>
      <c r="P330" s="159"/>
      <c r="Q330" s="89" t="s">
        <v>276</v>
      </c>
      <c r="R330" s="159"/>
      <c r="S330" s="89" t="s">
        <v>276</v>
      </c>
      <c r="T330" s="159"/>
      <c r="U330" s="89" t="s">
        <v>276</v>
      </c>
      <c r="V330" s="159"/>
      <c r="W330" s="89" t="s">
        <v>276</v>
      </c>
      <c r="X330" s="159"/>
      <c r="Y330" s="89" t="s">
        <v>276</v>
      </c>
      <c r="Z330" s="159"/>
      <c r="AA330" s="89" t="s">
        <v>276</v>
      </c>
      <c r="AB330" s="159"/>
      <c r="AC330" s="89" t="s">
        <v>276</v>
      </c>
      <c r="AD330" s="159"/>
      <c r="AE330" s="89" t="s">
        <v>276</v>
      </c>
      <c r="AF330" s="159"/>
      <c r="AG330" s="89" t="s">
        <v>276</v>
      </c>
      <c r="AH330" s="159"/>
      <c r="AI330" s="89" t="s">
        <v>276</v>
      </c>
      <c r="AJ330" s="159"/>
      <c r="AK330" s="89" t="s">
        <v>276</v>
      </c>
      <c r="AL330" s="159" t="s">
        <v>88</v>
      </c>
      <c r="AM330" s="89"/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/>
      <c r="P331" s="160"/>
      <c r="Q331" s="101" t="s">
        <v>276</v>
      </c>
      <c r="R331" s="160"/>
      <c r="S331" s="101" t="s">
        <v>276</v>
      </c>
      <c r="T331" s="160"/>
      <c r="U331" s="101" t="s">
        <v>276</v>
      </c>
      <c r="V331" s="160"/>
      <c r="W331" s="101" t="s">
        <v>276</v>
      </c>
      <c r="X331" s="160"/>
      <c r="Y331" s="101" t="s">
        <v>276</v>
      </c>
      <c r="Z331" s="160"/>
      <c r="AA331" s="101" t="s">
        <v>276</v>
      </c>
      <c r="AB331" s="160"/>
      <c r="AC331" s="101" t="s">
        <v>276</v>
      </c>
      <c r="AD331" s="160"/>
      <c r="AE331" s="101" t="s">
        <v>276</v>
      </c>
      <c r="AF331" s="160"/>
      <c r="AG331" s="101" t="s">
        <v>276</v>
      </c>
      <c r="AH331" s="160"/>
      <c r="AI331" s="101" t="s">
        <v>276</v>
      </c>
      <c r="AJ331" s="160"/>
      <c r="AK331" s="101" t="s">
        <v>276</v>
      </c>
      <c r="AL331" s="160" t="s">
        <v>88</v>
      </c>
      <c r="AM331" s="101"/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722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/>
      <c r="P332" s="160"/>
      <c r="Q332" s="101" t="s">
        <v>277</v>
      </c>
      <c r="R332" s="160"/>
      <c r="S332" s="101" t="s">
        <v>277</v>
      </c>
      <c r="T332" s="160" t="s">
        <v>497</v>
      </c>
      <c r="U332" s="101" t="s">
        <v>277</v>
      </c>
      <c r="V332" s="160" t="s">
        <v>498</v>
      </c>
      <c r="W332" s="101" t="s">
        <v>277</v>
      </c>
      <c r="X332" s="160"/>
      <c r="Y332" s="101" t="s">
        <v>277</v>
      </c>
      <c r="Z332" s="160"/>
      <c r="AA332" s="101" t="s">
        <v>277</v>
      </c>
      <c r="AB332" s="160"/>
      <c r="AC332" s="101" t="s">
        <v>277</v>
      </c>
      <c r="AD332" s="160"/>
      <c r="AE332" s="101" t="s">
        <v>277</v>
      </c>
      <c r="AF332" s="160"/>
      <c r="AG332" s="101" t="s">
        <v>277</v>
      </c>
      <c r="AH332" s="160"/>
      <c r="AI332" s="101" t="s">
        <v>277</v>
      </c>
      <c r="AJ332" s="160"/>
      <c r="AK332" s="101" t="s">
        <v>277</v>
      </c>
      <c r="AL332" s="160"/>
      <c r="AM332" s="101"/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/>
      <c r="P333" s="159"/>
      <c r="Q333" s="89" t="s">
        <v>277</v>
      </c>
      <c r="R333" s="159"/>
      <c r="S333" s="89" t="s">
        <v>277</v>
      </c>
      <c r="T333" s="159"/>
      <c r="U333" s="89" t="s">
        <v>277</v>
      </c>
      <c r="V333" s="159"/>
      <c r="W333" s="89" t="s">
        <v>277</v>
      </c>
      <c r="X333" s="159"/>
      <c r="Y333" s="89" t="s">
        <v>277</v>
      </c>
      <c r="Z333" s="159"/>
      <c r="AA333" s="89" t="s">
        <v>277</v>
      </c>
      <c r="AB333" s="159"/>
      <c r="AC333" s="89" t="s">
        <v>277</v>
      </c>
      <c r="AD333" s="159"/>
      <c r="AE333" s="89" t="s">
        <v>277</v>
      </c>
      <c r="AF333" s="159"/>
      <c r="AG333" s="89" t="s">
        <v>277</v>
      </c>
      <c r="AH333" s="159"/>
      <c r="AI333" s="89" t="s">
        <v>277</v>
      </c>
      <c r="AJ333" s="159"/>
      <c r="AK333" s="89" t="s">
        <v>277</v>
      </c>
      <c r="AL333" s="159"/>
      <c r="AM333" s="89"/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/>
      <c r="P334" s="160"/>
      <c r="Q334" s="101" t="s">
        <v>82</v>
      </c>
      <c r="R334" s="160" t="s">
        <v>87</v>
      </c>
      <c r="S334" s="101" t="s">
        <v>82</v>
      </c>
      <c r="T334" s="160" t="s">
        <v>468</v>
      </c>
      <c r="U334" s="101" t="s">
        <v>82</v>
      </c>
      <c r="V334" s="160" t="s">
        <v>498</v>
      </c>
      <c r="W334" s="101" t="s">
        <v>82</v>
      </c>
      <c r="X334" s="160"/>
      <c r="Y334" s="101" t="s">
        <v>82</v>
      </c>
      <c r="Z334" s="160"/>
      <c r="AA334" s="101" t="s">
        <v>82</v>
      </c>
      <c r="AB334" s="160"/>
      <c r="AC334" s="101" t="s">
        <v>82</v>
      </c>
      <c r="AD334" s="160" t="s">
        <v>87</v>
      </c>
      <c r="AE334" s="101" t="s">
        <v>82</v>
      </c>
      <c r="AF334" s="160"/>
      <c r="AG334" s="101" t="s">
        <v>82</v>
      </c>
      <c r="AH334" s="160"/>
      <c r="AI334" s="101" t="s">
        <v>82</v>
      </c>
      <c r="AJ334" s="160"/>
      <c r="AK334" s="101" t="s">
        <v>82</v>
      </c>
      <c r="AL334" s="160"/>
      <c r="AM334" s="101"/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/>
      <c r="P335" s="156"/>
      <c r="Q335" s="87" t="s">
        <v>82</v>
      </c>
      <c r="R335" s="156" t="s">
        <v>88</v>
      </c>
      <c r="S335" s="87" t="s">
        <v>82</v>
      </c>
      <c r="T335" s="156"/>
      <c r="U335" s="87" t="s">
        <v>82</v>
      </c>
      <c r="V335" s="156"/>
      <c r="W335" s="87" t="s">
        <v>82</v>
      </c>
      <c r="X335" s="156"/>
      <c r="Y335" s="87" t="s">
        <v>82</v>
      </c>
      <c r="Z335" s="156"/>
      <c r="AA335" s="87" t="s">
        <v>82</v>
      </c>
      <c r="AB335" s="156"/>
      <c r="AC335" s="87" t="s">
        <v>82</v>
      </c>
      <c r="AD335" s="156"/>
      <c r="AE335" s="87" t="s">
        <v>82</v>
      </c>
      <c r="AF335" s="156"/>
      <c r="AG335" s="87" t="s">
        <v>82</v>
      </c>
      <c r="AH335" s="156"/>
      <c r="AI335" s="87" t="s">
        <v>82</v>
      </c>
      <c r="AJ335" s="156"/>
      <c r="AK335" s="87" t="s">
        <v>82</v>
      </c>
      <c r="AL335" s="156"/>
      <c r="AM335" s="87"/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/>
      <c r="P336" s="157"/>
      <c r="Q336" s="80" t="s">
        <v>82</v>
      </c>
      <c r="R336" s="157"/>
      <c r="S336" s="80" t="s">
        <v>82</v>
      </c>
      <c r="T336" s="157"/>
      <c r="U336" s="80" t="s">
        <v>82</v>
      </c>
      <c r="V336" s="157"/>
      <c r="W336" s="80" t="s">
        <v>82</v>
      </c>
      <c r="X336" s="157"/>
      <c r="Y336" s="80" t="s">
        <v>82</v>
      </c>
      <c r="Z336" s="157"/>
      <c r="AA336" s="80" t="s">
        <v>82</v>
      </c>
      <c r="AB336" s="157"/>
      <c r="AC336" s="80" t="s">
        <v>82</v>
      </c>
      <c r="AD336" s="157"/>
      <c r="AE336" s="80" t="s">
        <v>82</v>
      </c>
      <c r="AF336" s="157"/>
      <c r="AG336" s="80" t="s">
        <v>82</v>
      </c>
      <c r="AH336" s="157"/>
      <c r="AI336" s="80" t="s">
        <v>82</v>
      </c>
      <c r="AJ336" s="157"/>
      <c r="AK336" s="80" t="s">
        <v>82</v>
      </c>
      <c r="AL336" s="157"/>
      <c r="AM336" s="80"/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/>
      <c r="P337" s="159"/>
      <c r="Q337" s="89" t="s">
        <v>278</v>
      </c>
      <c r="R337" s="159"/>
      <c r="S337" s="89" t="s">
        <v>278</v>
      </c>
      <c r="T337" s="159"/>
      <c r="U337" s="89" t="s">
        <v>278</v>
      </c>
      <c r="V337" s="159"/>
      <c r="W337" s="89" t="s">
        <v>278</v>
      </c>
      <c r="X337" s="159"/>
      <c r="Y337" s="89" t="s">
        <v>278</v>
      </c>
      <c r="Z337" s="159"/>
      <c r="AA337" s="89" t="s">
        <v>278</v>
      </c>
      <c r="AB337" s="159"/>
      <c r="AC337" s="89" t="s">
        <v>278</v>
      </c>
      <c r="AD337" s="159"/>
      <c r="AE337" s="89" t="s">
        <v>278</v>
      </c>
      <c r="AF337" s="159"/>
      <c r="AG337" s="89" t="s">
        <v>278</v>
      </c>
      <c r="AH337" s="159"/>
      <c r="AI337" s="89" t="s">
        <v>278</v>
      </c>
      <c r="AJ337" s="159"/>
      <c r="AK337" s="89" t="s">
        <v>278</v>
      </c>
      <c r="AL337" s="159"/>
      <c r="AM337" s="89"/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/>
      <c r="P338" s="160"/>
      <c r="Q338" s="101" t="s">
        <v>278</v>
      </c>
      <c r="R338" s="160"/>
      <c r="S338" s="101" t="s">
        <v>278</v>
      </c>
      <c r="T338" s="160"/>
      <c r="U338" s="101" t="s">
        <v>278</v>
      </c>
      <c r="V338" s="160"/>
      <c r="W338" s="101" t="s">
        <v>278</v>
      </c>
      <c r="X338" s="160"/>
      <c r="Y338" s="101" t="s">
        <v>278</v>
      </c>
      <c r="Z338" s="160"/>
      <c r="AA338" s="101" t="s">
        <v>278</v>
      </c>
      <c r="AB338" s="160"/>
      <c r="AC338" s="101" t="s">
        <v>278</v>
      </c>
      <c r="AD338" s="160"/>
      <c r="AE338" s="101" t="s">
        <v>278</v>
      </c>
      <c r="AF338" s="160"/>
      <c r="AG338" s="101" t="s">
        <v>278</v>
      </c>
      <c r="AH338" s="160"/>
      <c r="AI338" s="101" t="s">
        <v>278</v>
      </c>
      <c r="AJ338" s="160"/>
      <c r="AK338" s="101" t="s">
        <v>278</v>
      </c>
      <c r="AL338" s="160"/>
      <c r="AM338" s="101"/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/>
      <c r="P339" s="160"/>
      <c r="Q339" s="101" t="s">
        <v>276</v>
      </c>
      <c r="R339" s="160"/>
      <c r="S339" s="101" t="s">
        <v>276</v>
      </c>
      <c r="T339" s="160"/>
      <c r="U339" s="101" t="s">
        <v>276</v>
      </c>
      <c r="V339" s="160"/>
      <c r="W339" s="101" t="s">
        <v>276</v>
      </c>
      <c r="X339" s="160"/>
      <c r="Y339" s="101" t="s">
        <v>276</v>
      </c>
      <c r="Z339" s="160"/>
      <c r="AA339" s="101" t="s">
        <v>276</v>
      </c>
      <c r="AB339" s="160"/>
      <c r="AC339" s="101" t="s">
        <v>276</v>
      </c>
      <c r="AD339" s="160" t="s">
        <v>87</v>
      </c>
      <c r="AE339" s="101" t="s">
        <v>276</v>
      </c>
      <c r="AF339" s="160"/>
      <c r="AG339" s="101" t="s">
        <v>276</v>
      </c>
      <c r="AH339" s="160"/>
      <c r="AI339" s="101" t="s">
        <v>276</v>
      </c>
      <c r="AJ339" s="160"/>
      <c r="AK339" s="101" t="s">
        <v>276</v>
      </c>
      <c r="AL339" s="160"/>
      <c r="AM339" s="101"/>
      <c r="AN339" s="160"/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/>
      <c r="P340" s="159"/>
      <c r="Q340" s="89" t="s">
        <v>276</v>
      </c>
      <c r="R340" s="159"/>
      <c r="S340" s="89" t="s">
        <v>276</v>
      </c>
      <c r="T340" s="159"/>
      <c r="U340" s="89" t="s">
        <v>276</v>
      </c>
      <c r="V340" s="159"/>
      <c r="W340" s="89" t="s">
        <v>276</v>
      </c>
      <c r="X340" s="159"/>
      <c r="Y340" s="89" t="s">
        <v>276</v>
      </c>
      <c r="Z340" s="159"/>
      <c r="AA340" s="89" t="s">
        <v>276</v>
      </c>
      <c r="AB340" s="159"/>
      <c r="AC340" s="89" t="s">
        <v>276</v>
      </c>
      <c r="AD340" s="159"/>
      <c r="AE340" s="89" t="s">
        <v>276</v>
      </c>
      <c r="AF340" s="159"/>
      <c r="AG340" s="89" t="s">
        <v>276</v>
      </c>
      <c r="AH340" s="159"/>
      <c r="AI340" s="89" t="s">
        <v>276</v>
      </c>
      <c r="AJ340" s="159"/>
      <c r="AK340" s="89" t="s">
        <v>276</v>
      </c>
      <c r="AL340" s="159"/>
      <c r="AM340" s="89"/>
      <c r="AN340" s="159"/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/>
      <c r="P341" s="160"/>
      <c r="Q341" s="101" t="s">
        <v>277</v>
      </c>
      <c r="R341" s="160"/>
      <c r="S341" s="101" t="s">
        <v>277</v>
      </c>
      <c r="T341" s="160"/>
      <c r="U341" s="101" t="s">
        <v>277</v>
      </c>
      <c r="V341" s="160"/>
      <c r="W341" s="101" t="s">
        <v>277</v>
      </c>
      <c r="X341" s="160"/>
      <c r="Y341" s="101" t="s">
        <v>277</v>
      </c>
      <c r="Z341" s="160"/>
      <c r="AA341" s="101" t="s">
        <v>277</v>
      </c>
      <c r="AB341" s="160"/>
      <c r="AC341" s="101" t="s">
        <v>277</v>
      </c>
      <c r="AD341" s="160"/>
      <c r="AE341" s="101" t="s">
        <v>277</v>
      </c>
      <c r="AF341" s="160"/>
      <c r="AG341" s="101" t="s">
        <v>277</v>
      </c>
      <c r="AH341" s="160"/>
      <c r="AI341" s="101" t="s">
        <v>277</v>
      </c>
      <c r="AJ341" s="160"/>
      <c r="AK341" s="101" t="s">
        <v>277</v>
      </c>
      <c r="AL341" s="160"/>
      <c r="AM341" s="101"/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/>
      <c r="P342" s="156"/>
      <c r="Q342" s="87" t="s">
        <v>277</v>
      </c>
      <c r="R342" s="156" t="s">
        <v>88</v>
      </c>
      <c r="S342" s="87" t="s">
        <v>277</v>
      </c>
      <c r="T342" s="156"/>
      <c r="U342" s="87" t="s">
        <v>277</v>
      </c>
      <c r="V342" s="156"/>
      <c r="W342" s="87" t="s">
        <v>277</v>
      </c>
      <c r="X342" s="156"/>
      <c r="Y342" s="87" t="s">
        <v>277</v>
      </c>
      <c r="Z342" s="156"/>
      <c r="AA342" s="87" t="s">
        <v>277</v>
      </c>
      <c r="AB342" s="156"/>
      <c r="AC342" s="87" t="s">
        <v>277</v>
      </c>
      <c r="AD342" s="156"/>
      <c r="AE342" s="87" t="s">
        <v>277</v>
      </c>
      <c r="AF342" s="156"/>
      <c r="AG342" s="87" t="s">
        <v>277</v>
      </c>
      <c r="AH342" s="156"/>
      <c r="AI342" s="87" t="s">
        <v>277</v>
      </c>
      <c r="AJ342" s="156"/>
      <c r="AK342" s="87" t="s">
        <v>277</v>
      </c>
      <c r="AL342" s="156"/>
      <c r="AM342" s="87"/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/>
      <c r="P343" s="157"/>
      <c r="Q343" s="80" t="s">
        <v>277</v>
      </c>
      <c r="R343" s="157"/>
      <c r="S343" s="80" t="s">
        <v>277</v>
      </c>
      <c r="T343" s="157"/>
      <c r="U343" s="80" t="s">
        <v>277</v>
      </c>
      <c r="V343" s="157"/>
      <c r="W343" s="80" t="s">
        <v>277</v>
      </c>
      <c r="X343" s="157"/>
      <c r="Y343" s="80" t="s">
        <v>277</v>
      </c>
      <c r="Z343" s="157"/>
      <c r="AA343" s="80" t="s">
        <v>277</v>
      </c>
      <c r="AB343" s="157"/>
      <c r="AC343" s="80" t="s">
        <v>277</v>
      </c>
      <c r="AD343" s="157"/>
      <c r="AE343" s="80" t="s">
        <v>277</v>
      </c>
      <c r="AF343" s="157"/>
      <c r="AG343" s="80" t="s">
        <v>277</v>
      </c>
      <c r="AH343" s="157"/>
      <c r="AI343" s="80" t="s">
        <v>277</v>
      </c>
      <c r="AJ343" s="157"/>
      <c r="AK343" s="80" t="s">
        <v>277</v>
      </c>
      <c r="AL343" s="157"/>
      <c r="AM343" s="80"/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/>
      <c r="P344" s="161"/>
      <c r="Q344" s="102" t="s">
        <v>82</v>
      </c>
      <c r="R344" s="161"/>
      <c r="S344" s="102" t="s">
        <v>82</v>
      </c>
      <c r="T344" s="161" t="s">
        <v>468</v>
      </c>
      <c r="U344" s="102" t="s">
        <v>82</v>
      </c>
      <c r="V344" s="161" t="s">
        <v>498</v>
      </c>
      <c r="W344" s="102" t="s">
        <v>82</v>
      </c>
      <c r="X344" s="161"/>
      <c r="Y344" s="102" t="s">
        <v>82</v>
      </c>
      <c r="Z344" s="161"/>
      <c r="AA344" s="102" t="s">
        <v>82</v>
      </c>
      <c r="AB344" s="161"/>
      <c r="AC344" s="102" t="s">
        <v>82</v>
      </c>
      <c r="AD344" s="161"/>
      <c r="AE344" s="102" t="s">
        <v>82</v>
      </c>
      <c r="AF344" s="161"/>
      <c r="AG344" s="102" t="s">
        <v>82</v>
      </c>
      <c r="AH344" s="161"/>
      <c r="AI344" s="102" t="s">
        <v>82</v>
      </c>
      <c r="AJ344" s="161"/>
      <c r="AK344" s="102" t="s">
        <v>82</v>
      </c>
      <c r="AL344" s="161"/>
      <c r="AM344" s="102"/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/>
      <c r="P345" s="151"/>
      <c r="Q345" s="84" t="s">
        <v>82</v>
      </c>
      <c r="R345" s="151"/>
      <c r="S345" s="84" t="s">
        <v>82</v>
      </c>
      <c r="T345" s="151"/>
      <c r="U345" s="84" t="s">
        <v>82</v>
      </c>
      <c r="V345" s="151"/>
      <c r="W345" s="84" t="s">
        <v>82</v>
      </c>
      <c r="X345" s="151"/>
      <c r="Y345" s="84" t="s">
        <v>82</v>
      </c>
      <c r="Z345" s="151"/>
      <c r="AA345" s="84" t="s">
        <v>82</v>
      </c>
      <c r="AB345" s="151"/>
      <c r="AC345" s="84" t="s">
        <v>82</v>
      </c>
      <c r="AD345" s="151"/>
      <c r="AE345" s="84" t="s">
        <v>82</v>
      </c>
      <c r="AF345" s="151"/>
      <c r="AG345" s="84" t="s">
        <v>82</v>
      </c>
      <c r="AH345" s="151"/>
      <c r="AI345" s="84" t="s">
        <v>82</v>
      </c>
      <c r="AJ345" s="151"/>
      <c r="AK345" s="84" t="s">
        <v>82</v>
      </c>
      <c r="AL345" s="151"/>
      <c r="AM345" s="84"/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/>
      <c r="P346" s="151"/>
      <c r="Q346" s="84" t="s">
        <v>278</v>
      </c>
      <c r="R346" s="151"/>
      <c r="S346" s="84" t="s">
        <v>278</v>
      </c>
      <c r="T346" s="151"/>
      <c r="U346" s="84" t="s">
        <v>278</v>
      </c>
      <c r="V346" s="151"/>
      <c r="W346" s="84" t="s">
        <v>278</v>
      </c>
      <c r="X346" s="151"/>
      <c r="Y346" s="84" t="s">
        <v>278</v>
      </c>
      <c r="Z346" s="151"/>
      <c r="AA346" s="84" t="s">
        <v>278</v>
      </c>
      <c r="AB346" s="151"/>
      <c r="AC346" s="84" t="s">
        <v>278</v>
      </c>
      <c r="AD346" s="151"/>
      <c r="AE346" s="84" t="s">
        <v>278</v>
      </c>
      <c r="AF346" s="151"/>
      <c r="AG346" s="84" t="s">
        <v>278</v>
      </c>
      <c r="AH346" s="151"/>
      <c r="AI346" s="84" t="s">
        <v>278</v>
      </c>
      <c r="AJ346" s="151"/>
      <c r="AK346" s="84" t="s">
        <v>278</v>
      </c>
      <c r="AL346" s="151"/>
      <c r="AM346" s="84"/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/>
      <c r="P347" s="151"/>
      <c r="Q347" s="84" t="s">
        <v>278</v>
      </c>
      <c r="R347" s="151"/>
      <c r="S347" s="84" t="s">
        <v>278</v>
      </c>
      <c r="T347" s="151"/>
      <c r="U347" s="84" t="s">
        <v>278</v>
      </c>
      <c r="V347" s="151"/>
      <c r="W347" s="84" t="s">
        <v>278</v>
      </c>
      <c r="X347" s="151"/>
      <c r="Y347" s="84" t="s">
        <v>278</v>
      </c>
      <c r="Z347" s="151"/>
      <c r="AA347" s="84" t="s">
        <v>278</v>
      </c>
      <c r="AB347" s="151"/>
      <c r="AC347" s="84" t="s">
        <v>278</v>
      </c>
      <c r="AD347" s="151"/>
      <c r="AE347" s="84" t="s">
        <v>278</v>
      </c>
      <c r="AF347" s="151"/>
      <c r="AG347" s="84" t="s">
        <v>278</v>
      </c>
      <c r="AH347" s="151"/>
      <c r="AI347" s="84" t="s">
        <v>278</v>
      </c>
      <c r="AJ347" s="151"/>
      <c r="AK347" s="84" t="s">
        <v>278</v>
      </c>
      <c r="AL347" s="151"/>
      <c r="AM347" s="84"/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/>
      <c r="P348" s="151"/>
      <c r="Q348" s="84" t="s">
        <v>276</v>
      </c>
      <c r="R348" s="151"/>
      <c r="S348" s="84" t="s">
        <v>276</v>
      </c>
      <c r="T348" s="151"/>
      <c r="U348" s="84" t="s">
        <v>276</v>
      </c>
      <c r="V348" s="151"/>
      <c r="W348" s="84" t="s">
        <v>276</v>
      </c>
      <c r="X348" s="151"/>
      <c r="Y348" s="84" t="s">
        <v>276</v>
      </c>
      <c r="Z348" s="151"/>
      <c r="AA348" s="84" t="s">
        <v>276</v>
      </c>
      <c r="AB348" s="151"/>
      <c r="AC348" s="84" t="s">
        <v>276</v>
      </c>
      <c r="AD348" s="151" t="s">
        <v>85</v>
      </c>
      <c r="AE348" s="84" t="s">
        <v>276</v>
      </c>
      <c r="AF348" s="151"/>
      <c r="AG348" s="84" t="s">
        <v>276</v>
      </c>
      <c r="AH348" s="151"/>
      <c r="AI348" s="84" t="s">
        <v>276</v>
      </c>
      <c r="AJ348" s="151"/>
      <c r="AK348" s="84" t="s">
        <v>276</v>
      </c>
      <c r="AL348" s="151"/>
      <c r="AM348" s="84"/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/>
      <c r="P349" s="156"/>
      <c r="Q349" s="87" t="s">
        <v>276</v>
      </c>
      <c r="R349" s="156"/>
      <c r="S349" s="87" t="s">
        <v>276</v>
      </c>
      <c r="T349" s="156"/>
      <c r="U349" s="87" t="s">
        <v>276</v>
      </c>
      <c r="V349" s="156"/>
      <c r="W349" s="87" t="s">
        <v>276</v>
      </c>
      <c r="X349" s="156"/>
      <c r="Y349" s="87" t="s">
        <v>276</v>
      </c>
      <c r="Z349" s="156"/>
      <c r="AA349" s="87" t="s">
        <v>276</v>
      </c>
      <c r="AB349" s="156"/>
      <c r="AC349" s="87" t="s">
        <v>276</v>
      </c>
      <c r="AD349" s="156" t="s">
        <v>85</v>
      </c>
      <c r="AE349" s="87" t="s">
        <v>276</v>
      </c>
      <c r="AF349" s="156"/>
      <c r="AG349" s="87" t="s">
        <v>276</v>
      </c>
      <c r="AH349" s="156"/>
      <c r="AI349" s="87" t="s">
        <v>276</v>
      </c>
      <c r="AJ349" s="156"/>
      <c r="AK349" s="87" t="s">
        <v>276</v>
      </c>
      <c r="AL349" s="156"/>
      <c r="AM349" s="87"/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/>
      <c r="P350" s="157"/>
      <c r="Q350" s="80" t="s">
        <v>276</v>
      </c>
      <c r="R350" s="157"/>
      <c r="S350" s="80" t="s">
        <v>276</v>
      </c>
      <c r="T350" s="157"/>
      <c r="U350" s="80" t="s">
        <v>276</v>
      </c>
      <c r="V350" s="157"/>
      <c r="W350" s="80" t="s">
        <v>276</v>
      </c>
      <c r="X350" s="157"/>
      <c r="Y350" s="80" t="s">
        <v>276</v>
      </c>
      <c r="Z350" s="157"/>
      <c r="AA350" s="80" t="s">
        <v>276</v>
      </c>
      <c r="AB350" s="157"/>
      <c r="AC350" s="80" t="s">
        <v>276</v>
      </c>
      <c r="AD350" s="157"/>
      <c r="AE350" s="80" t="s">
        <v>276</v>
      </c>
      <c r="AF350" s="157"/>
      <c r="AG350" s="80" t="s">
        <v>276</v>
      </c>
      <c r="AH350" s="157"/>
      <c r="AI350" s="80" t="s">
        <v>276</v>
      </c>
      <c r="AJ350" s="157"/>
      <c r="AK350" s="80" t="s">
        <v>276</v>
      </c>
      <c r="AL350" s="157"/>
      <c r="AM350" s="80"/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/>
      <c r="P351" s="151"/>
      <c r="Q351" s="84" t="s">
        <v>277</v>
      </c>
      <c r="R351" s="151"/>
      <c r="S351" s="84" t="s">
        <v>277</v>
      </c>
      <c r="T351" s="151"/>
      <c r="U351" s="84" t="s">
        <v>277</v>
      </c>
      <c r="V351" s="151"/>
      <c r="W351" s="84" t="s">
        <v>277</v>
      </c>
      <c r="X351" s="151"/>
      <c r="Y351" s="84" t="s">
        <v>277</v>
      </c>
      <c r="Z351" s="151"/>
      <c r="AA351" s="84" t="s">
        <v>277</v>
      </c>
      <c r="AB351" s="151"/>
      <c r="AC351" s="84" t="s">
        <v>277</v>
      </c>
      <c r="AD351" s="151"/>
      <c r="AE351" s="84" t="s">
        <v>277</v>
      </c>
      <c r="AF351" s="151"/>
      <c r="AG351" s="84" t="s">
        <v>277</v>
      </c>
      <c r="AH351" s="151"/>
      <c r="AI351" s="84" t="s">
        <v>277</v>
      </c>
      <c r="AJ351" s="151"/>
      <c r="AK351" s="84" t="s">
        <v>277</v>
      </c>
      <c r="AL351" s="151"/>
      <c r="AM351" s="84"/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/>
      <c r="P352" s="155"/>
      <c r="Q352" s="40" t="s">
        <v>277</v>
      </c>
      <c r="R352" s="155"/>
      <c r="S352" s="40" t="s">
        <v>277</v>
      </c>
      <c r="T352" s="155"/>
      <c r="U352" s="40" t="s">
        <v>277</v>
      </c>
      <c r="V352" s="155"/>
      <c r="W352" s="40" t="s">
        <v>277</v>
      </c>
      <c r="X352" s="155"/>
      <c r="Y352" s="40" t="s">
        <v>277</v>
      </c>
      <c r="Z352" s="155"/>
      <c r="AA352" s="40" t="s">
        <v>277</v>
      </c>
      <c r="AB352" s="155"/>
      <c r="AC352" s="40" t="s">
        <v>277</v>
      </c>
      <c r="AD352" s="155"/>
      <c r="AE352" s="40" t="s">
        <v>277</v>
      </c>
      <c r="AF352" s="155"/>
      <c r="AG352" s="40" t="s">
        <v>277</v>
      </c>
      <c r="AH352" s="155"/>
      <c r="AI352" s="40" t="s">
        <v>277</v>
      </c>
      <c r="AJ352" s="155"/>
      <c r="AK352" s="40" t="s">
        <v>277</v>
      </c>
      <c r="AL352" s="155"/>
      <c r="AM352" s="40"/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/>
      <c r="P353" s="155"/>
      <c r="Q353" s="40" t="s">
        <v>82</v>
      </c>
      <c r="R353" s="155"/>
      <c r="S353" s="40" t="s">
        <v>82</v>
      </c>
      <c r="T353" s="155"/>
      <c r="U353" s="40" t="s">
        <v>82</v>
      </c>
      <c r="V353" s="155"/>
      <c r="W353" s="40" t="s">
        <v>82</v>
      </c>
      <c r="X353" s="155"/>
      <c r="Y353" s="40" t="s">
        <v>82</v>
      </c>
      <c r="Z353" s="155"/>
      <c r="AA353" s="40" t="s">
        <v>82</v>
      </c>
      <c r="AB353" s="155" t="s">
        <v>276</v>
      </c>
      <c r="AC353" s="40" t="s">
        <v>82</v>
      </c>
      <c r="AD353" s="155"/>
      <c r="AE353" s="40" t="s">
        <v>82</v>
      </c>
      <c r="AF353" s="155"/>
      <c r="AG353" s="40" t="s">
        <v>82</v>
      </c>
      <c r="AH353" s="155"/>
      <c r="AI353" s="40" t="s">
        <v>82</v>
      </c>
      <c r="AJ353" s="155"/>
      <c r="AK353" s="40" t="s">
        <v>82</v>
      </c>
      <c r="AL353" s="155"/>
      <c r="AM353" s="40"/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/>
      <c r="P354" s="151"/>
      <c r="Q354" s="84" t="s">
        <v>82</v>
      </c>
      <c r="R354" s="151"/>
      <c r="S354" s="84" t="s">
        <v>82</v>
      </c>
      <c r="T354" s="151"/>
      <c r="U354" s="84" t="s">
        <v>82</v>
      </c>
      <c r="V354" s="151"/>
      <c r="W354" s="84" t="s">
        <v>82</v>
      </c>
      <c r="X354" s="151"/>
      <c r="Y354" s="84" t="s">
        <v>82</v>
      </c>
      <c r="Z354" s="151"/>
      <c r="AA354" s="84" t="s">
        <v>82</v>
      </c>
      <c r="AB354" s="151" t="s">
        <v>276</v>
      </c>
      <c r="AC354" s="84" t="s">
        <v>82</v>
      </c>
      <c r="AD354" s="151"/>
      <c r="AE354" s="84" t="s">
        <v>82</v>
      </c>
      <c r="AF354" s="151"/>
      <c r="AG354" s="84" t="s">
        <v>82</v>
      </c>
      <c r="AH354" s="151"/>
      <c r="AI354" s="84" t="s">
        <v>82</v>
      </c>
      <c r="AJ354" s="151"/>
      <c r="AK354" s="84" t="s">
        <v>82</v>
      </c>
      <c r="AL354" s="151"/>
      <c r="AM354" s="84"/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/>
      <c r="P355" s="155"/>
      <c r="Q355" s="40" t="s">
        <v>278</v>
      </c>
      <c r="R355" s="155"/>
      <c r="S355" s="40" t="s">
        <v>278</v>
      </c>
      <c r="T355" s="155"/>
      <c r="U355" s="40" t="s">
        <v>278</v>
      </c>
      <c r="V355" s="155"/>
      <c r="W355" s="40" t="s">
        <v>278</v>
      </c>
      <c r="X355" s="155"/>
      <c r="Y355" s="40" t="s">
        <v>278</v>
      </c>
      <c r="Z355" s="155"/>
      <c r="AA355" s="40" t="s">
        <v>278</v>
      </c>
      <c r="AB355" s="155"/>
      <c r="AC355" s="40" t="s">
        <v>278</v>
      </c>
      <c r="AD355" s="155"/>
      <c r="AE355" s="40" t="s">
        <v>278</v>
      </c>
      <c r="AF355" s="155"/>
      <c r="AG355" s="40" t="s">
        <v>278</v>
      </c>
      <c r="AH355" s="155"/>
      <c r="AI355" s="40" t="s">
        <v>278</v>
      </c>
      <c r="AJ355" s="155"/>
      <c r="AK355" s="40" t="s">
        <v>278</v>
      </c>
      <c r="AL355" s="155"/>
      <c r="AM355" s="40"/>
      <c r="AN355" s="155"/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/>
      <c r="P356" s="156"/>
      <c r="Q356" s="87" t="s">
        <v>278</v>
      </c>
      <c r="R356" s="156"/>
      <c r="S356" s="87" t="s">
        <v>278</v>
      </c>
      <c r="T356" s="156"/>
      <c r="U356" s="87" t="s">
        <v>278</v>
      </c>
      <c r="V356" s="156"/>
      <c r="W356" s="87" t="s">
        <v>278</v>
      </c>
      <c r="X356" s="156"/>
      <c r="Y356" s="87" t="s">
        <v>278</v>
      </c>
      <c r="Z356" s="156"/>
      <c r="AA356" s="87" t="s">
        <v>278</v>
      </c>
      <c r="AB356" s="156"/>
      <c r="AC356" s="87" t="s">
        <v>278</v>
      </c>
      <c r="AD356" s="156"/>
      <c r="AE356" s="87" t="s">
        <v>278</v>
      </c>
      <c r="AF356" s="156"/>
      <c r="AG356" s="87" t="s">
        <v>278</v>
      </c>
      <c r="AH356" s="156"/>
      <c r="AI356" s="87" t="s">
        <v>278</v>
      </c>
      <c r="AJ356" s="156"/>
      <c r="AK356" s="87" t="s">
        <v>278</v>
      </c>
      <c r="AL356" s="156"/>
      <c r="AM356" s="87"/>
      <c r="AN356" s="156"/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/>
      <c r="P357" s="157"/>
      <c r="Q357" s="80" t="s">
        <v>278</v>
      </c>
      <c r="R357" s="157"/>
      <c r="S357" s="80" t="s">
        <v>278</v>
      </c>
      <c r="T357" s="157"/>
      <c r="U357" s="80" t="s">
        <v>278</v>
      </c>
      <c r="V357" s="157"/>
      <c r="W357" s="80" t="s">
        <v>278</v>
      </c>
      <c r="X357" s="157"/>
      <c r="Y357" s="80" t="s">
        <v>278</v>
      </c>
      <c r="Z357" s="157"/>
      <c r="AA357" s="80" t="s">
        <v>278</v>
      </c>
      <c r="AB357" s="157"/>
      <c r="AC357" s="80" t="s">
        <v>278</v>
      </c>
      <c r="AD357" s="157"/>
      <c r="AE357" s="80" t="s">
        <v>278</v>
      </c>
      <c r="AF357" s="157"/>
      <c r="AG357" s="80" t="s">
        <v>278</v>
      </c>
      <c r="AH357" s="157"/>
      <c r="AI357" s="80" t="s">
        <v>278</v>
      </c>
      <c r="AJ357" s="157"/>
      <c r="AK357" s="80" t="s">
        <v>278</v>
      </c>
      <c r="AL357" s="157"/>
      <c r="AM357" s="80"/>
      <c r="AN357" s="157"/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/>
      <c r="P358" s="151"/>
      <c r="Q358" s="84" t="s">
        <v>278</v>
      </c>
      <c r="R358" s="151"/>
      <c r="S358" s="84" t="s">
        <v>278</v>
      </c>
      <c r="T358" s="151"/>
      <c r="U358" s="84" t="s">
        <v>278</v>
      </c>
      <c r="V358" s="151"/>
      <c r="W358" s="84" t="s">
        <v>282</v>
      </c>
      <c r="X358" s="151"/>
      <c r="Y358" s="84" t="s">
        <v>83</v>
      </c>
      <c r="Z358" s="151"/>
      <c r="AA358" s="84" t="s">
        <v>282</v>
      </c>
      <c r="AB358" s="151" t="s">
        <v>90</v>
      </c>
      <c r="AC358" s="84" t="s">
        <v>83</v>
      </c>
      <c r="AD358" s="151" t="s">
        <v>90</v>
      </c>
      <c r="AE358" s="84" t="s">
        <v>278</v>
      </c>
      <c r="AF358" s="151"/>
      <c r="AG358" s="84" t="s">
        <v>278</v>
      </c>
      <c r="AH358" s="151"/>
      <c r="AI358" s="84" t="s">
        <v>278</v>
      </c>
      <c r="AJ358" s="151"/>
      <c r="AK358" s="84" t="s">
        <v>83</v>
      </c>
      <c r="AL358" s="151" t="s">
        <v>88</v>
      </c>
      <c r="AM358" s="84"/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/>
      <c r="P359" s="155"/>
      <c r="Q359" s="40" t="s">
        <v>278</v>
      </c>
      <c r="R359" s="155"/>
      <c r="S359" s="40" t="s">
        <v>278</v>
      </c>
      <c r="T359" s="155"/>
      <c r="U359" s="40" t="s">
        <v>278</v>
      </c>
      <c r="V359" s="155"/>
      <c r="W359" s="40" t="s">
        <v>282</v>
      </c>
      <c r="X359" s="155"/>
      <c r="Y359" s="40" t="s">
        <v>83</v>
      </c>
      <c r="Z359" s="155"/>
      <c r="AA359" s="40" t="s">
        <v>282</v>
      </c>
      <c r="AB359" s="155" t="s">
        <v>90</v>
      </c>
      <c r="AC359" s="40" t="s">
        <v>83</v>
      </c>
      <c r="AD359" s="155" t="s">
        <v>90</v>
      </c>
      <c r="AE359" s="40" t="s">
        <v>278</v>
      </c>
      <c r="AF359" s="155"/>
      <c r="AG359" s="40" t="s">
        <v>278</v>
      </c>
      <c r="AH359" s="155"/>
      <c r="AI359" s="40" t="s">
        <v>278</v>
      </c>
      <c r="AJ359" s="155"/>
      <c r="AK359" s="40" t="s">
        <v>83</v>
      </c>
      <c r="AL359" s="155" t="s">
        <v>87</v>
      </c>
      <c r="AM359" s="40"/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/>
      <c r="P360" s="155"/>
      <c r="Q360" s="40" t="s">
        <v>83</v>
      </c>
      <c r="R360" s="155" t="s">
        <v>87</v>
      </c>
      <c r="S360" s="40" t="s">
        <v>282</v>
      </c>
      <c r="T360" s="155" t="s">
        <v>281</v>
      </c>
      <c r="U360" s="40" t="s">
        <v>282</v>
      </c>
      <c r="V360" s="155" t="s">
        <v>84</v>
      </c>
      <c r="W360" s="40" t="s">
        <v>282</v>
      </c>
      <c r="X360" s="155"/>
      <c r="Y360" s="40" t="s">
        <v>83</v>
      </c>
      <c r="Z360" s="155" t="s">
        <v>84</v>
      </c>
      <c r="AA360" s="40" t="s">
        <v>282</v>
      </c>
      <c r="AB360" s="155" t="s">
        <v>90</v>
      </c>
      <c r="AC360" s="40" t="s">
        <v>83</v>
      </c>
      <c r="AD360" s="155" t="s">
        <v>85</v>
      </c>
      <c r="AE360" s="40" t="s">
        <v>298</v>
      </c>
      <c r="AF360" s="155"/>
      <c r="AG360" s="40" t="s">
        <v>83</v>
      </c>
      <c r="AH360" s="155" t="s">
        <v>84</v>
      </c>
      <c r="AI360" s="40" t="s">
        <v>298</v>
      </c>
      <c r="AJ360" s="155" t="s">
        <v>84</v>
      </c>
      <c r="AK360" s="40" t="s">
        <v>83</v>
      </c>
      <c r="AL360" s="155" t="s">
        <v>87</v>
      </c>
      <c r="AM360" s="40"/>
      <c r="AN360" s="155"/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/>
      <c r="P361" s="151"/>
      <c r="Q361" s="84" t="s">
        <v>83</v>
      </c>
      <c r="R361" s="151" t="s">
        <v>88</v>
      </c>
      <c r="S361" s="84" t="s">
        <v>282</v>
      </c>
      <c r="T361" s="151" t="s">
        <v>281</v>
      </c>
      <c r="U361" s="84" t="s">
        <v>282</v>
      </c>
      <c r="V361" s="151"/>
      <c r="W361" s="84" t="s">
        <v>278</v>
      </c>
      <c r="X361" s="151"/>
      <c r="Y361" s="84" t="s">
        <v>278</v>
      </c>
      <c r="Z361" s="151"/>
      <c r="AA361" s="84" t="s">
        <v>278</v>
      </c>
      <c r="AB361" s="151"/>
      <c r="AC361" s="84" t="s">
        <v>278</v>
      </c>
      <c r="AD361" s="151"/>
      <c r="AE361" s="84" t="s">
        <v>298</v>
      </c>
      <c r="AF361" s="151"/>
      <c r="AG361" s="84" t="s">
        <v>83</v>
      </c>
      <c r="AH361" s="151" t="s">
        <v>90</v>
      </c>
      <c r="AI361" s="84" t="s">
        <v>298</v>
      </c>
      <c r="AJ361" s="151"/>
      <c r="AK361" s="84" t="s">
        <v>278</v>
      </c>
      <c r="AL361" s="151"/>
      <c r="AM361" s="84"/>
      <c r="AN361" s="151"/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/>
      <c r="P362" s="155"/>
      <c r="Q362" s="40" t="s">
        <v>83</v>
      </c>
      <c r="R362" s="155" t="s">
        <v>88</v>
      </c>
      <c r="S362" s="40" t="s">
        <v>282</v>
      </c>
      <c r="T362" s="155"/>
      <c r="U362" s="40" t="s">
        <v>282</v>
      </c>
      <c r="V362" s="155"/>
      <c r="W362" s="40" t="s">
        <v>278</v>
      </c>
      <c r="X362" s="155"/>
      <c r="Y362" s="40" t="s">
        <v>278</v>
      </c>
      <c r="Z362" s="155"/>
      <c r="AA362" s="40" t="s">
        <v>278</v>
      </c>
      <c r="AB362" s="155"/>
      <c r="AC362" s="40" t="s">
        <v>278</v>
      </c>
      <c r="AD362" s="155"/>
      <c r="AE362" s="40" t="s">
        <v>298</v>
      </c>
      <c r="AF362" s="155"/>
      <c r="AG362" s="40" t="s">
        <v>83</v>
      </c>
      <c r="AH362" s="155"/>
      <c r="AI362" s="40" t="s">
        <v>298</v>
      </c>
      <c r="AJ362" s="155"/>
      <c r="AK362" s="40" t="s">
        <v>278</v>
      </c>
      <c r="AL362" s="155"/>
      <c r="AM362" s="40"/>
      <c r="AN362" s="155"/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/>
      <c r="P363" s="156"/>
      <c r="Q363" s="87" t="s">
        <v>278</v>
      </c>
      <c r="R363" s="156"/>
      <c r="S363" s="87" t="s">
        <v>278</v>
      </c>
      <c r="T363" s="156"/>
      <c r="U363" s="87" t="s">
        <v>278</v>
      </c>
      <c r="V363" s="156"/>
      <c r="W363" s="87" t="s">
        <v>278</v>
      </c>
      <c r="X363" s="156"/>
      <c r="Y363" s="87" t="s">
        <v>278</v>
      </c>
      <c r="Z363" s="156"/>
      <c r="AA363" s="87" t="s">
        <v>278</v>
      </c>
      <c r="AB363" s="156"/>
      <c r="AC363" s="87" t="s">
        <v>278</v>
      </c>
      <c r="AD363" s="156"/>
      <c r="AE363" s="87" t="s">
        <v>278</v>
      </c>
      <c r="AF363" s="156"/>
      <c r="AG363" s="87" t="s">
        <v>278</v>
      </c>
      <c r="AH363" s="156"/>
      <c r="AI363" s="87" t="s">
        <v>278</v>
      </c>
      <c r="AJ363" s="156"/>
      <c r="AK363" s="87" t="s">
        <v>278</v>
      </c>
      <c r="AL363" s="156"/>
      <c r="AM363" s="87"/>
      <c r="AN363" s="156"/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/>
      <c r="P364" s="157"/>
      <c r="Q364" s="80" t="s">
        <v>278</v>
      </c>
      <c r="R364" s="157"/>
      <c r="S364" s="80" t="s">
        <v>278</v>
      </c>
      <c r="T364" s="157"/>
      <c r="U364" s="80" t="s">
        <v>278</v>
      </c>
      <c r="V364" s="157"/>
      <c r="W364" s="80" t="s">
        <v>278</v>
      </c>
      <c r="X364" s="157"/>
      <c r="Y364" s="80" t="s">
        <v>278</v>
      </c>
      <c r="Z364" s="157"/>
      <c r="AA364" s="80" t="s">
        <v>278</v>
      </c>
      <c r="AB364" s="157"/>
      <c r="AC364" s="80" t="s">
        <v>278</v>
      </c>
      <c r="AD364" s="157"/>
      <c r="AE364" s="80" t="s">
        <v>278</v>
      </c>
      <c r="AF364" s="157"/>
      <c r="AG364" s="80" t="s">
        <v>278</v>
      </c>
      <c r="AH364" s="157"/>
      <c r="AI364" s="80" t="s">
        <v>278</v>
      </c>
      <c r="AJ364" s="157"/>
      <c r="AK364" s="80" t="s">
        <v>278</v>
      </c>
      <c r="AL364" s="157"/>
      <c r="AM364" s="80"/>
      <c r="AN364" s="157"/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/>
      <c r="P365" s="151"/>
      <c r="Q365" s="84" t="s">
        <v>276</v>
      </c>
      <c r="R365" s="151"/>
      <c r="S365" s="84" t="s">
        <v>276</v>
      </c>
      <c r="T365" s="151"/>
      <c r="U365" s="84" t="s">
        <v>276</v>
      </c>
      <c r="V365" s="151"/>
      <c r="W365" s="84" t="s">
        <v>276</v>
      </c>
      <c r="X365" s="151"/>
      <c r="Y365" s="84" t="s">
        <v>276</v>
      </c>
      <c r="Z365" s="151"/>
      <c r="AA365" s="84" t="s">
        <v>276</v>
      </c>
      <c r="AB365" s="151"/>
      <c r="AC365" s="84" t="s">
        <v>276</v>
      </c>
      <c r="AD365" s="151"/>
      <c r="AE365" s="84" t="s">
        <v>276</v>
      </c>
      <c r="AF365" s="151"/>
      <c r="AG365" s="84" t="s">
        <v>276</v>
      </c>
      <c r="AH365" s="151"/>
      <c r="AI365" s="84" t="s">
        <v>276</v>
      </c>
      <c r="AJ365" s="151"/>
      <c r="AK365" s="84" t="s">
        <v>276</v>
      </c>
      <c r="AL365" s="151"/>
      <c r="AM365" s="84"/>
      <c r="AN365" s="151"/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/>
      <c r="P366" s="151"/>
      <c r="Q366" s="84" t="s">
        <v>276</v>
      </c>
      <c r="R366" s="151"/>
      <c r="S366" s="84" t="s">
        <v>276</v>
      </c>
      <c r="T366" s="151"/>
      <c r="U366" s="84" t="s">
        <v>276</v>
      </c>
      <c r="V366" s="151"/>
      <c r="W366" s="84" t="s">
        <v>276</v>
      </c>
      <c r="X366" s="151"/>
      <c r="Y366" s="84" t="s">
        <v>276</v>
      </c>
      <c r="Z366" s="151"/>
      <c r="AA366" s="84" t="s">
        <v>276</v>
      </c>
      <c r="AB366" s="151"/>
      <c r="AC366" s="84" t="s">
        <v>276</v>
      </c>
      <c r="AD366" s="151"/>
      <c r="AE366" s="84" t="s">
        <v>276</v>
      </c>
      <c r="AF366" s="151"/>
      <c r="AG366" s="84" t="s">
        <v>276</v>
      </c>
      <c r="AH366" s="151"/>
      <c r="AI366" s="84" t="s">
        <v>276</v>
      </c>
      <c r="AJ366" s="151"/>
      <c r="AK366" s="84" t="s">
        <v>276</v>
      </c>
      <c r="AL366" s="151"/>
      <c r="AM366" s="84"/>
      <c r="AN366" s="151"/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/>
      <c r="P367" s="151"/>
      <c r="Q367" s="84" t="s">
        <v>277</v>
      </c>
      <c r="R367" s="151"/>
      <c r="S367" s="84" t="s">
        <v>277</v>
      </c>
      <c r="T367" s="151"/>
      <c r="U367" s="84" t="s">
        <v>277</v>
      </c>
      <c r="V367" s="151"/>
      <c r="W367" s="84" t="s">
        <v>277</v>
      </c>
      <c r="X367" s="151"/>
      <c r="Y367" s="84" t="s">
        <v>277</v>
      </c>
      <c r="Z367" s="151"/>
      <c r="AA367" s="84" t="s">
        <v>277</v>
      </c>
      <c r="AB367" s="151"/>
      <c r="AC367" s="84" t="s">
        <v>277</v>
      </c>
      <c r="AD367" s="151"/>
      <c r="AE367" s="84" t="s">
        <v>277</v>
      </c>
      <c r="AF367" s="151"/>
      <c r="AG367" s="84" t="s">
        <v>277</v>
      </c>
      <c r="AH367" s="151"/>
      <c r="AI367" s="84" t="s">
        <v>277</v>
      </c>
      <c r="AJ367" s="151"/>
      <c r="AK367" s="84" t="s">
        <v>277</v>
      </c>
      <c r="AL367" s="151"/>
      <c r="AM367" s="84"/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/>
      <c r="P368" s="151"/>
      <c r="Q368" s="84" t="s">
        <v>277</v>
      </c>
      <c r="R368" s="151"/>
      <c r="S368" s="84" t="s">
        <v>277</v>
      </c>
      <c r="T368" s="151"/>
      <c r="U368" s="84" t="s">
        <v>277</v>
      </c>
      <c r="V368" s="151"/>
      <c r="W368" s="84" t="s">
        <v>277</v>
      </c>
      <c r="X368" s="151"/>
      <c r="Y368" s="84" t="s">
        <v>277</v>
      </c>
      <c r="Z368" s="151"/>
      <c r="AA368" s="84" t="s">
        <v>277</v>
      </c>
      <c r="AB368" s="151"/>
      <c r="AC368" s="84" t="s">
        <v>277</v>
      </c>
      <c r="AD368" s="151"/>
      <c r="AE368" s="84" t="s">
        <v>277</v>
      </c>
      <c r="AF368" s="151"/>
      <c r="AG368" s="84" t="s">
        <v>277</v>
      </c>
      <c r="AH368" s="151"/>
      <c r="AI368" s="84" t="s">
        <v>277</v>
      </c>
      <c r="AJ368" s="151"/>
      <c r="AK368" s="84" t="s">
        <v>277</v>
      </c>
      <c r="AL368" s="151"/>
      <c r="AM368" s="84"/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/>
      <c r="P369" s="156"/>
      <c r="Q369" s="87" t="s">
        <v>82</v>
      </c>
      <c r="R369" s="156"/>
      <c r="S369" s="87" t="s">
        <v>82</v>
      </c>
      <c r="T369" s="156"/>
      <c r="U369" s="87" t="s">
        <v>82</v>
      </c>
      <c r="V369" s="156"/>
      <c r="W369" s="87" t="s">
        <v>82</v>
      </c>
      <c r="X369" s="156"/>
      <c r="Y369" s="87" t="s">
        <v>82</v>
      </c>
      <c r="Z369" s="156"/>
      <c r="AA369" s="87" t="s">
        <v>82</v>
      </c>
      <c r="AB369" s="156"/>
      <c r="AC369" s="87" t="s">
        <v>82</v>
      </c>
      <c r="AD369" s="156"/>
      <c r="AE369" s="87" t="s">
        <v>82</v>
      </c>
      <c r="AF369" s="156"/>
      <c r="AG369" s="87" t="s">
        <v>82</v>
      </c>
      <c r="AH369" s="156"/>
      <c r="AI369" s="87" t="s">
        <v>82</v>
      </c>
      <c r="AJ369" s="156"/>
      <c r="AK369" s="87" t="s">
        <v>82</v>
      </c>
      <c r="AL369" s="156"/>
      <c r="AM369" s="87"/>
      <c r="AN369" s="156"/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/>
      <c r="P370" s="156"/>
      <c r="Q370" s="87" t="s">
        <v>82</v>
      </c>
      <c r="R370" s="156"/>
      <c r="S370" s="87" t="s">
        <v>82</v>
      </c>
      <c r="T370" s="156"/>
      <c r="U370" s="87" t="s">
        <v>82</v>
      </c>
      <c r="V370" s="156"/>
      <c r="W370" s="87" t="s">
        <v>82</v>
      </c>
      <c r="X370" s="156"/>
      <c r="Y370" s="87" t="s">
        <v>82</v>
      </c>
      <c r="Z370" s="156"/>
      <c r="AA370" s="87" t="s">
        <v>82</v>
      </c>
      <c r="AB370" s="156"/>
      <c r="AC370" s="87" t="s">
        <v>82</v>
      </c>
      <c r="AD370" s="156"/>
      <c r="AE370" s="87" t="s">
        <v>82</v>
      </c>
      <c r="AF370" s="156"/>
      <c r="AG370" s="87" t="s">
        <v>82</v>
      </c>
      <c r="AH370" s="156"/>
      <c r="AI370" s="87" t="s">
        <v>82</v>
      </c>
      <c r="AJ370" s="156"/>
      <c r="AK370" s="87" t="s">
        <v>82</v>
      </c>
      <c r="AL370" s="156"/>
      <c r="AM370" s="87"/>
      <c r="AN370" s="156"/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/>
      <c r="P371" s="156"/>
      <c r="Q371" s="87" t="s">
        <v>82</v>
      </c>
      <c r="R371" s="156"/>
      <c r="S371" s="87" t="s">
        <v>82</v>
      </c>
      <c r="T371" s="156"/>
      <c r="U371" s="87" t="s">
        <v>82</v>
      </c>
      <c r="V371" s="156"/>
      <c r="W371" s="87" t="s">
        <v>82</v>
      </c>
      <c r="X371" s="156"/>
      <c r="Y371" s="87" t="s">
        <v>82</v>
      </c>
      <c r="Z371" s="156"/>
      <c r="AA371" s="87" t="s">
        <v>82</v>
      </c>
      <c r="AB371" s="156"/>
      <c r="AC371" s="87" t="s">
        <v>82</v>
      </c>
      <c r="AD371" s="156"/>
      <c r="AE371" s="87" t="s">
        <v>82</v>
      </c>
      <c r="AF371" s="156"/>
      <c r="AG371" s="87" t="s">
        <v>82</v>
      </c>
      <c r="AH371" s="156"/>
      <c r="AI371" s="87" t="s">
        <v>82</v>
      </c>
      <c r="AJ371" s="156"/>
      <c r="AK371" s="87" t="s">
        <v>82</v>
      </c>
      <c r="AL371" s="156"/>
      <c r="AM371" s="87"/>
      <c r="AN371" s="156"/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/>
      <c r="P372" s="151"/>
      <c r="Q372" s="84" t="s">
        <v>278</v>
      </c>
      <c r="R372" s="151"/>
      <c r="S372" s="84" t="s">
        <v>278</v>
      </c>
      <c r="T372" s="151"/>
      <c r="U372" s="84" t="s">
        <v>278</v>
      </c>
      <c r="V372" s="151"/>
      <c r="W372" s="84" t="s">
        <v>278</v>
      </c>
      <c r="X372" s="151"/>
      <c r="Y372" s="84" t="s">
        <v>278</v>
      </c>
      <c r="Z372" s="151"/>
      <c r="AA372" s="84" t="s">
        <v>278</v>
      </c>
      <c r="AB372" s="151"/>
      <c r="AC372" s="84" t="s">
        <v>278</v>
      </c>
      <c r="AD372" s="151"/>
      <c r="AE372" s="84" t="s">
        <v>278</v>
      </c>
      <c r="AF372" s="151"/>
      <c r="AG372" s="84" t="s">
        <v>278</v>
      </c>
      <c r="AH372" s="151"/>
      <c r="AI372" s="84" t="s">
        <v>278</v>
      </c>
      <c r="AJ372" s="151"/>
      <c r="AK372" s="84" t="s">
        <v>278</v>
      </c>
      <c r="AL372" s="151"/>
      <c r="AM372" s="84"/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/>
      <c r="P373" s="155"/>
      <c r="Q373" s="40" t="s">
        <v>278</v>
      </c>
      <c r="R373" s="155"/>
      <c r="S373" s="40" t="s">
        <v>278</v>
      </c>
      <c r="T373" s="155"/>
      <c r="U373" s="40" t="s">
        <v>278</v>
      </c>
      <c r="V373" s="155"/>
      <c r="W373" s="40" t="s">
        <v>278</v>
      </c>
      <c r="X373" s="155"/>
      <c r="Y373" s="40" t="s">
        <v>278</v>
      </c>
      <c r="Z373" s="155"/>
      <c r="AA373" s="40" t="s">
        <v>278</v>
      </c>
      <c r="AB373" s="155"/>
      <c r="AC373" s="40" t="s">
        <v>278</v>
      </c>
      <c r="AD373" s="155"/>
      <c r="AE373" s="40" t="s">
        <v>278</v>
      </c>
      <c r="AF373" s="155"/>
      <c r="AG373" s="40" t="s">
        <v>278</v>
      </c>
      <c r="AH373" s="155"/>
      <c r="AI373" s="40" t="s">
        <v>278</v>
      </c>
      <c r="AJ373" s="155"/>
      <c r="AK373" s="40" t="s">
        <v>278</v>
      </c>
      <c r="AL373" s="155"/>
      <c r="AM373" s="40"/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/>
      <c r="P374" s="155"/>
      <c r="Q374" s="40" t="s">
        <v>276</v>
      </c>
      <c r="R374" s="155"/>
      <c r="S374" s="40" t="s">
        <v>276</v>
      </c>
      <c r="T374" s="155"/>
      <c r="U374" s="40" t="s">
        <v>276</v>
      </c>
      <c r="V374" s="155"/>
      <c r="W374" s="40" t="s">
        <v>276</v>
      </c>
      <c r="X374" s="155"/>
      <c r="Y374" s="40" t="s">
        <v>276</v>
      </c>
      <c r="Z374" s="155"/>
      <c r="AA374" s="40" t="s">
        <v>276</v>
      </c>
      <c r="AB374" s="155"/>
      <c r="AC374" s="40" t="s">
        <v>276</v>
      </c>
      <c r="AD374" s="155"/>
      <c r="AE374" s="40" t="s">
        <v>276</v>
      </c>
      <c r="AF374" s="155"/>
      <c r="AG374" s="40" t="s">
        <v>276</v>
      </c>
      <c r="AH374" s="155"/>
      <c r="AI374" s="40" t="s">
        <v>276</v>
      </c>
      <c r="AJ374" s="155"/>
      <c r="AK374" s="40" t="s">
        <v>276</v>
      </c>
      <c r="AL374" s="155"/>
      <c r="AM374" s="40"/>
      <c r="AN374" s="155"/>
    </row>
    <row r="375" spans="1:40" ht="12.75" customHeight="1" thickBot="1" x14ac:dyDescent="0.3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/>
      <c r="P375" s="153"/>
      <c r="Q375" s="88" t="s">
        <v>276</v>
      </c>
      <c r="R375" s="153"/>
      <c r="S375" s="88" t="s">
        <v>276</v>
      </c>
      <c r="T375" s="153"/>
      <c r="U375" s="88" t="s">
        <v>276</v>
      </c>
      <c r="V375" s="153"/>
      <c r="W375" s="88" t="s">
        <v>276</v>
      </c>
      <c r="X375" s="153"/>
      <c r="Y375" s="88" t="s">
        <v>276</v>
      </c>
      <c r="Z375" s="153"/>
      <c r="AA375" s="88" t="s">
        <v>276</v>
      </c>
      <c r="AB375" s="153"/>
      <c r="AC375" s="88" t="s">
        <v>276</v>
      </c>
      <c r="AD375" s="153"/>
      <c r="AE375" s="88" t="s">
        <v>276</v>
      </c>
      <c r="AF375" s="153"/>
      <c r="AG375" s="88" t="s">
        <v>276</v>
      </c>
      <c r="AH375" s="153"/>
      <c r="AI375" s="88" t="s">
        <v>276</v>
      </c>
      <c r="AJ375" s="153"/>
      <c r="AK375" s="88" t="s">
        <v>276</v>
      </c>
      <c r="AL375" s="153"/>
      <c r="AM375" s="88"/>
      <c r="AN375" s="153"/>
    </row>
    <row r="376" spans="1:40" ht="15" customHeight="1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0</v>
      </c>
      <c r="Q377" s="12" t="s">
        <v>85</v>
      </c>
      <c r="R377" s="71">
        <f>COUNTIF(R$11:R$375,Q377)*8</f>
        <v>160</v>
      </c>
      <c r="S377" s="12" t="s">
        <v>85</v>
      </c>
      <c r="T377" s="71">
        <f>COUNTIF(T$11:T$375,S377)*8</f>
        <v>104</v>
      </c>
      <c r="U377" s="12" t="s">
        <v>85</v>
      </c>
      <c r="V377" s="71">
        <f>COUNTIF(V$11:V$375,U377)*8</f>
        <v>152</v>
      </c>
      <c r="W377" s="12" t="s">
        <v>85</v>
      </c>
      <c r="X377" s="71">
        <f>COUNTIF(X$11:X$375,W377)*8</f>
        <v>40</v>
      </c>
      <c r="Y377" s="12" t="s">
        <v>85</v>
      </c>
      <c r="Z377" s="71">
        <f>COUNTIF(Z$11:Z$375,Y377)*8</f>
        <v>152</v>
      </c>
      <c r="AA377" s="12" t="s">
        <v>85</v>
      </c>
      <c r="AB377" s="71">
        <f>COUNTIF(AB$11:AB$375,AA377)*8</f>
        <v>136</v>
      </c>
      <c r="AC377" s="12" t="s">
        <v>85</v>
      </c>
      <c r="AD377" s="71">
        <f>COUNTIF(AD$11:AD$375,AC377)*8</f>
        <v>136</v>
      </c>
      <c r="AE377" s="12" t="s">
        <v>85</v>
      </c>
      <c r="AF377" s="71">
        <f>COUNTIF(AF$11:AF$375,AE377)*8</f>
        <v>160</v>
      </c>
      <c r="AG377" s="12" t="s">
        <v>85</v>
      </c>
      <c r="AH377" s="71">
        <f>COUNTIF(AH$11:AH$375,AG377)*8</f>
        <v>88</v>
      </c>
      <c r="AI377" s="12" t="s">
        <v>85</v>
      </c>
      <c r="AJ377" s="71">
        <f>COUNTIF(AJ$11:AJ$375,AI377)*8</f>
        <v>152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0</v>
      </c>
      <c r="S378" s="12" t="s">
        <v>286</v>
      </c>
      <c r="T378" s="71">
        <v>40</v>
      </c>
      <c r="U378" s="12" t="s">
        <v>286</v>
      </c>
      <c r="V378" s="71">
        <v>4</v>
      </c>
      <c r="W378" s="12" t="s">
        <v>286</v>
      </c>
      <c r="X378" s="71">
        <v>4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4</v>
      </c>
      <c r="AE378" s="12" t="s">
        <v>286</v>
      </c>
      <c r="AF378" s="71">
        <v>0</v>
      </c>
      <c r="AG378" s="12" t="s">
        <v>286</v>
      </c>
      <c r="AH378" s="71">
        <v>0</v>
      </c>
      <c r="AI378" s="12" t="s">
        <v>286</v>
      </c>
      <c r="AJ378" s="71">
        <v>8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0</v>
      </c>
      <c r="Q379" s="131" t="s">
        <v>85</v>
      </c>
      <c r="R379" s="71">
        <v>160</v>
      </c>
      <c r="S379" s="131" t="s">
        <v>85</v>
      </c>
      <c r="T379" s="71">
        <v>144</v>
      </c>
      <c r="U379" s="131" t="s">
        <v>85</v>
      </c>
      <c r="V379" s="71">
        <v>156</v>
      </c>
      <c r="W379" s="131" t="s">
        <v>85</v>
      </c>
      <c r="X379" s="71">
        <v>44</v>
      </c>
      <c r="Y379" s="131" t="s">
        <v>85</v>
      </c>
      <c r="Z379" s="71">
        <v>152</v>
      </c>
      <c r="AA379" s="131" t="s">
        <v>85</v>
      </c>
      <c r="AB379" s="71">
        <v>136</v>
      </c>
      <c r="AC379" s="131" t="s">
        <v>85</v>
      </c>
      <c r="AD379" s="71">
        <v>140</v>
      </c>
      <c r="AE379" s="131" t="s">
        <v>85</v>
      </c>
      <c r="AF379" s="71">
        <v>160</v>
      </c>
      <c r="AG379" s="131" t="s">
        <v>85</v>
      </c>
      <c r="AH379" s="71">
        <v>88</v>
      </c>
      <c r="AI379" s="131" t="s">
        <v>85</v>
      </c>
      <c r="AJ379" s="71">
        <v>160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5" hidden="1" customHeight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0</v>
      </c>
      <c r="U380" s="137" t="s">
        <v>287</v>
      </c>
      <c r="V380" s="71">
        <v>0</v>
      </c>
      <c r="W380" s="137" t="s">
        <v>287</v>
      </c>
      <c r="X380" s="71">
        <v>0</v>
      </c>
      <c r="Y380" s="137" t="s">
        <v>287</v>
      </c>
      <c r="Z380" s="71">
        <v>0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1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0</v>
      </c>
      <c r="S381" s="137" t="s">
        <v>288</v>
      </c>
      <c r="T381" s="71">
        <v>2</v>
      </c>
      <c r="U381" s="137" t="s">
        <v>288</v>
      </c>
      <c r="V381" s="71">
        <v>0</v>
      </c>
      <c r="W381" s="137" t="s">
        <v>288</v>
      </c>
      <c r="X381" s="71">
        <v>2</v>
      </c>
      <c r="Y381" s="137" t="s">
        <v>288</v>
      </c>
      <c r="Z381" s="71">
        <v>2</v>
      </c>
      <c r="AA381" s="137" t="s">
        <v>288</v>
      </c>
      <c r="AB381" s="71">
        <v>0</v>
      </c>
      <c r="AC381" s="137" t="s">
        <v>288</v>
      </c>
      <c r="AD381" s="71">
        <v>8</v>
      </c>
      <c r="AE381" s="137" t="s">
        <v>288</v>
      </c>
      <c r="AF381" s="71">
        <v>4</v>
      </c>
      <c r="AG381" s="137" t="s">
        <v>288</v>
      </c>
      <c r="AH381" s="71">
        <v>0</v>
      </c>
      <c r="AI381" s="137" t="s">
        <v>288</v>
      </c>
      <c r="AJ381" s="71">
        <v>6</v>
      </c>
      <c r="AK381" s="137" t="s">
        <v>288</v>
      </c>
      <c r="AL381" s="71">
        <v>0</v>
      </c>
      <c r="AM381" s="137" t="s">
        <v>288</v>
      </c>
      <c r="AN381" s="71">
        <v>0</v>
      </c>
    </row>
    <row r="382" spans="1:40" ht="15" hidden="1" customHeight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  <c r="U382" s="137" t="s">
        <v>289</v>
      </c>
      <c r="V382" s="71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5" hidden="1" customHeight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0</v>
      </c>
      <c r="Q383" s="137" t="s">
        <v>283</v>
      </c>
      <c r="R383" s="71">
        <v>0</v>
      </c>
      <c r="S383" s="137" t="s">
        <v>283</v>
      </c>
      <c r="T383" s="71">
        <v>4</v>
      </c>
      <c r="U383" s="137" t="s">
        <v>283</v>
      </c>
      <c r="V383" s="71">
        <v>4</v>
      </c>
      <c r="W383" s="137" t="s">
        <v>283</v>
      </c>
      <c r="X383" s="71">
        <v>0</v>
      </c>
      <c r="Y383" s="137" t="s">
        <v>283</v>
      </c>
      <c r="Z383" s="71">
        <v>16</v>
      </c>
      <c r="AA383" s="137" t="s">
        <v>283</v>
      </c>
      <c r="AB383" s="71">
        <v>12</v>
      </c>
      <c r="AC383" s="137" t="s">
        <v>283</v>
      </c>
      <c r="AD383" s="71">
        <v>0</v>
      </c>
      <c r="AE383" s="137" t="s">
        <v>283</v>
      </c>
      <c r="AF383" s="71">
        <v>4</v>
      </c>
      <c r="AG383" s="137" t="s">
        <v>283</v>
      </c>
      <c r="AH383" s="71">
        <v>0</v>
      </c>
      <c r="AI383" s="137" t="s">
        <v>283</v>
      </c>
      <c r="AJ383" s="71">
        <v>0</v>
      </c>
      <c r="AK383" s="137" t="s">
        <v>283</v>
      </c>
      <c r="AL383" s="71">
        <v>8</v>
      </c>
      <c r="AM383" s="137" t="s">
        <v>283</v>
      </c>
      <c r="AN383" s="71">
        <v>0</v>
      </c>
    </row>
    <row r="384" spans="1:40" ht="15" hidden="1" customHeight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5" hidden="1" customHeight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5" hidden="1" customHeight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7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5" hidden="1" customHeight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0</v>
      </c>
      <c r="Q387" s="12" t="s">
        <v>87</v>
      </c>
      <c r="R387" s="71">
        <v>64</v>
      </c>
      <c r="S387" s="12" t="s">
        <v>87</v>
      </c>
      <c r="T387" s="71">
        <v>40</v>
      </c>
      <c r="U387" s="12" t="s">
        <v>87</v>
      </c>
      <c r="V387" s="71">
        <v>56</v>
      </c>
      <c r="W387" s="12" t="s">
        <v>87</v>
      </c>
      <c r="X387" s="71">
        <v>0</v>
      </c>
      <c r="Y387" s="12" t="s">
        <v>87</v>
      </c>
      <c r="Z387" s="71">
        <v>0</v>
      </c>
      <c r="AA387" s="12" t="s">
        <v>87</v>
      </c>
      <c r="AB387" s="71">
        <v>16</v>
      </c>
      <c r="AC387" s="12" t="s">
        <v>87</v>
      </c>
      <c r="AD387" s="71">
        <v>48</v>
      </c>
      <c r="AE387" s="12" t="s">
        <v>87</v>
      </c>
      <c r="AF387" s="71">
        <v>40</v>
      </c>
      <c r="AG387" s="12" t="s">
        <v>87</v>
      </c>
      <c r="AH387" s="71">
        <v>0</v>
      </c>
      <c r="AI387" s="12" t="s">
        <v>87</v>
      </c>
      <c r="AJ387" s="71">
        <v>24</v>
      </c>
      <c r="AK387" s="12" t="s">
        <v>87</v>
      </c>
      <c r="AL387" s="71">
        <v>56</v>
      </c>
      <c r="AM387" s="12" t="s">
        <v>87</v>
      </c>
      <c r="AN387" s="71">
        <v>0</v>
      </c>
    </row>
    <row r="388" spans="1:40" ht="15" customHeight="1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38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0</v>
      </c>
      <c r="Q388" s="131" t="s">
        <v>87</v>
      </c>
      <c r="R388" s="71">
        <v>64</v>
      </c>
      <c r="S388" s="131" t="s">
        <v>87</v>
      </c>
      <c r="T388" s="71">
        <v>46</v>
      </c>
      <c r="U388" s="131" t="s">
        <v>87</v>
      </c>
      <c r="V388" s="71">
        <v>60</v>
      </c>
      <c r="W388" s="131" t="s">
        <v>87</v>
      </c>
      <c r="X388" s="71">
        <v>9</v>
      </c>
      <c r="Y388" s="131" t="s">
        <v>87</v>
      </c>
      <c r="Z388" s="71">
        <v>18</v>
      </c>
      <c r="AA388" s="131" t="s">
        <v>87</v>
      </c>
      <c r="AB388" s="71">
        <v>29</v>
      </c>
      <c r="AC388" s="131" t="s">
        <v>87</v>
      </c>
      <c r="AD388" s="71">
        <v>56</v>
      </c>
      <c r="AE388" s="131" t="s">
        <v>87</v>
      </c>
      <c r="AF388" s="71">
        <v>49</v>
      </c>
      <c r="AG388" s="131" t="s">
        <v>87</v>
      </c>
      <c r="AH388" s="71">
        <v>0</v>
      </c>
      <c r="AI388" s="131" t="s">
        <v>87</v>
      </c>
      <c r="AJ388" s="71">
        <v>30</v>
      </c>
      <c r="AK388" s="131" t="s">
        <v>87</v>
      </c>
      <c r="AL388" s="71">
        <v>64</v>
      </c>
      <c r="AM388" s="131" t="s">
        <v>87</v>
      </c>
      <c r="AN388" s="71">
        <v>0</v>
      </c>
    </row>
    <row r="389" spans="1:40" ht="15" hidden="1" customHeight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271" t="s">
        <v>279</v>
      </c>
      <c r="R389" s="265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271" t="s">
        <v>279</v>
      </c>
      <c r="X389" s="265">
        <v>0</v>
      </c>
      <c r="Y389" s="12" t="s">
        <v>279</v>
      </c>
      <c r="Z389" s="71">
        <v>0</v>
      </c>
      <c r="AA389" s="12" t="s">
        <v>279</v>
      </c>
      <c r="AB389" s="71">
        <v>0</v>
      </c>
      <c r="AC389" s="12" t="s">
        <v>279</v>
      </c>
      <c r="AD389" s="71">
        <v>8</v>
      </c>
      <c r="AE389" s="12" t="s">
        <v>279</v>
      </c>
      <c r="AF389" s="71">
        <v>0</v>
      </c>
      <c r="AG389" s="12" t="s">
        <v>279</v>
      </c>
      <c r="AH389" s="71">
        <v>0</v>
      </c>
      <c r="AI389" s="12" t="s">
        <v>279</v>
      </c>
      <c r="AJ389" s="71">
        <v>0</v>
      </c>
      <c r="AK389" s="12" t="s">
        <v>279</v>
      </c>
      <c r="AL389" s="71">
        <v>0</v>
      </c>
      <c r="AM389" s="12" t="s">
        <v>279</v>
      </c>
      <c r="AN389" s="71">
        <v>0</v>
      </c>
    </row>
    <row r="390" spans="1:40" ht="15" hidden="1" customHeight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271" t="s">
        <v>293</v>
      </c>
      <c r="R390" s="265">
        <v>0</v>
      </c>
      <c r="S390" s="12" t="s">
        <v>293</v>
      </c>
      <c r="T390" s="71">
        <v>16</v>
      </c>
      <c r="U390" s="12" t="s">
        <v>293</v>
      </c>
      <c r="V390" s="71">
        <v>0</v>
      </c>
      <c r="W390" s="271" t="s">
        <v>293</v>
      </c>
      <c r="X390" s="265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71">
        <v>0</v>
      </c>
    </row>
    <row r="391" spans="1:40" ht="15" customHeight="1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264"/>
      <c r="R391" s="265">
        <v>0</v>
      </c>
      <c r="S391" s="131" t="s">
        <v>279</v>
      </c>
      <c r="T391" s="71">
        <v>40</v>
      </c>
      <c r="U391" s="131" t="s">
        <v>279</v>
      </c>
      <c r="V391" s="71">
        <v>0</v>
      </c>
      <c r="W391" s="264"/>
      <c r="X391" s="265">
        <v>0</v>
      </c>
      <c r="Y391" s="131" t="s">
        <v>279</v>
      </c>
      <c r="Z391" s="71">
        <v>0</v>
      </c>
      <c r="AA391" s="131" t="s">
        <v>279</v>
      </c>
      <c r="AB391" s="71">
        <v>0</v>
      </c>
      <c r="AC391" s="131" t="s">
        <v>279</v>
      </c>
      <c r="AD391" s="71">
        <v>8</v>
      </c>
      <c r="AE391" s="131" t="s">
        <v>279</v>
      </c>
      <c r="AF391" s="71">
        <v>0</v>
      </c>
      <c r="AG391" s="131" t="s">
        <v>279</v>
      </c>
      <c r="AH391" s="71">
        <v>0</v>
      </c>
      <c r="AI391" s="131" t="s">
        <v>279</v>
      </c>
      <c r="AJ391" s="71">
        <v>0</v>
      </c>
      <c r="AK391" s="131" t="s">
        <v>279</v>
      </c>
      <c r="AL391" s="71">
        <v>0</v>
      </c>
      <c r="AM391" s="131" t="s">
        <v>279</v>
      </c>
      <c r="AN391" s="71">
        <v>0</v>
      </c>
    </row>
    <row r="392" spans="1:40" ht="15" hidden="1" customHeight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0</v>
      </c>
      <c r="Q392" s="12" t="s">
        <v>88</v>
      </c>
      <c r="R392" s="71">
        <v>80</v>
      </c>
      <c r="S392" s="12" t="s">
        <v>88</v>
      </c>
      <c r="T392" s="71">
        <v>64</v>
      </c>
      <c r="U392" s="12" t="s">
        <v>88</v>
      </c>
      <c r="V392" s="71">
        <v>48</v>
      </c>
      <c r="W392" s="12" t="s">
        <v>88</v>
      </c>
      <c r="X392" s="71">
        <v>8</v>
      </c>
      <c r="Y392" s="12" t="s">
        <v>88</v>
      </c>
      <c r="Z392" s="71">
        <v>80</v>
      </c>
      <c r="AA392" s="12" t="s">
        <v>88</v>
      </c>
      <c r="AB392" s="71">
        <v>56</v>
      </c>
      <c r="AC392" s="12" t="s">
        <v>88</v>
      </c>
      <c r="AD392" s="71">
        <v>56</v>
      </c>
      <c r="AE392" s="12" t="s">
        <v>88</v>
      </c>
      <c r="AF392" s="71">
        <v>16</v>
      </c>
      <c r="AG392" s="12" t="s">
        <v>88</v>
      </c>
      <c r="AH392" s="71">
        <v>64</v>
      </c>
      <c r="AI392" s="12" t="s">
        <v>88</v>
      </c>
      <c r="AJ392" s="71">
        <v>56</v>
      </c>
      <c r="AK392" s="12" t="s">
        <v>88</v>
      </c>
      <c r="AL392" s="71">
        <v>64</v>
      </c>
      <c r="AM392" s="12" t="s">
        <v>88</v>
      </c>
      <c r="AN392" s="71">
        <v>0</v>
      </c>
    </row>
    <row r="393" spans="1:40" ht="15" hidden="1" customHeight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8</v>
      </c>
      <c r="U393" s="12" t="s">
        <v>294</v>
      </c>
      <c r="V393" s="71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5" customHeight="1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0</v>
      </c>
      <c r="Q394" s="131" t="s">
        <v>88</v>
      </c>
      <c r="R394" s="71">
        <v>80</v>
      </c>
      <c r="S394" s="131" t="s">
        <v>88</v>
      </c>
      <c r="T394" s="71">
        <v>72</v>
      </c>
      <c r="U394" s="131" t="s">
        <v>88</v>
      </c>
      <c r="V394" s="71">
        <v>48</v>
      </c>
      <c r="W394" s="131" t="s">
        <v>88</v>
      </c>
      <c r="X394" s="71">
        <v>8</v>
      </c>
      <c r="Y394" s="131" t="s">
        <v>88</v>
      </c>
      <c r="Z394" s="71">
        <v>80</v>
      </c>
      <c r="AA394" s="131" t="s">
        <v>88</v>
      </c>
      <c r="AB394" s="71">
        <v>56</v>
      </c>
      <c r="AC394" s="131" t="s">
        <v>88</v>
      </c>
      <c r="AD394" s="71">
        <v>56</v>
      </c>
      <c r="AE394" s="131" t="s">
        <v>88</v>
      </c>
      <c r="AF394" s="71">
        <v>16</v>
      </c>
      <c r="AG394" s="131" t="s">
        <v>88</v>
      </c>
      <c r="AH394" s="71">
        <v>64</v>
      </c>
      <c r="AI394" s="131" t="s">
        <v>88</v>
      </c>
      <c r="AJ394" s="71">
        <v>56</v>
      </c>
      <c r="AK394" s="131" t="s">
        <v>88</v>
      </c>
      <c r="AL394" s="71">
        <v>64</v>
      </c>
      <c r="AM394" s="131" t="s">
        <v>88</v>
      </c>
      <c r="AN394" s="71">
        <v>0</v>
      </c>
    </row>
    <row r="395" spans="1:40" ht="15" customHeight="1" x14ac:dyDescent="0.25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21"/>
      <c r="V395" s="1"/>
      <c r="W395" s="8"/>
      <c r="X395" s="8"/>
      <c r="Y395" s="8"/>
      <c r="Z395" s="9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N395" s="8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24"/>
      <c r="W396" s="140"/>
      <c r="X396" s="14"/>
      <c r="Y396" s="140"/>
      <c r="Z396" s="22"/>
      <c r="AA396" s="140"/>
      <c r="AB396" s="14"/>
      <c r="AC396" s="140"/>
      <c r="AD396" s="14"/>
      <c r="AE396" s="140"/>
      <c r="AF396" s="14"/>
      <c r="AG396" s="140"/>
      <c r="AH396" s="140"/>
      <c r="AI396" s="140"/>
      <c r="AJ396" s="14"/>
      <c r="AK396" s="24"/>
      <c r="AL396" s="24"/>
      <c r="AM396" s="140"/>
      <c r="AN396" s="14"/>
    </row>
    <row r="397" spans="1:40" ht="15" customHeight="1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24"/>
      <c r="W397" s="140"/>
      <c r="X397" s="14"/>
      <c r="Y397" s="140"/>
      <c r="Z397" s="22"/>
      <c r="AA397" s="140"/>
      <c r="AB397" s="14"/>
      <c r="AC397" s="140"/>
      <c r="AD397" s="14"/>
      <c r="AE397" s="140"/>
      <c r="AF397" s="14"/>
      <c r="AG397" s="140"/>
      <c r="AH397" s="14"/>
      <c r="AI397" s="140"/>
      <c r="AJ397" s="14"/>
      <c r="AK397" s="140"/>
      <c r="AL397" s="14"/>
      <c r="AM397" s="140"/>
      <c r="AN397" s="14"/>
    </row>
    <row r="398" spans="1:40" ht="15" customHeight="1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24"/>
      <c r="W398" s="140"/>
      <c r="X398" s="14"/>
      <c r="Y398" s="140"/>
      <c r="Z398" s="22"/>
      <c r="AA398" s="140"/>
      <c r="AB398" s="14"/>
      <c r="AC398" s="140"/>
      <c r="AD398" s="14"/>
      <c r="AE398" s="140"/>
      <c r="AF398" s="14"/>
      <c r="AG398" s="140"/>
      <c r="AH398" s="14"/>
      <c r="AI398" s="140"/>
      <c r="AJ398" s="14"/>
      <c r="AK398" s="140"/>
      <c r="AL398" s="14"/>
      <c r="AM398" s="140"/>
      <c r="AN398" s="14"/>
    </row>
    <row r="399" spans="1:40" ht="15" customHeight="1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0</v>
      </c>
      <c r="Q399" s="81" t="s">
        <v>85</v>
      </c>
      <c r="R399" s="71">
        <v>160</v>
      </c>
      <c r="S399" s="81" t="s">
        <v>85</v>
      </c>
      <c r="T399" s="141">
        <v>144</v>
      </c>
      <c r="U399" s="71" t="s">
        <v>85</v>
      </c>
      <c r="V399" s="141">
        <v>160</v>
      </c>
      <c r="W399" s="81" t="s">
        <v>85</v>
      </c>
      <c r="X399" s="71">
        <v>160</v>
      </c>
      <c r="Y399" s="81" t="s">
        <v>85</v>
      </c>
      <c r="Z399" s="71">
        <v>160</v>
      </c>
      <c r="AA399" s="81" t="s">
        <v>85</v>
      </c>
      <c r="AB399" s="141">
        <v>144</v>
      </c>
      <c r="AC399" s="81" t="s">
        <v>85</v>
      </c>
      <c r="AD399" s="141">
        <v>144</v>
      </c>
      <c r="AE399" s="81" t="s">
        <v>85</v>
      </c>
      <c r="AF399" s="71">
        <v>160</v>
      </c>
      <c r="AG399" s="81" t="s">
        <v>85</v>
      </c>
      <c r="AH399" s="141">
        <v>144</v>
      </c>
      <c r="AI399" s="81" t="s">
        <v>85</v>
      </c>
      <c r="AJ399" s="141">
        <v>160</v>
      </c>
      <c r="AK399" s="81" t="s">
        <v>85</v>
      </c>
      <c r="AL399" s="71">
        <v>160</v>
      </c>
      <c r="AM399" s="81" t="s">
        <v>85</v>
      </c>
      <c r="AN399" s="141"/>
    </row>
    <row r="400" spans="1:40" ht="15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0</v>
      </c>
      <c r="Q400" s="81" t="s">
        <v>87</v>
      </c>
      <c r="R400" s="71">
        <v>64</v>
      </c>
      <c r="S400" s="81" t="s">
        <v>87</v>
      </c>
      <c r="T400" s="141">
        <v>46</v>
      </c>
      <c r="U400" s="71" t="s">
        <v>87</v>
      </c>
      <c r="V400" s="141">
        <v>60</v>
      </c>
      <c r="W400" s="81" t="s">
        <v>87</v>
      </c>
      <c r="X400" s="71">
        <v>24</v>
      </c>
      <c r="Y400" s="81" t="s">
        <v>87</v>
      </c>
      <c r="Z400" s="141">
        <v>60</v>
      </c>
      <c r="AA400" s="81" t="s">
        <v>87</v>
      </c>
      <c r="AB400" s="141">
        <v>58</v>
      </c>
      <c r="AC400" s="81" t="s">
        <v>87</v>
      </c>
      <c r="AD400" s="141">
        <v>58</v>
      </c>
      <c r="AE400" s="81" t="s">
        <v>87</v>
      </c>
      <c r="AF400" s="71">
        <v>64</v>
      </c>
      <c r="AG400" s="81" t="s">
        <v>87</v>
      </c>
      <c r="AH400" s="141">
        <v>58</v>
      </c>
      <c r="AI400" s="81" t="s">
        <v>87</v>
      </c>
      <c r="AJ400" s="141">
        <v>64</v>
      </c>
      <c r="AK400" s="81" t="s">
        <v>87</v>
      </c>
      <c r="AL400" s="71">
        <v>64</v>
      </c>
      <c r="AM400" s="81" t="s">
        <v>87</v>
      </c>
      <c r="AN400" s="141"/>
    </row>
    <row r="401" spans="1:40" ht="15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0</v>
      </c>
      <c r="Q401" s="230" t="s">
        <v>279</v>
      </c>
      <c r="R401" s="174">
        <v>0</v>
      </c>
      <c r="S401" s="81" t="s">
        <v>279</v>
      </c>
      <c r="T401" s="71">
        <v>40</v>
      </c>
      <c r="U401" s="81" t="s">
        <v>279</v>
      </c>
      <c r="V401" s="141">
        <v>28</v>
      </c>
      <c r="W401" s="230" t="s">
        <v>279</v>
      </c>
      <c r="X401" s="174">
        <v>0</v>
      </c>
      <c r="Y401" s="81" t="s">
        <v>279</v>
      </c>
      <c r="Z401" s="71">
        <v>168</v>
      </c>
      <c r="AA401" s="81" t="s">
        <v>279</v>
      </c>
      <c r="AB401" s="71">
        <v>16</v>
      </c>
      <c r="AC401" s="81" t="s">
        <v>279</v>
      </c>
      <c r="AD401" s="71">
        <v>132</v>
      </c>
      <c r="AE401" s="81" t="s">
        <v>279</v>
      </c>
      <c r="AF401" s="71">
        <v>252</v>
      </c>
      <c r="AG401" s="81" t="s">
        <v>279</v>
      </c>
      <c r="AH401" s="71">
        <v>36</v>
      </c>
      <c r="AI401" s="81" t="s">
        <v>279</v>
      </c>
      <c r="AJ401" s="141">
        <v>24</v>
      </c>
      <c r="AK401" s="81" t="s">
        <v>279</v>
      </c>
      <c r="AL401" s="71">
        <v>48</v>
      </c>
      <c r="AM401" s="81" t="s">
        <v>279</v>
      </c>
      <c r="AN401" s="141"/>
    </row>
    <row r="402" spans="1:40" ht="15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0</v>
      </c>
      <c r="Q402" s="81" t="s">
        <v>88</v>
      </c>
      <c r="R402" s="81">
        <v>80</v>
      </c>
      <c r="S402" s="81" t="s">
        <v>88</v>
      </c>
      <c r="T402" s="141">
        <v>72</v>
      </c>
      <c r="U402" s="71" t="s">
        <v>88</v>
      </c>
      <c r="V402" s="108">
        <v>80</v>
      </c>
      <c r="W402" s="81" t="s">
        <v>88</v>
      </c>
      <c r="X402" s="81">
        <v>80</v>
      </c>
      <c r="Y402" s="81" t="s">
        <v>88</v>
      </c>
      <c r="Z402" s="71">
        <v>80</v>
      </c>
      <c r="AA402" s="81" t="s">
        <v>88</v>
      </c>
      <c r="AB402" s="141">
        <v>72</v>
      </c>
      <c r="AC402" s="81" t="s">
        <v>88</v>
      </c>
      <c r="AD402" s="250">
        <v>64</v>
      </c>
      <c r="AE402" s="81" t="s">
        <v>88</v>
      </c>
      <c r="AF402" s="71">
        <v>80</v>
      </c>
      <c r="AG402" s="81" t="s">
        <v>88</v>
      </c>
      <c r="AH402" s="249">
        <v>64</v>
      </c>
      <c r="AI402" s="81" t="s">
        <v>88</v>
      </c>
      <c r="AJ402" s="71">
        <v>80</v>
      </c>
      <c r="AK402" s="81" t="s">
        <v>88</v>
      </c>
      <c r="AL402" s="71">
        <v>80</v>
      </c>
      <c r="AM402" s="81" t="s">
        <v>88</v>
      </c>
      <c r="AN402" s="71"/>
    </row>
    <row r="403" spans="1:40" ht="15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24"/>
      <c r="V403" s="24"/>
      <c r="W403" s="14"/>
      <c r="X403" s="14"/>
      <c r="Y403" s="14"/>
      <c r="Z403" s="22"/>
      <c r="AA403" s="14"/>
      <c r="AB403" s="24"/>
      <c r="AC403" s="14"/>
      <c r="AD403" s="2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</row>
    <row r="404" spans="1:40" ht="15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14"/>
      <c r="S404" s="143"/>
      <c r="T404" s="14"/>
      <c r="U404" s="143"/>
      <c r="V404" s="24"/>
      <c r="W404" s="143"/>
      <c r="X404" s="14"/>
      <c r="Y404" s="143"/>
      <c r="Z404" s="22"/>
      <c r="AA404" s="143"/>
      <c r="AB404" s="14"/>
      <c r="AC404" s="143"/>
      <c r="AD404" s="1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14"/>
    </row>
    <row r="405" spans="1:4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0</v>
      </c>
      <c r="S405" s="131" t="s">
        <v>85</v>
      </c>
      <c r="T405" s="136">
        <v>0</v>
      </c>
      <c r="U405" s="131" t="s">
        <v>85</v>
      </c>
      <c r="V405" s="144">
        <v>4</v>
      </c>
      <c r="W405" s="131" t="s">
        <v>85</v>
      </c>
      <c r="X405" s="136">
        <v>116</v>
      </c>
      <c r="Y405" s="131" t="s">
        <v>85</v>
      </c>
      <c r="Z405" s="71">
        <v>8</v>
      </c>
      <c r="AA405" s="131" t="s">
        <v>85</v>
      </c>
      <c r="AB405" s="136">
        <v>8</v>
      </c>
      <c r="AC405" s="131" t="s">
        <v>85</v>
      </c>
      <c r="AD405" s="136">
        <v>4</v>
      </c>
      <c r="AE405" s="131" t="s">
        <v>85</v>
      </c>
      <c r="AF405" s="136">
        <v>0</v>
      </c>
      <c r="AG405" s="131" t="s">
        <v>85</v>
      </c>
      <c r="AH405" s="136">
        <v>56</v>
      </c>
      <c r="AI405" s="131" t="s">
        <v>85</v>
      </c>
      <c r="AJ405" s="136">
        <v>0</v>
      </c>
      <c r="AK405" s="131" t="s">
        <v>85</v>
      </c>
      <c r="AL405" s="136">
        <v>0</v>
      </c>
      <c r="AM405" s="131" t="s">
        <v>85</v>
      </c>
      <c r="AN405" s="136">
        <v>0</v>
      </c>
    </row>
    <row r="406" spans="1:40" ht="15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42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0</v>
      </c>
      <c r="Q406" s="131" t="s">
        <v>87</v>
      </c>
      <c r="R406" s="136">
        <v>0</v>
      </c>
      <c r="S406" s="131" t="s">
        <v>87</v>
      </c>
      <c r="T406" s="136">
        <v>0</v>
      </c>
      <c r="U406" s="131" t="s">
        <v>87</v>
      </c>
      <c r="V406" s="144">
        <v>0</v>
      </c>
      <c r="W406" s="131" t="s">
        <v>87</v>
      </c>
      <c r="X406" s="136">
        <v>15</v>
      </c>
      <c r="Y406" s="131" t="s">
        <v>87</v>
      </c>
      <c r="Z406" s="172">
        <v>42</v>
      </c>
      <c r="AA406" s="131" t="s">
        <v>87</v>
      </c>
      <c r="AB406" s="136">
        <v>29</v>
      </c>
      <c r="AC406" s="131" t="s">
        <v>87</v>
      </c>
      <c r="AD406" s="136">
        <v>2</v>
      </c>
      <c r="AE406" s="131" t="s">
        <v>87</v>
      </c>
      <c r="AF406" s="136">
        <v>15</v>
      </c>
      <c r="AG406" s="131" t="s">
        <v>87</v>
      </c>
      <c r="AH406" s="136">
        <v>58</v>
      </c>
      <c r="AI406" s="131" t="s">
        <v>87</v>
      </c>
      <c r="AJ406" s="136">
        <v>34</v>
      </c>
      <c r="AK406" s="131" t="s">
        <v>87</v>
      </c>
      <c r="AL406" s="136">
        <v>0</v>
      </c>
      <c r="AM406" s="131" t="s">
        <v>87</v>
      </c>
      <c r="AN406" s="136">
        <v>0</v>
      </c>
    </row>
    <row r="407" spans="1:40" ht="15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0</v>
      </c>
      <c r="Q407" s="167"/>
      <c r="R407" s="166"/>
      <c r="S407" s="131" t="s">
        <v>279</v>
      </c>
      <c r="T407" s="136">
        <v>0</v>
      </c>
      <c r="U407" s="131" t="s">
        <v>279</v>
      </c>
      <c r="V407" s="136">
        <v>28</v>
      </c>
      <c r="W407" s="167"/>
      <c r="X407" s="166"/>
      <c r="Y407" s="131" t="s">
        <v>279</v>
      </c>
      <c r="Z407" s="71">
        <v>168</v>
      </c>
      <c r="AA407" s="131" t="s">
        <v>279</v>
      </c>
      <c r="AB407" s="136">
        <v>16</v>
      </c>
      <c r="AC407" s="131" t="s">
        <v>279</v>
      </c>
      <c r="AD407" s="136">
        <v>124</v>
      </c>
      <c r="AE407" s="131" t="s">
        <v>279</v>
      </c>
      <c r="AF407" s="136">
        <v>252</v>
      </c>
      <c r="AG407" s="131" t="s">
        <v>279</v>
      </c>
      <c r="AH407" s="136">
        <v>36</v>
      </c>
      <c r="AI407" s="131" t="s">
        <v>279</v>
      </c>
      <c r="AJ407" s="136">
        <v>24</v>
      </c>
      <c r="AK407" s="131" t="s">
        <v>279</v>
      </c>
      <c r="AL407" s="136">
        <v>48</v>
      </c>
      <c r="AM407" s="131" t="s">
        <v>279</v>
      </c>
      <c r="AN407" s="136">
        <v>0</v>
      </c>
    </row>
    <row r="408" spans="1:40" ht="15" x14ac:dyDescent="0.25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0</v>
      </c>
      <c r="S408" s="131" t="s">
        <v>88</v>
      </c>
      <c r="T408" s="144">
        <v>0</v>
      </c>
      <c r="U408" s="131" t="s">
        <v>88</v>
      </c>
      <c r="V408" s="144">
        <v>32</v>
      </c>
      <c r="W408" s="131" t="s">
        <v>88</v>
      </c>
      <c r="X408" s="144">
        <v>72</v>
      </c>
      <c r="Y408" s="131" t="s">
        <v>88</v>
      </c>
      <c r="Z408" s="172">
        <v>0</v>
      </c>
      <c r="AA408" s="131" t="s">
        <v>88</v>
      </c>
      <c r="AB408" s="144">
        <v>16</v>
      </c>
      <c r="AC408" s="131" t="s">
        <v>88</v>
      </c>
      <c r="AD408" s="144">
        <v>8</v>
      </c>
      <c r="AE408" s="131" t="s">
        <v>88</v>
      </c>
      <c r="AF408" s="144">
        <v>64</v>
      </c>
      <c r="AG408" s="131" t="s">
        <v>88</v>
      </c>
      <c r="AH408" s="144">
        <v>0</v>
      </c>
      <c r="AI408" s="131" t="s">
        <v>88</v>
      </c>
      <c r="AJ408" s="144">
        <v>24</v>
      </c>
      <c r="AK408" s="131" t="s">
        <v>88</v>
      </c>
      <c r="AL408" s="144">
        <v>16</v>
      </c>
      <c r="AM408" s="131" t="s">
        <v>88</v>
      </c>
      <c r="AN408" s="144">
        <v>0</v>
      </c>
    </row>
    <row r="409" spans="1:40" ht="15" x14ac:dyDescent="0.25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30"/>
      <c r="R409" s="30"/>
      <c r="S409" s="8"/>
      <c r="T409" s="145"/>
      <c r="U409"/>
      <c r="V409"/>
      <c r="W409" s="30"/>
      <c r="X409" s="30"/>
      <c r="Y409" s="8"/>
      <c r="Z409" s="9"/>
      <c r="AA409" s="8"/>
      <c r="AB409" s="145"/>
      <c r="AC409" s="8"/>
      <c r="AD409" s="145"/>
      <c r="AE409" s="8"/>
      <c r="AF409" s="145"/>
      <c r="AG409" s="8"/>
      <c r="AH409" s="145"/>
      <c r="AI409" s="8"/>
      <c r="AJ409" s="145"/>
      <c r="AK409" s="8"/>
      <c r="AL409" s="145"/>
      <c r="AN409" s="145"/>
    </row>
    <row r="410" spans="1:40" ht="15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9"/>
      <c r="R410" s="9"/>
      <c r="S410" s="146"/>
      <c r="T410" s="145"/>
      <c r="U410" s="119"/>
      <c r="V410" s="119"/>
      <c r="W410" s="9"/>
      <c r="X410" s="9"/>
      <c r="Y410" s="146"/>
      <c r="Z410" s="9"/>
      <c r="AA410" s="146"/>
      <c r="AB410" s="145"/>
      <c r="AC410" s="146"/>
      <c r="AD410" s="145"/>
      <c r="AE410" s="146"/>
      <c r="AF410" s="145"/>
      <c r="AG410" s="146"/>
      <c r="AH410" s="145"/>
      <c r="AI410" s="146"/>
      <c r="AJ410" s="145"/>
      <c r="AK410" s="146"/>
      <c r="AL410" s="145"/>
      <c r="AM410" s="146"/>
      <c r="AN410" s="145"/>
    </row>
    <row r="411" spans="1:40" ht="15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 s="30"/>
      <c r="R411" s="30"/>
      <c r="S411"/>
      <c r="T411"/>
      <c r="U411"/>
      <c r="V411"/>
      <c r="W411" s="30"/>
      <c r="X411" s="30"/>
      <c r="Y411"/>
      <c r="Z411" s="9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</row>
    <row r="412" spans="1:4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2</v>
      </c>
      <c r="S412" s="103" t="s">
        <v>295</v>
      </c>
      <c r="T412" s="71">
        <v>2</v>
      </c>
      <c r="U412" s="103" t="s">
        <v>295</v>
      </c>
      <c r="V412" s="71">
        <v>0</v>
      </c>
      <c r="W412" s="103" t="s">
        <v>295</v>
      </c>
      <c r="X412" s="71">
        <v>0</v>
      </c>
      <c r="Y412" s="103" t="s">
        <v>295</v>
      </c>
      <c r="Z412" s="71">
        <v>2</v>
      </c>
      <c r="AA412" s="103" t="s">
        <v>295</v>
      </c>
      <c r="AB412" s="71">
        <v>0</v>
      </c>
      <c r="AC412" s="103" t="s">
        <v>295</v>
      </c>
      <c r="AD412" s="71">
        <v>1</v>
      </c>
      <c r="AE412" s="103" t="s">
        <v>295</v>
      </c>
      <c r="AF412" s="71">
        <v>0</v>
      </c>
      <c r="AG412" s="103" t="s">
        <v>295</v>
      </c>
      <c r="AH412" s="71">
        <v>1</v>
      </c>
      <c r="AI412" s="103" t="s">
        <v>295</v>
      </c>
      <c r="AJ412" s="71">
        <v>2</v>
      </c>
      <c r="AK412" s="103" t="s">
        <v>295</v>
      </c>
      <c r="AL412" s="71">
        <v>0</v>
      </c>
      <c r="AM412" s="103" t="s">
        <v>295</v>
      </c>
      <c r="AN412" s="71">
        <v>0</v>
      </c>
    </row>
    <row r="413" spans="1:40" ht="15" hidden="1" x14ac:dyDescent="0.25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0</v>
      </c>
      <c r="U413" s="103" t="s">
        <v>296</v>
      </c>
      <c r="V413" s="71">
        <v>2</v>
      </c>
      <c r="W413" s="103" t="s">
        <v>296</v>
      </c>
      <c r="X413" s="71">
        <v>0</v>
      </c>
      <c r="Y413" s="103" t="s">
        <v>296</v>
      </c>
      <c r="Z413" s="71">
        <v>4</v>
      </c>
      <c r="AA413" s="103" t="s">
        <v>296</v>
      </c>
      <c r="AB413" s="71">
        <v>2</v>
      </c>
      <c r="AC413" s="103" t="s">
        <v>296</v>
      </c>
      <c r="AD413" s="71">
        <v>0</v>
      </c>
      <c r="AE413" s="103" t="s">
        <v>296</v>
      </c>
      <c r="AF413" s="71">
        <v>2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5" hidden="1" x14ac:dyDescent="0.25">
      <c r="A414" s="6"/>
      <c r="B414"/>
      <c r="C414" s="103" t="s">
        <v>285</v>
      </c>
      <c r="D414" s="71">
        <v>21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03" t="s">
        <v>285</v>
      </c>
      <c r="V414" s="71">
        <v>0</v>
      </c>
      <c r="W414" s="103" t="s">
        <v>285</v>
      </c>
      <c r="X414" s="71">
        <v>0</v>
      </c>
      <c r="Y414" s="103" t="s">
        <v>285</v>
      </c>
      <c r="Z414" s="71">
        <v>3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3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5" hidden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0</v>
      </c>
      <c r="Q415" s="103" t="s">
        <v>284</v>
      </c>
      <c r="R415" s="71">
        <v>8</v>
      </c>
      <c r="S415" s="103" t="s">
        <v>284</v>
      </c>
      <c r="T415" s="71">
        <v>0</v>
      </c>
      <c r="U415" s="103" t="s">
        <v>284</v>
      </c>
      <c r="V415" s="71">
        <v>12</v>
      </c>
      <c r="W415" s="103" t="s">
        <v>284</v>
      </c>
      <c r="X415" s="71">
        <v>0</v>
      </c>
      <c r="Y415" s="103" t="s">
        <v>284</v>
      </c>
      <c r="Z415" s="71">
        <v>16</v>
      </c>
      <c r="AA415" s="103" t="s">
        <v>284</v>
      </c>
      <c r="AB415" s="71">
        <v>0</v>
      </c>
      <c r="AC415" s="103" t="s">
        <v>284</v>
      </c>
      <c r="AD415" s="71">
        <v>4</v>
      </c>
      <c r="AE415" s="103" t="s">
        <v>284</v>
      </c>
      <c r="AF415" s="71">
        <v>32</v>
      </c>
      <c r="AG415" s="103" t="s">
        <v>284</v>
      </c>
      <c r="AH415" s="71">
        <v>8</v>
      </c>
      <c r="AI415" s="103" t="s">
        <v>284</v>
      </c>
      <c r="AJ415" s="71">
        <v>0</v>
      </c>
      <c r="AK415" s="103" t="s">
        <v>284</v>
      </c>
      <c r="AL415" s="71">
        <v>0</v>
      </c>
      <c r="AM415" s="103" t="s">
        <v>284</v>
      </c>
      <c r="AN415" s="71">
        <v>0</v>
      </c>
    </row>
    <row r="416" spans="1:4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3" t="s">
        <v>12</v>
      </c>
      <c r="V416" s="71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5" hidden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0</v>
      </c>
      <c r="U419" s="71" t="s">
        <v>11</v>
      </c>
      <c r="V419" s="71">
        <v>32</v>
      </c>
      <c r="W419" s="71" t="s">
        <v>11</v>
      </c>
      <c r="X419" s="71">
        <v>0</v>
      </c>
      <c r="Y419" s="71" t="s">
        <v>11</v>
      </c>
      <c r="Z419" s="71">
        <v>16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8</v>
      </c>
      <c r="AG419" s="71" t="s">
        <v>11</v>
      </c>
      <c r="AH419" s="71">
        <v>24</v>
      </c>
      <c r="AI419" s="71" t="s">
        <v>11</v>
      </c>
      <c r="AJ419" s="71">
        <v>16</v>
      </c>
      <c r="AK419" s="71" t="s">
        <v>11</v>
      </c>
      <c r="AL419" s="71">
        <v>8</v>
      </c>
      <c r="AM419" s="71" t="s">
        <v>11</v>
      </c>
      <c r="AN419" s="71">
        <v>0</v>
      </c>
    </row>
    <row r="420" spans="1:40" ht="15" x14ac:dyDescent="0.25">
      <c r="A420" s="6" t="s">
        <v>137</v>
      </c>
      <c r="B420"/>
      <c r="C420" s="106" t="s">
        <v>15</v>
      </c>
      <c r="D420" s="71">
        <v>57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0</v>
      </c>
      <c r="Q420" s="93" t="s">
        <v>15</v>
      </c>
      <c r="R420" s="71">
        <v>10</v>
      </c>
      <c r="S420" s="93" t="s">
        <v>15</v>
      </c>
      <c r="T420" s="71">
        <v>2</v>
      </c>
      <c r="U420" s="106" t="s">
        <v>15</v>
      </c>
      <c r="V420" s="71">
        <v>46</v>
      </c>
      <c r="W420" s="93" t="s">
        <v>15</v>
      </c>
      <c r="X420" s="71">
        <v>0</v>
      </c>
      <c r="Y420" s="93" t="s">
        <v>15</v>
      </c>
      <c r="Z420" s="71">
        <v>41</v>
      </c>
      <c r="AA420" s="93" t="s">
        <v>15</v>
      </c>
      <c r="AB420" s="71">
        <v>2</v>
      </c>
      <c r="AC420" s="93" t="s">
        <v>15</v>
      </c>
      <c r="AD420" s="71">
        <v>5</v>
      </c>
      <c r="AE420" s="93" t="s">
        <v>15</v>
      </c>
      <c r="AF420" s="71">
        <v>45</v>
      </c>
      <c r="AG420" s="93" t="s">
        <v>15</v>
      </c>
      <c r="AH420" s="71">
        <v>35</v>
      </c>
      <c r="AI420" s="93" t="s">
        <v>15</v>
      </c>
      <c r="AJ420" s="71">
        <v>18</v>
      </c>
      <c r="AK420" s="93" t="s">
        <v>15</v>
      </c>
      <c r="AL420" s="71">
        <v>8</v>
      </c>
      <c r="AM420" s="93" t="s">
        <v>15</v>
      </c>
      <c r="AN420" s="71">
        <v>0</v>
      </c>
    </row>
    <row r="421" spans="1:40" ht="15" hidden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0</v>
      </c>
      <c r="Q421" s="104" t="s">
        <v>16</v>
      </c>
      <c r="R421" s="121">
        <v>0</v>
      </c>
      <c r="S421" s="104" t="s">
        <v>16</v>
      </c>
      <c r="T421" s="121">
        <v>0</v>
      </c>
      <c r="U421" s="109" t="s">
        <v>16</v>
      </c>
      <c r="V421" s="121">
        <v>0</v>
      </c>
      <c r="W421" s="104" t="s">
        <v>16</v>
      </c>
      <c r="X421" s="121">
        <v>0</v>
      </c>
      <c r="Y421" s="104" t="s">
        <v>16</v>
      </c>
      <c r="Z421" s="121">
        <v>0</v>
      </c>
      <c r="AA421" s="104" t="s">
        <v>16</v>
      </c>
      <c r="AB421" s="121">
        <v>0</v>
      </c>
      <c r="AC421" s="104" t="s">
        <v>16</v>
      </c>
      <c r="AD421" s="121">
        <v>0</v>
      </c>
      <c r="AE421" s="104" t="s">
        <v>16</v>
      </c>
      <c r="AF421" s="121">
        <v>-1</v>
      </c>
      <c r="AG421" s="104" t="s">
        <v>16</v>
      </c>
      <c r="AH421" s="121">
        <v>0</v>
      </c>
      <c r="AI421" s="104" t="s">
        <v>16</v>
      </c>
      <c r="AJ421" s="121">
        <v>-1</v>
      </c>
      <c r="AK421" s="104" t="s">
        <v>16</v>
      </c>
      <c r="AL421" s="121">
        <v>0</v>
      </c>
      <c r="AM421" s="104" t="s">
        <v>16</v>
      </c>
      <c r="AN421" s="121">
        <v>0</v>
      </c>
    </row>
    <row r="422" spans="1:40" ht="15" hidden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-4</v>
      </c>
      <c r="O422" s="104" t="s">
        <v>10</v>
      </c>
      <c r="P422" s="121">
        <v>0</v>
      </c>
      <c r="Q422" s="104" t="s">
        <v>10</v>
      </c>
      <c r="R422" s="121">
        <v>0</v>
      </c>
      <c r="S422" s="104" t="s">
        <v>10</v>
      </c>
      <c r="T422" s="121">
        <v>0</v>
      </c>
      <c r="U422" s="109" t="s">
        <v>10</v>
      </c>
      <c r="V422" s="121">
        <v>-2</v>
      </c>
      <c r="W422" s="104" t="s">
        <v>10</v>
      </c>
      <c r="X422" s="121">
        <v>0</v>
      </c>
      <c r="Y422" s="104" t="s">
        <v>10</v>
      </c>
      <c r="Z422" s="121">
        <v>0</v>
      </c>
      <c r="AA422" s="104" t="s">
        <v>10</v>
      </c>
      <c r="AB422" s="121">
        <v>0</v>
      </c>
      <c r="AC422" s="104" t="s">
        <v>10</v>
      </c>
      <c r="AD422" s="121">
        <v>0</v>
      </c>
      <c r="AE422" s="104" t="s">
        <v>10</v>
      </c>
      <c r="AF422" s="121">
        <v>-4</v>
      </c>
      <c r="AG422" s="104" t="s">
        <v>10</v>
      </c>
      <c r="AH422" s="121">
        <v>0</v>
      </c>
      <c r="AI422" s="104" t="s">
        <v>10</v>
      </c>
      <c r="AJ422" s="121">
        <v>0</v>
      </c>
      <c r="AK422" s="104" t="s">
        <v>10</v>
      </c>
      <c r="AL422" s="121">
        <v>0</v>
      </c>
      <c r="AM422" s="104" t="s">
        <v>10</v>
      </c>
      <c r="AN422" s="121">
        <v>0</v>
      </c>
    </row>
    <row r="423" spans="1:40" ht="15" hidden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-12</v>
      </c>
      <c r="O423" s="104" t="s">
        <v>17</v>
      </c>
      <c r="P423" s="121">
        <v>0</v>
      </c>
      <c r="Q423" s="104" t="s">
        <v>17</v>
      </c>
      <c r="R423" s="121">
        <v>0</v>
      </c>
      <c r="S423" s="104" t="s">
        <v>17</v>
      </c>
      <c r="T423" s="121">
        <v>0</v>
      </c>
      <c r="U423" s="109" t="s">
        <v>17</v>
      </c>
      <c r="V423" s="121">
        <v>0</v>
      </c>
      <c r="W423" s="104" t="s">
        <v>17</v>
      </c>
      <c r="X423" s="121">
        <v>0</v>
      </c>
      <c r="Y423" s="104" t="s">
        <v>17</v>
      </c>
      <c r="Z423" s="121">
        <v>0</v>
      </c>
      <c r="AA423" s="104" t="s">
        <v>17</v>
      </c>
      <c r="AB423" s="121">
        <v>0</v>
      </c>
      <c r="AC423" s="104" t="s">
        <v>17</v>
      </c>
      <c r="AD423" s="121">
        <v>0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4" t="s">
        <v>17</v>
      </c>
      <c r="AN423" s="121">
        <v>0</v>
      </c>
    </row>
    <row r="424" spans="1:40" ht="15" hidden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0</v>
      </c>
      <c r="S424" s="104" t="s">
        <v>18</v>
      </c>
      <c r="T424" s="121">
        <v>0</v>
      </c>
      <c r="U424" s="109" t="s">
        <v>18</v>
      </c>
      <c r="V424" s="121">
        <v>-8</v>
      </c>
      <c r="W424" s="104" t="s">
        <v>18</v>
      </c>
      <c r="X424" s="121">
        <v>0</v>
      </c>
      <c r="Y424" s="104" t="s">
        <v>18</v>
      </c>
      <c r="Z424" s="121">
        <v>0</v>
      </c>
      <c r="AA424" s="104" t="s">
        <v>18</v>
      </c>
      <c r="AB424" s="121">
        <v>0</v>
      </c>
      <c r="AC424" s="104" t="s">
        <v>18</v>
      </c>
      <c r="AD424" s="121">
        <v>-4</v>
      </c>
      <c r="AE424" s="104" t="s">
        <v>18</v>
      </c>
      <c r="AF424" s="121">
        <v>-12</v>
      </c>
      <c r="AG424" s="104" t="s">
        <v>18</v>
      </c>
      <c r="AH424" s="121">
        <v>0</v>
      </c>
      <c r="AI424" s="104" t="s">
        <v>18</v>
      </c>
      <c r="AJ424" s="121">
        <v>0</v>
      </c>
      <c r="AK424" s="104" t="s">
        <v>18</v>
      </c>
      <c r="AL424" s="121">
        <v>0</v>
      </c>
      <c r="AM424" s="104" t="s">
        <v>18</v>
      </c>
      <c r="AN424" s="121">
        <v>0</v>
      </c>
    </row>
    <row r="425" spans="1:40" ht="15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9" t="s">
        <v>19</v>
      </c>
      <c r="V425" s="121">
        <v>0</v>
      </c>
      <c r="W425" s="104" t="s">
        <v>19</v>
      </c>
      <c r="X425" s="121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4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4" t="s">
        <v>19</v>
      </c>
      <c r="AN425" s="121">
        <v>0</v>
      </c>
    </row>
    <row r="426" spans="1:40" ht="15" hidden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9" t="s">
        <v>20</v>
      </c>
      <c r="V426" s="121">
        <v>0</v>
      </c>
      <c r="W426" s="104" t="s">
        <v>20</v>
      </c>
      <c r="X426" s="121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4" t="s">
        <v>20</v>
      </c>
      <c r="AD426" s="121">
        <v>0</v>
      </c>
      <c r="AE426" s="104" t="s">
        <v>20</v>
      </c>
      <c r="AF426" s="121">
        <v>-12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4" t="s">
        <v>20</v>
      </c>
      <c r="AN426" s="121">
        <v>0</v>
      </c>
    </row>
    <row r="427" spans="1:40" ht="15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9" t="s">
        <v>21</v>
      </c>
      <c r="V427" s="121">
        <v>0</v>
      </c>
      <c r="W427" s="104" t="s">
        <v>21</v>
      </c>
      <c r="X427" s="121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4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4" t="s">
        <v>21</v>
      </c>
      <c r="AN427" s="121">
        <v>0</v>
      </c>
    </row>
    <row r="428" spans="1:40" ht="15" hidden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0</v>
      </c>
      <c r="Q428" s="81" t="s">
        <v>22</v>
      </c>
      <c r="R428" s="121">
        <v>-8</v>
      </c>
      <c r="S428" s="81" t="s">
        <v>22</v>
      </c>
      <c r="T428" s="121">
        <v>0</v>
      </c>
      <c r="U428" s="108" t="s">
        <v>22</v>
      </c>
      <c r="V428" s="121">
        <v>-48</v>
      </c>
      <c r="W428" s="81" t="s">
        <v>22</v>
      </c>
      <c r="X428" s="121">
        <v>0</v>
      </c>
      <c r="Y428" s="81" t="s">
        <v>22</v>
      </c>
      <c r="Z428" s="121">
        <v>-56</v>
      </c>
      <c r="AA428" s="81" t="s">
        <v>22</v>
      </c>
      <c r="AB428" s="121">
        <v>-8</v>
      </c>
      <c r="AC428" s="81" t="s">
        <v>22</v>
      </c>
      <c r="AD428" s="121">
        <v>0</v>
      </c>
      <c r="AE428" s="81" t="s">
        <v>22</v>
      </c>
      <c r="AF428" s="121">
        <v>-32</v>
      </c>
      <c r="AG428" s="81" t="s">
        <v>22</v>
      </c>
      <c r="AH428" s="121">
        <v>-40</v>
      </c>
      <c r="AI428" s="81" t="s">
        <v>22</v>
      </c>
      <c r="AJ428" s="121">
        <v>-16</v>
      </c>
      <c r="AK428" s="81" t="s">
        <v>22</v>
      </c>
      <c r="AL428" s="121">
        <v>-16</v>
      </c>
      <c r="AM428" s="81" t="s">
        <v>22</v>
      </c>
      <c r="AN428" s="121">
        <v>0</v>
      </c>
    </row>
    <row r="429" spans="1:40" ht="15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-36</v>
      </c>
      <c r="O429" s="93" t="s">
        <v>23</v>
      </c>
      <c r="P429" s="71">
        <v>0</v>
      </c>
      <c r="Q429" s="93" t="s">
        <v>23</v>
      </c>
      <c r="R429" s="71">
        <v>-8</v>
      </c>
      <c r="S429" s="93" t="s">
        <v>23</v>
      </c>
      <c r="T429" s="71">
        <v>0</v>
      </c>
      <c r="U429" s="106" t="s">
        <v>23</v>
      </c>
      <c r="V429" s="71">
        <v>-58</v>
      </c>
      <c r="W429" s="93" t="s">
        <v>23</v>
      </c>
      <c r="X429" s="71">
        <v>0</v>
      </c>
      <c r="Y429" s="93" t="s">
        <v>23</v>
      </c>
      <c r="Z429" s="71">
        <v>-56</v>
      </c>
      <c r="AA429" s="93" t="s">
        <v>23</v>
      </c>
      <c r="AB429" s="71">
        <v>-8</v>
      </c>
      <c r="AC429" s="93" t="s">
        <v>23</v>
      </c>
      <c r="AD429" s="71">
        <v>-4</v>
      </c>
      <c r="AE429" s="93" t="s">
        <v>23</v>
      </c>
      <c r="AF429" s="71">
        <v>-61</v>
      </c>
      <c r="AG429" s="93" t="s">
        <v>23</v>
      </c>
      <c r="AH429" s="71">
        <v>-40</v>
      </c>
      <c r="AI429" s="93" t="s">
        <v>23</v>
      </c>
      <c r="AJ429" s="71">
        <v>-17</v>
      </c>
      <c r="AK429" s="93" t="s">
        <v>23</v>
      </c>
      <c r="AL429" s="71">
        <v>-16</v>
      </c>
      <c r="AM429" s="93" t="s">
        <v>23</v>
      </c>
      <c r="AN429" s="71">
        <v>0</v>
      </c>
    </row>
    <row r="430" spans="1:40" ht="15" x14ac:dyDescent="0.25">
      <c r="A430"/>
      <c r="B430"/>
      <c r="C430" s="105" t="s">
        <v>24</v>
      </c>
      <c r="D430" s="12">
        <v>9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18</v>
      </c>
      <c r="O430" s="105" t="s">
        <v>24</v>
      </c>
      <c r="P430" s="12">
        <v>0</v>
      </c>
      <c r="Q430" s="105" t="s">
        <v>24</v>
      </c>
      <c r="R430" s="12">
        <v>2</v>
      </c>
      <c r="S430" s="105" t="s">
        <v>24</v>
      </c>
      <c r="T430" s="12">
        <v>-6</v>
      </c>
      <c r="U430" s="105" t="s">
        <v>24</v>
      </c>
      <c r="V430" s="12">
        <v>0</v>
      </c>
      <c r="W430" s="105" t="s">
        <v>24</v>
      </c>
      <c r="X430" s="12">
        <v>-7</v>
      </c>
      <c r="Y430" s="105" t="s">
        <v>24</v>
      </c>
      <c r="Z430" s="12">
        <v>5</v>
      </c>
      <c r="AA430" s="105" t="s">
        <v>24</v>
      </c>
      <c r="AB430" s="12">
        <v>3</v>
      </c>
      <c r="AC430" s="105" t="s">
        <v>24</v>
      </c>
      <c r="AD430" s="12">
        <v>1</v>
      </c>
      <c r="AE430" s="105" t="s">
        <v>24</v>
      </c>
      <c r="AF430" s="12">
        <v>5</v>
      </c>
      <c r="AG430" s="105" t="s">
        <v>24</v>
      </c>
      <c r="AH430" s="12">
        <v>0</v>
      </c>
      <c r="AI430" s="105" t="s">
        <v>24</v>
      </c>
      <c r="AJ430" s="12">
        <v>1</v>
      </c>
      <c r="AK430" s="105" t="s">
        <v>24</v>
      </c>
      <c r="AL430" s="12">
        <v>0</v>
      </c>
      <c r="AM430" s="105" t="s">
        <v>24</v>
      </c>
      <c r="AN430" s="12">
        <v>0</v>
      </c>
    </row>
    <row r="431" spans="1:40" ht="15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</row>
    <row r="432" spans="1:40" ht="15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/>
      <c r="P432"/>
      <c r="Q432" s="30"/>
      <c r="R432" s="30"/>
      <c r="S432" s="251" t="s">
        <v>281</v>
      </c>
      <c r="T432" s="251">
        <v>26</v>
      </c>
      <c r="U432" s="187"/>
      <c r="V432" s="187"/>
      <c r="W432" s="30"/>
      <c r="X432" s="30"/>
      <c r="Y432"/>
      <c r="Z432"/>
      <c r="AA432"/>
      <c r="AB432"/>
      <c r="AC432" s="131" t="s">
        <v>90</v>
      </c>
      <c r="AD432" s="81">
        <v>26</v>
      </c>
      <c r="AE432"/>
      <c r="AF432"/>
      <c r="AG432"/>
      <c r="AH432"/>
      <c r="AI432"/>
      <c r="AJ432"/>
      <c r="AK432"/>
      <c r="AL432"/>
      <c r="AM432"/>
      <c r="AN432"/>
    </row>
    <row r="433" spans="1:40" ht="15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/>
      <c r="P433"/>
      <c r="Q433" s="1"/>
      <c r="R433" s="24"/>
      <c r="S433"/>
      <c r="T433"/>
      <c r="U433" s="119"/>
      <c r="V433" s="119"/>
      <c r="W433" s="119"/>
      <c r="X433" s="119"/>
      <c r="Y433"/>
      <c r="Z433"/>
      <c r="AA433" s="12" t="s">
        <v>90</v>
      </c>
      <c r="AB433" s="71">
        <v>26</v>
      </c>
      <c r="AC433" s="3" t="s">
        <v>297</v>
      </c>
      <c r="AD433" s="12">
        <v>0</v>
      </c>
      <c r="AE433"/>
      <c r="AF433"/>
      <c r="AG433" s="12" t="s">
        <v>90</v>
      </c>
      <c r="AH433" s="71">
        <v>26</v>
      </c>
      <c r="AI433"/>
      <c r="AJ433"/>
      <c r="AK433"/>
      <c r="AL433"/>
      <c r="AM433"/>
      <c r="AN433"/>
    </row>
    <row r="434" spans="1:40" ht="15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/>
      <c r="R434" s="1"/>
      <c r="S434"/>
      <c r="T434"/>
      <c r="U434" s="119"/>
      <c r="V434" s="119"/>
      <c r="W434" s="119"/>
      <c r="X434" s="119"/>
      <c r="Y434"/>
      <c r="Z434"/>
      <c r="AA434" s="3" t="s">
        <v>297</v>
      </c>
      <c r="AB434" s="12">
        <v>0</v>
      </c>
      <c r="AC434"/>
      <c r="AD434" s="9"/>
      <c r="AE434"/>
      <c r="AF434"/>
      <c r="AG434" s="3" t="s">
        <v>297</v>
      </c>
      <c r="AH434" s="12">
        <v>0</v>
      </c>
      <c r="AI434"/>
      <c r="AJ434"/>
      <c r="AK434"/>
      <c r="AL434"/>
      <c r="AM434"/>
      <c r="AN434"/>
    </row>
    <row r="435" spans="1:40" ht="15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0"/>
      <c r="S435"/>
      <c r="T435"/>
      <c r="U435" s="119"/>
      <c r="V435" s="119"/>
      <c r="W435" s="119"/>
      <c r="X435" s="119"/>
      <c r="Y435"/>
      <c r="Z435"/>
      <c r="AA435"/>
      <c r="AB435"/>
      <c r="AC435"/>
      <c r="AD435" s="9"/>
      <c r="AE435"/>
      <c r="AF435"/>
      <c r="AG435"/>
      <c r="AH435"/>
      <c r="AI435"/>
      <c r="AJ435"/>
      <c r="AK435"/>
      <c r="AL435"/>
      <c r="AM435"/>
      <c r="AN435"/>
    </row>
    <row r="436" spans="1:40" ht="15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0"/>
      <c r="S436"/>
      <c r="T436"/>
      <c r="U436" s="119"/>
      <c r="V436" s="119"/>
      <c r="W436" s="119"/>
      <c r="X436" s="119"/>
      <c r="Y436"/>
      <c r="Z436"/>
      <c r="AA436"/>
      <c r="AB436"/>
      <c r="AC436"/>
      <c r="AD436" s="9"/>
      <c r="AE436"/>
      <c r="AF436"/>
      <c r="AG436"/>
      <c r="AH436"/>
      <c r="AI436"/>
      <c r="AJ436"/>
      <c r="AK436"/>
      <c r="AL436"/>
      <c r="AM436"/>
      <c r="AN436"/>
    </row>
    <row r="437" spans="1:40" ht="15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0"/>
      <c r="S437"/>
      <c r="T437"/>
      <c r="U437" s="119"/>
      <c r="V437" s="119"/>
      <c r="W437" s="119"/>
      <c r="X437" s="119"/>
      <c r="Y437"/>
      <c r="Z437"/>
      <c r="AA437"/>
      <c r="AB437"/>
      <c r="AC437"/>
      <c r="AD437" s="9"/>
      <c r="AE437"/>
      <c r="AF437"/>
      <c r="AG437"/>
      <c r="AH437"/>
      <c r="AI437"/>
      <c r="AJ437"/>
      <c r="AK437"/>
      <c r="AL437"/>
      <c r="AM437"/>
      <c r="AN437"/>
    </row>
    <row r="438" spans="1:40" ht="15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0"/>
      <c r="S438"/>
      <c r="T438"/>
      <c r="U438" s="119"/>
      <c r="V438" s="119"/>
      <c r="W438" s="119"/>
      <c r="X438" s="119"/>
      <c r="Y438"/>
      <c r="Z438"/>
      <c r="AA438"/>
      <c r="AB438"/>
      <c r="AC438"/>
      <c r="AD438" s="9"/>
      <c r="AE438"/>
      <c r="AF438"/>
      <c r="AG438"/>
      <c r="AH438"/>
      <c r="AI438"/>
      <c r="AJ438"/>
      <c r="AK438"/>
      <c r="AL438"/>
      <c r="AM438"/>
      <c r="AN438"/>
    </row>
    <row r="439" spans="1:40" ht="15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0"/>
      <c r="S439"/>
      <c r="T439"/>
      <c r="U439" s="119"/>
      <c r="V439" s="119"/>
      <c r="W439" s="119"/>
      <c r="X439" s="119"/>
      <c r="Y439"/>
      <c r="Z439"/>
      <c r="AA439"/>
      <c r="AB439"/>
      <c r="AC439"/>
      <c r="AD439" s="9"/>
      <c r="AE439"/>
      <c r="AF439"/>
      <c r="AG439"/>
      <c r="AH439"/>
      <c r="AI439"/>
      <c r="AJ439"/>
      <c r="AK439"/>
      <c r="AL439"/>
      <c r="AM439"/>
      <c r="AN439"/>
    </row>
    <row r="440" spans="1:40" ht="15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0"/>
      <c r="S440"/>
      <c r="T440"/>
      <c r="U440" s="119"/>
      <c r="V440" s="119"/>
      <c r="W440" s="119"/>
      <c r="X440" s="119"/>
      <c r="Y440"/>
      <c r="Z440"/>
      <c r="AA440"/>
      <c r="AB440"/>
      <c r="AC440"/>
      <c r="AD440" s="9"/>
      <c r="AE440"/>
      <c r="AF440"/>
      <c r="AG440"/>
      <c r="AH440"/>
      <c r="AI440"/>
      <c r="AJ440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0"/>
      <c r="S441"/>
      <c r="T441"/>
      <c r="U441" s="119"/>
      <c r="V441" s="119"/>
      <c r="W441" s="119"/>
      <c r="X441" s="119"/>
      <c r="Y441"/>
      <c r="Z441"/>
      <c r="AA441"/>
      <c r="AB441"/>
      <c r="AC441"/>
      <c r="AD441" s="9"/>
      <c r="AE441"/>
      <c r="AF441"/>
      <c r="AG441"/>
      <c r="AH441"/>
      <c r="AI441"/>
      <c r="AJ441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0"/>
      <c r="S442"/>
      <c r="T442"/>
      <c r="U442" s="119"/>
      <c r="V442" s="119"/>
      <c r="W442" s="119"/>
      <c r="X442" s="119"/>
      <c r="Y442"/>
      <c r="Z442"/>
      <c r="AA442"/>
      <c r="AB442"/>
      <c r="AC442"/>
      <c r="AD442" s="9"/>
      <c r="AE442"/>
      <c r="AF442"/>
      <c r="AG442"/>
      <c r="AH442"/>
      <c r="AI442"/>
      <c r="AJ442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0"/>
      <c r="S443"/>
      <c r="T443"/>
      <c r="U443" s="119"/>
      <c r="V443" s="119"/>
      <c r="W443" s="119"/>
      <c r="X443" s="119"/>
      <c r="Y443"/>
      <c r="Z443"/>
      <c r="AA443"/>
      <c r="AB443"/>
      <c r="AC443"/>
      <c r="AD443" s="9"/>
      <c r="AE443"/>
      <c r="AF443"/>
      <c r="AG443"/>
      <c r="AH443"/>
      <c r="AI443"/>
      <c r="AJ443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0"/>
      <c r="S444"/>
      <c r="T444"/>
      <c r="U444" s="119"/>
      <c r="V444" s="119"/>
      <c r="W444" s="119"/>
      <c r="X444" s="119"/>
      <c r="Y444"/>
      <c r="Z444"/>
      <c r="AA444"/>
      <c r="AB444"/>
      <c r="AC444"/>
      <c r="AD444" s="9"/>
      <c r="AE444"/>
      <c r="AF444"/>
      <c r="AG444"/>
      <c r="AH444"/>
      <c r="AI444"/>
      <c r="AJ444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0"/>
      <c r="S445"/>
      <c r="T445"/>
      <c r="U445" s="119"/>
      <c r="V445" s="119"/>
      <c r="W445" s="119"/>
      <c r="X445" s="119"/>
      <c r="Y445"/>
      <c r="Z445" s="9"/>
      <c r="AA445"/>
      <c r="AB445"/>
      <c r="AC445"/>
      <c r="AD445" s="9"/>
      <c r="AE445"/>
      <c r="AF445"/>
      <c r="AG445"/>
      <c r="AH445"/>
      <c r="AI445"/>
      <c r="AJ445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0"/>
      <c r="S446"/>
      <c r="T446"/>
      <c r="U446" s="119"/>
      <c r="V446" s="119"/>
      <c r="W446" s="119"/>
      <c r="X446" s="119"/>
      <c r="Y446"/>
      <c r="Z446" s="9"/>
      <c r="AA446"/>
      <c r="AB446"/>
      <c r="AC446"/>
      <c r="AD446" s="9"/>
      <c r="AE446"/>
      <c r="AF446"/>
      <c r="AG446"/>
      <c r="AH446"/>
      <c r="AI446"/>
      <c r="AJ446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0"/>
      <c r="S447"/>
      <c r="T447"/>
      <c r="U447" s="119"/>
      <c r="V447" s="119"/>
      <c r="W447" s="119"/>
      <c r="X447" s="119"/>
      <c r="Y447"/>
      <c r="Z447" s="9"/>
      <c r="AA447"/>
      <c r="AB447"/>
      <c r="AC447"/>
      <c r="AD447" s="9"/>
      <c r="AE447"/>
      <c r="AF447"/>
      <c r="AG447"/>
      <c r="AH447"/>
      <c r="AI447"/>
      <c r="AJ447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0"/>
      <c r="S448"/>
      <c r="T448"/>
      <c r="U448" s="119"/>
      <c r="V448" s="119"/>
      <c r="W448" s="119"/>
      <c r="X448" s="119"/>
      <c r="Y448"/>
      <c r="Z448" s="9"/>
      <c r="AA448"/>
      <c r="AB448"/>
      <c r="AC448"/>
      <c r="AD448" s="9"/>
      <c r="AE448"/>
      <c r="AF448"/>
      <c r="AG448"/>
      <c r="AH448"/>
      <c r="AI448"/>
      <c r="AJ448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0"/>
      <c r="S449"/>
      <c r="T449"/>
      <c r="U449" s="119"/>
      <c r="V449" s="119"/>
      <c r="W449" s="119"/>
      <c r="X449" s="119"/>
      <c r="Y449"/>
      <c r="Z449" s="9"/>
      <c r="AA449"/>
      <c r="AB449"/>
      <c r="AC449"/>
      <c r="AD449" s="9"/>
      <c r="AE449"/>
      <c r="AF449"/>
      <c r="AG449"/>
      <c r="AH449"/>
      <c r="AI449"/>
      <c r="AJ44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0"/>
      <c r="S450"/>
      <c r="T450"/>
      <c r="U450" s="119"/>
      <c r="V450" s="119"/>
      <c r="W450" s="119"/>
      <c r="X450" s="119"/>
      <c r="Y450"/>
      <c r="Z450" s="9"/>
      <c r="AA450"/>
      <c r="AB450"/>
      <c r="AC450"/>
      <c r="AD450" s="9"/>
      <c r="AE450"/>
      <c r="AF450"/>
      <c r="AG450"/>
      <c r="AH450"/>
      <c r="AI450"/>
      <c r="AJ450"/>
      <c r="AK450"/>
      <c r="AL450"/>
      <c r="AM450"/>
      <c r="AN450"/>
    </row>
    <row r="451" spans="1:40" x14ac:dyDescent="0.2">
      <c r="E451" s="97"/>
      <c r="F451" s="97"/>
      <c r="I451" s="30"/>
      <c r="J451" s="30"/>
      <c r="R451" s="9"/>
    </row>
    <row r="460" spans="1:40" x14ac:dyDescent="0.2">
      <c r="D460" s="9"/>
    </row>
  </sheetData>
  <sheetProtection algorithmName="SHA-512" hashValue="mFLsQ7PInWnVHHFUpDmrmwYHyGAhbQ5PK//YZk5stNnFxPSDWCFNQJegZBBMBFtgbii61aCt2V3iuYvvpILAOg==" saltValue="Bhw+4HMzB7ynxQnxh++lVQ==" spinCount="100000" sheet="1" objects="1" scenarios="1" formatColumns="0" formatRows="0"/>
  <mergeCells count="64">
    <mergeCell ref="AA10:AB10"/>
    <mergeCell ref="Y10:Z10"/>
    <mergeCell ref="W10:X10"/>
    <mergeCell ref="U10:V10"/>
    <mergeCell ref="I10:J10"/>
    <mergeCell ref="O1:S1"/>
    <mergeCell ref="O2:S2"/>
    <mergeCell ref="AC4:AE4"/>
    <mergeCell ref="AC5:AE5"/>
    <mergeCell ref="AA8:AB8"/>
    <mergeCell ref="AC8:AD8"/>
    <mergeCell ref="W8:X8"/>
    <mergeCell ref="Y8:Z8"/>
    <mergeCell ref="V4:AA4"/>
    <mergeCell ref="V7:AA7"/>
    <mergeCell ref="V6:AA6"/>
    <mergeCell ref="V5:AA5"/>
    <mergeCell ref="U8:V8"/>
    <mergeCell ref="S8:T8"/>
    <mergeCell ref="AA9:AB9"/>
    <mergeCell ref="U9:V9"/>
    <mergeCell ref="W9:X9"/>
    <mergeCell ref="Y9:Z9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K8:L8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A85:A92"/>
    <mergeCell ref="A110:A118"/>
    <mergeCell ref="C8:D8"/>
    <mergeCell ref="E8:F8"/>
    <mergeCell ref="S10:T10"/>
    <mergeCell ref="Q10:R10"/>
    <mergeCell ref="O10:P10"/>
    <mergeCell ref="M10:N10"/>
    <mergeCell ref="K10:L10"/>
    <mergeCell ref="Q8:R8"/>
    <mergeCell ref="Q9:R9"/>
    <mergeCell ref="S9:T9"/>
    <mergeCell ref="G10:H10"/>
    <mergeCell ref="E10:F10"/>
    <mergeCell ref="C10:D10"/>
  </mergeCells>
  <conditionalFormatting sqref="U9:V10">
    <cfRule type="expression" dxfId="578" priority="56581">
      <formula>$U$9="Renfort arrière"</formula>
    </cfRule>
    <cfRule type="expression" dxfId="577" priority="56582">
      <formula>$U$9="Renfort avant"</formula>
    </cfRule>
    <cfRule type="expression" dxfId="576" priority="56583">
      <formula>$U$9="Renfort chaudières"</formula>
    </cfRule>
  </conditionalFormatting>
  <conditionalFormatting sqref="AM9:AN10">
    <cfRule type="expression" dxfId="575" priority="56575">
      <formula>$AM$9="Renfort arrière"</formula>
    </cfRule>
    <cfRule type="expression" dxfId="574" priority="56576">
      <formula>$AM$9="Renfort avant"</formula>
    </cfRule>
    <cfRule type="expression" dxfId="573" priority="56577">
      <formula>$AM$9="Renfort chaudières"</formula>
    </cfRule>
  </conditionalFormatting>
  <conditionalFormatting sqref="W9:X9">
    <cfRule type="expression" dxfId="572" priority="524">
      <formula>$U$9="Renfort arrière"</formula>
    </cfRule>
    <cfRule type="expression" dxfId="571" priority="525">
      <formula>$U$9="Renfort avant"</formula>
    </cfRule>
    <cfRule type="expression" dxfId="570" priority="526">
      <formula>$U$9="Renfort chaudières"</formula>
    </cfRule>
  </conditionalFormatting>
  <conditionalFormatting sqref="W10:X10">
    <cfRule type="expression" dxfId="569" priority="521">
      <formula>$U$9="Renfort arrière"</formula>
    </cfRule>
    <cfRule type="expression" dxfId="568" priority="522">
      <formula>$U$9="Renfort avant"</formula>
    </cfRule>
    <cfRule type="expression" dxfId="567" priority="523">
      <formula>$U$9="Renfort chaudières"</formula>
    </cfRule>
  </conditionalFormatting>
  <conditionalFormatting sqref="O405:P408">
    <cfRule type="cellIs" dxfId="54" priority="39" operator="lessThan">
      <formula>0</formula>
    </cfRule>
  </conditionalFormatting>
  <conditionalFormatting sqref="P430">
    <cfRule type="cellIs" dxfId="53" priority="40" operator="notBetween">
      <formula>-8</formula>
      <formula>80</formula>
    </cfRule>
  </conditionalFormatting>
  <conditionalFormatting sqref="Q405:R406 Q408:R408">
    <cfRule type="cellIs" dxfId="52" priority="36" operator="lessThan">
      <formula>0</formula>
    </cfRule>
  </conditionalFormatting>
  <conditionalFormatting sqref="R402">
    <cfRule type="cellIs" dxfId="51" priority="38" operator="lessThan">
      <formula>0</formula>
    </cfRule>
  </conditionalFormatting>
  <conditionalFormatting sqref="R430">
    <cfRule type="cellIs" dxfId="50" priority="37" operator="notBetween">
      <formula>-8</formula>
      <formula>80</formula>
    </cfRule>
  </conditionalFormatting>
  <conditionalFormatting sqref="S405:T408">
    <cfRule type="cellIs" dxfId="49" priority="34" operator="lessThan">
      <formula>0</formula>
    </cfRule>
  </conditionalFormatting>
  <conditionalFormatting sqref="T430">
    <cfRule type="cellIs" dxfId="48" priority="35" operator="notBetween">
      <formula>-8</formula>
      <formula>80</formula>
    </cfRule>
  </conditionalFormatting>
  <conditionalFormatting sqref="U405:V408">
    <cfRule type="cellIs" dxfId="47" priority="31" operator="lessThan">
      <formula>0</formula>
    </cfRule>
  </conditionalFormatting>
  <conditionalFormatting sqref="V430">
    <cfRule type="cellIs" dxfId="46" priority="32" operator="lessThan">
      <formula>-9</formula>
    </cfRule>
    <cfRule type="cellIs" dxfId="45" priority="33" operator="notBetween">
      <formula>-8</formula>
      <formula>80</formula>
    </cfRule>
  </conditionalFormatting>
  <conditionalFormatting sqref="W405:X406 W408:X408">
    <cfRule type="cellIs" dxfId="44" priority="28" operator="lessThan">
      <formula>0</formula>
    </cfRule>
  </conditionalFormatting>
  <conditionalFormatting sqref="X402">
    <cfRule type="cellIs" dxfId="43" priority="30" operator="lessThan">
      <formula>0</formula>
    </cfRule>
  </conditionalFormatting>
  <conditionalFormatting sqref="X430">
    <cfRule type="cellIs" dxfId="42" priority="29" operator="notBetween">
      <formula>-8</formula>
      <formula>80</formula>
    </cfRule>
  </conditionalFormatting>
  <conditionalFormatting sqref="Y405:Z408">
    <cfRule type="cellIs" dxfId="41" priority="26" operator="lessThan">
      <formula>0</formula>
    </cfRule>
  </conditionalFormatting>
  <conditionalFormatting sqref="Z430">
    <cfRule type="cellIs" dxfId="40" priority="27" operator="notBetween">
      <formula>-8</formula>
      <formula>80</formula>
    </cfRule>
  </conditionalFormatting>
  <conditionalFormatting sqref="AA405:AB408">
    <cfRule type="cellIs" dxfId="39" priority="24" operator="lessThan">
      <formula>0</formula>
    </cfRule>
  </conditionalFormatting>
  <conditionalFormatting sqref="AB430">
    <cfRule type="cellIs" dxfId="38" priority="25" operator="notBetween">
      <formula>-8</formula>
      <formula>80</formula>
    </cfRule>
  </conditionalFormatting>
  <conditionalFormatting sqref="AC405:AD408">
    <cfRule type="cellIs" dxfId="37" priority="22" operator="lessThan">
      <formula>0</formula>
    </cfRule>
  </conditionalFormatting>
  <conditionalFormatting sqref="AD430">
    <cfRule type="cellIs" dxfId="36" priority="23" operator="notBetween">
      <formula>-8</formula>
      <formula>80</formula>
    </cfRule>
  </conditionalFormatting>
  <conditionalFormatting sqref="AE405:AF408">
    <cfRule type="cellIs" dxfId="35" priority="20" operator="lessThan">
      <formula>0</formula>
    </cfRule>
  </conditionalFormatting>
  <conditionalFormatting sqref="AF430">
    <cfRule type="cellIs" dxfId="34" priority="21" operator="notBetween">
      <formula>-8</formula>
      <formula>80</formula>
    </cfRule>
  </conditionalFormatting>
  <conditionalFormatting sqref="AG405:AJ408">
    <cfRule type="cellIs" dxfId="33" priority="18" operator="lessThan">
      <formula>0</formula>
    </cfRule>
  </conditionalFormatting>
  <conditionalFormatting sqref="AH430">
    <cfRule type="cellIs" dxfId="32" priority="19" operator="notBetween">
      <formula>-8</formula>
      <formula>80</formula>
    </cfRule>
  </conditionalFormatting>
  <conditionalFormatting sqref="AJ430">
    <cfRule type="cellIs" dxfId="31" priority="17" operator="notBetween">
      <formula>-8</formula>
      <formula>80</formula>
    </cfRule>
  </conditionalFormatting>
  <conditionalFormatting sqref="AK405:AN408">
    <cfRule type="cellIs" dxfId="30" priority="14" operator="lessThan">
      <formula>0</formula>
    </cfRule>
  </conditionalFormatting>
  <conditionalFormatting sqref="AL430">
    <cfRule type="cellIs" dxfId="29" priority="16" operator="notBetween">
      <formula>-8</formula>
      <formula>80</formula>
    </cfRule>
  </conditionalFormatting>
  <conditionalFormatting sqref="AN430">
    <cfRule type="cellIs" dxfId="28" priority="15" operator="notBetween">
      <formula>-8</formula>
      <formula>80</formula>
    </cfRule>
  </conditionalFormatting>
  <conditionalFormatting sqref="C405:D408">
    <cfRule type="cellIs" dxfId="27" priority="11" operator="lessThan">
      <formula>0</formula>
    </cfRule>
  </conditionalFormatting>
  <conditionalFormatting sqref="D430">
    <cfRule type="cellIs" dxfId="26" priority="12" operator="lessThan">
      <formula>-9</formula>
    </cfRule>
    <cfRule type="cellIs" dxfId="25" priority="13" operator="notBetween">
      <formula>-8</formula>
      <formula>80</formula>
    </cfRule>
  </conditionalFormatting>
  <conditionalFormatting sqref="F430">
    <cfRule type="cellIs" dxfId="24" priority="10" operator="notBetween">
      <formula>-8</formula>
      <formula>80</formula>
    </cfRule>
  </conditionalFormatting>
  <conditionalFormatting sqref="F405:F408">
    <cfRule type="cellIs" dxfId="23" priority="9" operator="lessThan">
      <formula>0</formula>
    </cfRule>
  </conditionalFormatting>
  <conditionalFormatting sqref="H430">
    <cfRule type="cellIs" dxfId="22" priority="8" operator="notBetween">
      <formula>-8</formula>
      <formula>80</formula>
    </cfRule>
  </conditionalFormatting>
  <conditionalFormatting sqref="G405:H408">
    <cfRule type="cellIs" dxfId="21" priority="7" operator="lessThan">
      <formula>0</formula>
    </cfRule>
  </conditionalFormatting>
  <conditionalFormatting sqref="J430">
    <cfRule type="cellIs" dxfId="20" priority="6" operator="notBetween">
      <formula>-8</formula>
      <formula>80</formula>
    </cfRule>
  </conditionalFormatting>
  <conditionalFormatting sqref="I405:J408">
    <cfRule type="cellIs" dxfId="19" priority="5" operator="lessThan">
      <formula>0</formula>
    </cfRule>
  </conditionalFormatting>
  <conditionalFormatting sqref="K405:L408">
    <cfRule type="cellIs" dxfId="18" priority="3" operator="lessThan">
      <formula>0</formula>
    </cfRule>
  </conditionalFormatting>
  <conditionalFormatting sqref="L430">
    <cfRule type="cellIs" dxfId="17" priority="4" operator="notBetween">
      <formula>-8</formula>
      <formula>80</formula>
    </cfRule>
  </conditionalFormatting>
  <conditionalFormatting sqref="M405:N408">
    <cfRule type="cellIs" dxfId="16" priority="1" operator="lessThan">
      <formula>0</formula>
    </cfRule>
  </conditionalFormatting>
  <conditionalFormatting sqref="N430">
    <cfRule type="cellIs" dxfId="15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31" orientation="landscape" r:id="rId1"/>
  <headerFooter>
    <oddHeader>&amp;C&amp;"Calibri"&amp;10&amp;K000000 Confidential&amp;1#_x000D_</oddHeader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tabColor rgb="FF92D050"/>
  </sheetPr>
  <dimension ref="A1:AM450"/>
  <sheetViews>
    <sheetView showGridLines="0" workbookViewId="0">
      <pane xSplit="2" ySplit="10" topLeftCell="C248" activePane="bottomRight" state="frozen"/>
      <selection activeCell="M18" sqref="M18"/>
      <selection pane="topRight" activeCell="M18" sqref="M18"/>
      <selection pane="bottomLeft" activeCell="M18" sqref="M18"/>
      <selection pane="bottomRight" activeCell="B259" sqref="B259"/>
    </sheetView>
  </sheetViews>
  <sheetFormatPr baseColWidth="10" defaultColWidth="9.140625" defaultRowHeight="12.75" outlineLevelRow="1" x14ac:dyDescent="0.2"/>
  <cols>
    <col min="1" max="2" width="7.42578125" style="17" customWidth="1"/>
    <col min="3" max="20" width="8.7109375" style="17" customWidth="1"/>
    <col min="21" max="22" width="7.42578125" style="17" customWidth="1"/>
    <col min="23" max="38" width="9.140625" style="17"/>
    <col min="39" max="39" width="9.140625" style="8"/>
    <col min="40" max="16384" width="9.140625" style="17"/>
  </cols>
  <sheetData>
    <row r="1" spans="1:22" ht="15.75" customHeight="1" outlineLevel="1" x14ac:dyDescent="0.25">
      <c r="A1" s="359" t="s">
        <v>709</v>
      </c>
      <c r="B1" s="360"/>
      <c r="C1" s="360"/>
      <c r="D1" s="360"/>
      <c r="E1" s="361"/>
      <c r="F1" s="350" t="s">
        <v>269</v>
      </c>
      <c r="G1" s="351"/>
      <c r="H1" s="351"/>
      <c r="I1" s="351"/>
      <c r="J1" s="352"/>
    </row>
    <row r="2" spans="1:22" ht="15" customHeight="1" outlineLevel="1" thickBot="1" x14ac:dyDescent="0.25">
      <c r="A2" s="362"/>
      <c r="B2" s="363"/>
      <c r="C2" s="363"/>
      <c r="D2" s="363"/>
      <c r="E2" s="364"/>
      <c r="F2" s="354">
        <f>Shift1!O2</f>
        <v>46290.641550925924</v>
      </c>
      <c r="G2" s="355"/>
      <c r="H2" s="355"/>
      <c r="I2" s="355"/>
      <c r="J2" s="356"/>
    </row>
    <row r="3" spans="1:22" ht="13.5" customHeight="1" outlineLevel="1" x14ac:dyDescent="0.2">
      <c r="A3" s="100"/>
      <c r="B3" s="100"/>
      <c r="C3" s="100"/>
      <c r="D3" s="100"/>
      <c r="E3" s="100"/>
    </row>
    <row r="4" spans="1:22" outlineLevel="1" x14ac:dyDescent="0.2">
      <c r="A4" s="1"/>
      <c r="B4" s="1"/>
      <c r="C4" s="95" t="s">
        <v>85</v>
      </c>
      <c r="D4" s="323" t="s">
        <v>107</v>
      </c>
      <c r="E4" s="323"/>
      <c r="F4" s="323"/>
      <c r="G4" s="323"/>
      <c r="I4" s="4" t="s">
        <v>108</v>
      </c>
      <c r="J4" s="365" t="s">
        <v>109</v>
      </c>
      <c r="K4" s="365"/>
      <c r="L4" s="365"/>
      <c r="M4" s="365"/>
      <c r="N4" s="365"/>
      <c r="O4" s="365"/>
      <c r="P4" s="96" t="s">
        <v>90</v>
      </c>
      <c r="Q4" s="323" t="s">
        <v>110</v>
      </c>
      <c r="R4" s="323"/>
      <c r="S4" s="323"/>
    </row>
    <row r="5" spans="1:22" outlineLevel="1" x14ac:dyDescent="0.2">
      <c r="A5" s="1"/>
      <c r="B5" s="1"/>
      <c r="C5" s="5" t="s">
        <v>87</v>
      </c>
      <c r="D5" s="323" t="s">
        <v>111</v>
      </c>
      <c r="E5" s="323"/>
      <c r="F5" s="323"/>
      <c r="G5" s="323"/>
      <c r="I5" s="5" t="s">
        <v>86</v>
      </c>
      <c r="J5" s="366" t="s">
        <v>112</v>
      </c>
      <c r="K5" s="366"/>
      <c r="L5" s="366"/>
      <c r="M5" s="366"/>
      <c r="N5" s="366"/>
      <c r="O5" s="366"/>
      <c r="P5" s="96" t="s">
        <v>113</v>
      </c>
      <c r="Q5" s="323" t="s">
        <v>114</v>
      </c>
      <c r="R5" s="323"/>
      <c r="S5" s="323"/>
    </row>
    <row r="6" spans="1:22" outlineLevel="1" x14ac:dyDescent="0.2">
      <c r="A6" s="1"/>
      <c r="B6" s="1"/>
      <c r="C6" s="5" t="s">
        <v>89</v>
      </c>
      <c r="D6" s="308" t="s">
        <v>115</v>
      </c>
      <c r="E6" s="309"/>
      <c r="F6" s="309"/>
      <c r="G6" s="310"/>
      <c r="I6" s="95" t="s">
        <v>116</v>
      </c>
      <c r="J6" s="366" t="s">
        <v>117</v>
      </c>
      <c r="K6" s="366"/>
      <c r="L6" s="366"/>
      <c r="M6" s="366"/>
      <c r="N6" s="366"/>
      <c r="O6" s="366"/>
    </row>
    <row r="7" spans="1:22" outlineLevel="1" x14ac:dyDescent="0.2">
      <c r="A7" s="1"/>
      <c r="B7" s="1"/>
      <c r="C7" s="5" t="s">
        <v>88</v>
      </c>
      <c r="D7" s="323" t="s">
        <v>118</v>
      </c>
      <c r="E7" s="323"/>
      <c r="F7" s="323"/>
      <c r="G7" s="323"/>
      <c r="I7" s="95" t="s">
        <v>91</v>
      </c>
      <c r="J7" s="366" t="s">
        <v>119</v>
      </c>
      <c r="K7" s="366"/>
      <c r="L7" s="366"/>
      <c r="M7" s="366"/>
      <c r="N7" s="366"/>
      <c r="O7" s="366"/>
    </row>
    <row r="8" spans="1:22" outlineLevel="1" x14ac:dyDescent="0.2">
      <c r="B8" s="1"/>
      <c r="C8" s="1"/>
      <c r="D8" s="1"/>
    </row>
    <row r="9" spans="1:22" ht="15" customHeight="1" x14ac:dyDescent="0.2">
      <c r="A9" s="1"/>
      <c r="B9" s="118"/>
      <c r="C9" s="311" t="s">
        <v>60</v>
      </c>
      <c r="D9" s="369"/>
      <c r="E9" s="370" t="s">
        <v>59</v>
      </c>
      <c r="F9" s="371"/>
      <c r="G9" s="370" t="s">
        <v>696</v>
      </c>
      <c r="H9" s="371"/>
      <c r="I9" s="370" t="s">
        <v>714</v>
      </c>
      <c r="J9" s="371"/>
      <c r="K9" s="311" t="s">
        <v>715</v>
      </c>
      <c r="L9" s="369"/>
      <c r="M9" s="311" t="s">
        <v>61</v>
      </c>
      <c r="N9" s="369"/>
      <c r="O9" s="311"/>
      <c r="P9" s="369"/>
      <c r="Q9" s="311" t="s">
        <v>716</v>
      </c>
      <c r="R9" s="369"/>
      <c r="S9" s="311" t="s">
        <v>717</v>
      </c>
      <c r="T9" s="369"/>
    </row>
    <row r="10" spans="1:22" ht="15" x14ac:dyDescent="0.25">
      <c r="A10" s="1"/>
      <c r="B10" s="118"/>
      <c r="C10" s="330" t="s">
        <v>75</v>
      </c>
      <c r="D10" s="331"/>
      <c r="E10" s="372" t="s">
        <v>678</v>
      </c>
      <c r="F10" s="373"/>
      <c r="G10" s="330" t="s">
        <v>594</v>
      </c>
      <c r="H10" s="331"/>
      <c r="I10" s="374" t="s">
        <v>44</v>
      </c>
      <c r="J10" s="375"/>
      <c r="K10" s="376" t="s">
        <v>245</v>
      </c>
      <c r="L10" s="377"/>
      <c r="M10" s="367" t="s">
        <v>713</v>
      </c>
      <c r="N10" s="368"/>
      <c r="O10" s="367"/>
      <c r="P10" s="368"/>
      <c r="Q10" s="367" t="s">
        <v>35</v>
      </c>
      <c r="R10" s="368"/>
      <c r="S10" s="378" t="s">
        <v>76</v>
      </c>
      <c r="T10" s="368"/>
    </row>
    <row r="11" spans="1:22" ht="1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/>
      <c r="H11" s="147"/>
      <c r="I11" s="86" t="s">
        <v>278</v>
      </c>
      <c r="J11" s="147"/>
      <c r="K11" s="86" t="s">
        <v>277</v>
      </c>
      <c r="L11" s="147"/>
      <c r="M11" s="86"/>
      <c r="N11" s="147"/>
      <c r="O11" s="86"/>
      <c r="P11" s="147"/>
      <c r="Q11" s="86" t="s">
        <v>82</v>
      </c>
      <c r="R11" s="147" t="s">
        <v>88</v>
      </c>
      <c r="S11" s="86" t="s">
        <v>278</v>
      </c>
      <c r="T11" s="147"/>
      <c r="V11" s="9"/>
    </row>
    <row r="12" spans="1:22" ht="15" customHeight="1" x14ac:dyDescent="0.25">
      <c r="A12" s="1"/>
      <c r="B12" s="85">
        <v>2</v>
      </c>
      <c r="C12" s="258" t="s">
        <v>278</v>
      </c>
      <c r="D12" s="259"/>
      <c r="E12" s="85"/>
      <c r="F12" s="148"/>
      <c r="G12" s="85"/>
      <c r="H12" s="148"/>
      <c r="I12" s="85" t="s">
        <v>276</v>
      </c>
      <c r="J12" s="148" t="s">
        <v>519</v>
      </c>
      <c r="K12" s="258" t="s">
        <v>82</v>
      </c>
      <c r="L12" s="259" t="s">
        <v>277</v>
      </c>
      <c r="M12" s="85"/>
      <c r="N12" s="148"/>
      <c r="O12" s="258"/>
      <c r="P12" s="259"/>
      <c r="Q12" s="85" t="s">
        <v>278</v>
      </c>
      <c r="R12" s="148"/>
      <c r="S12" s="85" t="s">
        <v>278</v>
      </c>
      <c r="T12" s="148"/>
      <c r="V12" s="9"/>
    </row>
    <row r="13" spans="1:22" ht="1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/>
      <c r="H13" s="147"/>
      <c r="I13" s="232" t="s">
        <v>276</v>
      </c>
      <c r="J13" s="147"/>
      <c r="K13" s="232" t="s">
        <v>82</v>
      </c>
      <c r="L13" s="147" t="s">
        <v>277</v>
      </c>
      <c r="M13" s="232"/>
      <c r="N13" s="147"/>
      <c r="O13" s="232"/>
      <c r="P13" s="147"/>
      <c r="Q13" s="232" t="s">
        <v>278</v>
      </c>
      <c r="R13" s="147"/>
      <c r="S13" s="232" t="s">
        <v>278</v>
      </c>
      <c r="T13" s="147"/>
      <c r="V13" s="9"/>
    </row>
    <row r="14" spans="1:22" ht="1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/>
      <c r="H14" s="149"/>
      <c r="I14" s="19" t="s">
        <v>276</v>
      </c>
      <c r="J14" s="149"/>
      <c r="K14" s="19" t="s">
        <v>82</v>
      </c>
      <c r="L14" s="149" t="s">
        <v>277</v>
      </c>
      <c r="M14" s="19"/>
      <c r="N14" s="149"/>
      <c r="O14" s="19"/>
      <c r="P14" s="149"/>
      <c r="Q14" s="19" t="s">
        <v>278</v>
      </c>
      <c r="R14" s="149"/>
      <c r="S14" s="19" t="s">
        <v>278</v>
      </c>
      <c r="T14" s="149"/>
      <c r="V14" s="9"/>
    </row>
    <row r="15" spans="1:22" ht="15" customHeight="1" x14ac:dyDescent="0.25">
      <c r="A15" s="2" t="s">
        <v>82</v>
      </c>
      <c r="B15" s="233">
        <v>5</v>
      </c>
      <c r="C15" s="260" t="s">
        <v>276</v>
      </c>
      <c r="D15" s="259"/>
      <c r="E15" s="233"/>
      <c r="F15" s="148"/>
      <c r="G15" s="233"/>
      <c r="H15" s="148"/>
      <c r="I15" s="233" t="s">
        <v>277</v>
      </c>
      <c r="J15" s="148" t="s">
        <v>82</v>
      </c>
      <c r="K15" s="233" t="s">
        <v>278</v>
      </c>
      <c r="L15" s="148"/>
      <c r="M15" s="233"/>
      <c r="N15" s="148"/>
      <c r="O15" s="260"/>
      <c r="P15" s="259"/>
      <c r="Q15" s="233" t="s">
        <v>282</v>
      </c>
      <c r="R15" s="148" t="s">
        <v>85</v>
      </c>
      <c r="S15" s="233" t="s">
        <v>276</v>
      </c>
      <c r="T15" s="148"/>
      <c r="V15" s="9"/>
    </row>
    <row r="16" spans="1:22" ht="15" x14ac:dyDescent="0.25">
      <c r="A16" s="2" t="s">
        <v>95</v>
      </c>
      <c r="B16" s="85">
        <v>6</v>
      </c>
      <c r="C16" s="258" t="s">
        <v>276</v>
      </c>
      <c r="D16" s="259"/>
      <c r="E16" s="85"/>
      <c r="F16" s="148"/>
      <c r="G16" s="85"/>
      <c r="H16" s="148"/>
      <c r="I16" s="85" t="s">
        <v>277</v>
      </c>
      <c r="J16" s="148" t="s">
        <v>82</v>
      </c>
      <c r="K16" s="85" t="s">
        <v>278</v>
      </c>
      <c r="L16" s="148"/>
      <c r="M16" s="85"/>
      <c r="N16" s="148"/>
      <c r="O16" s="258"/>
      <c r="P16" s="259"/>
      <c r="Q16" s="85" t="s">
        <v>282</v>
      </c>
      <c r="R16" s="148" t="s">
        <v>87</v>
      </c>
      <c r="S16" s="85" t="s">
        <v>276</v>
      </c>
      <c r="T16" s="148"/>
      <c r="V16" s="9"/>
    </row>
    <row r="17" spans="1:22" ht="15" x14ac:dyDescent="0.25">
      <c r="A17" s="2" t="s">
        <v>96</v>
      </c>
      <c r="B17" s="85">
        <v>7</v>
      </c>
      <c r="C17" s="258" t="s">
        <v>277</v>
      </c>
      <c r="D17" s="259" t="s">
        <v>524</v>
      </c>
      <c r="E17" s="85"/>
      <c r="F17" s="148"/>
      <c r="G17" s="85"/>
      <c r="H17" s="148"/>
      <c r="I17" s="85" t="s">
        <v>82</v>
      </c>
      <c r="J17" s="148"/>
      <c r="K17" s="85" t="s">
        <v>276</v>
      </c>
      <c r="L17" s="148"/>
      <c r="M17" s="85"/>
      <c r="N17" s="148"/>
      <c r="O17" s="258"/>
      <c r="P17" s="259"/>
      <c r="Q17" s="85" t="s">
        <v>282</v>
      </c>
      <c r="R17" s="148" t="s">
        <v>88</v>
      </c>
      <c r="S17" s="85" t="s">
        <v>277</v>
      </c>
      <c r="T17" s="148"/>
      <c r="V17" s="9"/>
    </row>
    <row r="18" spans="1:22" ht="15" x14ac:dyDescent="0.25">
      <c r="A18" s="2" t="s">
        <v>97</v>
      </c>
      <c r="B18" s="85">
        <v>8</v>
      </c>
      <c r="C18" s="258" t="s">
        <v>277</v>
      </c>
      <c r="D18" s="259"/>
      <c r="E18" s="85"/>
      <c r="F18" s="148"/>
      <c r="G18" s="85"/>
      <c r="H18" s="148"/>
      <c r="I18" s="85" t="s">
        <v>82</v>
      </c>
      <c r="J18" s="148"/>
      <c r="K18" s="85" t="s">
        <v>276</v>
      </c>
      <c r="L18" s="148"/>
      <c r="M18" s="85"/>
      <c r="N18" s="148"/>
      <c r="O18" s="258"/>
      <c r="P18" s="259"/>
      <c r="Q18" s="85" t="s">
        <v>278</v>
      </c>
      <c r="R18" s="148"/>
      <c r="S18" s="85" t="s">
        <v>277</v>
      </c>
      <c r="T18" s="148"/>
      <c r="V18" s="9"/>
    </row>
    <row r="19" spans="1:22" ht="15" x14ac:dyDescent="0.25">
      <c r="A19" s="2" t="s">
        <v>86</v>
      </c>
      <c r="B19" s="85">
        <v>9</v>
      </c>
      <c r="C19" s="258" t="s">
        <v>82</v>
      </c>
      <c r="D19" s="259" t="s">
        <v>85</v>
      </c>
      <c r="E19" s="85"/>
      <c r="F19" s="148"/>
      <c r="G19" s="85"/>
      <c r="H19" s="148"/>
      <c r="I19" s="85" t="s">
        <v>278</v>
      </c>
      <c r="J19" s="148"/>
      <c r="K19" s="85" t="s">
        <v>277</v>
      </c>
      <c r="L19" s="148"/>
      <c r="M19" s="85"/>
      <c r="N19" s="148"/>
      <c r="O19" s="258"/>
      <c r="P19" s="259"/>
      <c r="Q19" s="85" t="s">
        <v>278</v>
      </c>
      <c r="R19" s="148"/>
      <c r="S19" s="85" t="s">
        <v>82</v>
      </c>
      <c r="T19" s="148"/>
      <c r="V19" s="9"/>
    </row>
    <row r="20" spans="1:22" ht="15" x14ac:dyDescent="0.25">
      <c r="A20" s="1"/>
      <c r="B20" s="232">
        <v>10</v>
      </c>
      <c r="C20" s="232" t="s">
        <v>82</v>
      </c>
      <c r="D20" s="147"/>
      <c r="E20" s="232"/>
      <c r="F20" s="147"/>
      <c r="G20" s="232"/>
      <c r="H20" s="147"/>
      <c r="I20" s="232" t="s">
        <v>278</v>
      </c>
      <c r="J20" s="147"/>
      <c r="K20" s="232" t="s">
        <v>277</v>
      </c>
      <c r="L20" s="147"/>
      <c r="M20" s="232"/>
      <c r="N20" s="147"/>
      <c r="O20" s="232"/>
      <c r="P20" s="147"/>
      <c r="Q20" s="232" t="s">
        <v>278</v>
      </c>
      <c r="R20" s="147"/>
      <c r="S20" s="232" t="s">
        <v>82</v>
      </c>
      <c r="T20" s="147"/>
      <c r="V20" s="9"/>
    </row>
    <row r="21" spans="1:22" x14ac:dyDescent="0.2">
      <c r="A21" s="1"/>
      <c r="B21" s="19">
        <v>11</v>
      </c>
      <c r="C21" s="19" t="s">
        <v>82</v>
      </c>
      <c r="D21" s="149"/>
      <c r="E21" s="19"/>
      <c r="F21" s="149"/>
      <c r="G21" s="19"/>
      <c r="H21" s="149"/>
      <c r="I21" s="19" t="s">
        <v>278</v>
      </c>
      <c r="J21" s="149"/>
      <c r="K21" s="19" t="s">
        <v>277</v>
      </c>
      <c r="L21" s="149"/>
      <c r="M21" s="19"/>
      <c r="N21" s="149"/>
      <c r="O21" s="19"/>
      <c r="P21" s="149"/>
      <c r="Q21" s="19" t="s">
        <v>278</v>
      </c>
      <c r="R21" s="149"/>
      <c r="S21" s="19" t="s">
        <v>82</v>
      </c>
      <c r="T21" s="149"/>
      <c r="V21" s="9"/>
    </row>
    <row r="22" spans="1:22" ht="15" x14ac:dyDescent="0.25">
      <c r="A22" s="1"/>
      <c r="B22" s="233">
        <v>12</v>
      </c>
      <c r="C22" s="260" t="s">
        <v>278</v>
      </c>
      <c r="D22" s="259"/>
      <c r="E22" s="233"/>
      <c r="F22" s="148"/>
      <c r="G22" s="233"/>
      <c r="H22" s="148"/>
      <c r="I22" s="233" t="s">
        <v>278</v>
      </c>
      <c r="J22" s="148"/>
      <c r="K22" s="233" t="s">
        <v>82</v>
      </c>
      <c r="L22" s="148" t="s">
        <v>277</v>
      </c>
      <c r="M22" s="233"/>
      <c r="N22" s="148"/>
      <c r="O22" s="233"/>
      <c r="P22" s="148"/>
      <c r="Q22" s="233" t="s">
        <v>276</v>
      </c>
      <c r="R22" s="148"/>
      <c r="S22" s="233" t="s">
        <v>278</v>
      </c>
      <c r="T22" s="148"/>
      <c r="V22" s="9"/>
    </row>
    <row r="23" spans="1:22" ht="15" x14ac:dyDescent="0.25">
      <c r="A23" s="1"/>
      <c r="B23" s="85">
        <v>13</v>
      </c>
      <c r="C23" s="258" t="s">
        <v>278</v>
      </c>
      <c r="D23" s="259"/>
      <c r="E23" s="85"/>
      <c r="F23" s="148"/>
      <c r="G23" s="85"/>
      <c r="H23" s="148"/>
      <c r="I23" s="85" t="s">
        <v>278</v>
      </c>
      <c r="J23" s="148"/>
      <c r="K23" s="85" t="s">
        <v>82</v>
      </c>
      <c r="L23" s="148" t="s">
        <v>277</v>
      </c>
      <c r="M23" s="85"/>
      <c r="N23" s="148"/>
      <c r="O23" s="85"/>
      <c r="P23" s="148"/>
      <c r="Q23" s="85" t="s">
        <v>276</v>
      </c>
      <c r="R23" s="148"/>
      <c r="S23" s="85" t="s">
        <v>278</v>
      </c>
      <c r="T23" s="148"/>
      <c r="V23" s="9"/>
    </row>
    <row r="24" spans="1:22" ht="15" x14ac:dyDescent="0.25">
      <c r="A24" s="2">
        <v>2</v>
      </c>
      <c r="B24" s="85">
        <v>14</v>
      </c>
      <c r="C24" s="258" t="s">
        <v>276</v>
      </c>
      <c r="D24" s="259" t="s">
        <v>89</v>
      </c>
      <c r="E24" s="85"/>
      <c r="F24" s="148"/>
      <c r="G24" s="85"/>
      <c r="H24" s="148"/>
      <c r="I24" s="85" t="s">
        <v>282</v>
      </c>
      <c r="J24" s="148" t="s">
        <v>484</v>
      </c>
      <c r="K24" s="85" t="s">
        <v>278</v>
      </c>
      <c r="L24" s="148"/>
      <c r="M24" s="85"/>
      <c r="N24" s="148"/>
      <c r="O24" s="85"/>
      <c r="P24" s="148"/>
      <c r="Q24" s="85" t="s">
        <v>277</v>
      </c>
      <c r="R24" s="148" t="s">
        <v>283</v>
      </c>
      <c r="S24" s="85" t="s">
        <v>84</v>
      </c>
      <c r="T24" s="148" t="s">
        <v>296</v>
      </c>
      <c r="V24" s="9"/>
    </row>
    <row r="25" spans="1:22" ht="15" x14ac:dyDescent="0.25">
      <c r="A25" s="2">
        <v>0</v>
      </c>
      <c r="B25" s="85">
        <v>15</v>
      </c>
      <c r="C25" s="258" t="s">
        <v>276</v>
      </c>
      <c r="D25" s="259"/>
      <c r="E25" s="85"/>
      <c r="F25" s="148"/>
      <c r="G25" s="85"/>
      <c r="H25" s="148"/>
      <c r="I25" s="85" t="s">
        <v>282</v>
      </c>
      <c r="J25" s="148" t="s">
        <v>90</v>
      </c>
      <c r="K25" s="85" t="s">
        <v>278</v>
      </c>
      <c r="L25" s="148"/>
      <c r="M25" s="85"/>
      <c r="N25" s="148"/>
      <c r="O25" s="85"/>
      <c r="P25" s="148"/>
      <c r="Q25" s="85" t="s">
        <v>484</v>
      </c>
      <c r="R25" s="148" t="s">
        <v>286</v>
      </c>
      <c r="S25" s="85" t="s">
        <v>276</v>
      </c>
      <c r="T25" s="148"/>
      <c r="V25" s="9"/>
    </row>
    <row r="26" spans="1:22" ht="15" x14ac:dyDescent="0.25">
      <c r="A26" s="2">
        <v>2</v>
      </c>
      <c r="B26" s="85">
        <v>16</v>
      </c>
      <c r="C26" s="258" t="s">
        <v>277</v>
      </c>
      <c r="D26" s="259"/>
      <c r="E26" s="85"/>
      <c r="F26" s="148"/>
      <c r="G26" s="85"/>
      <c r="H26" s="148"/>
      <c r="I26" s="85" t="s">
        <v>282</v>
      </c>
      <c r="J26" s="148" t="s">
        <v>90</v>
      </c>
      <c r="K26" s="85" t="s">
        <v>276</v>
      </c>
      <c r="L26" s="148"/>
      <c r="M26" s="85"/>
      <c r="N26" s="148"/>
      <c r="O26" s="85"/>
      <c r="P26" s="148"/>
      <c r="Q26" s="85" t="s">
        <v>82</v>
      </c>
      <c r="R26" s="148"/>
      <c r="S26" s="85" t="s">
        <v>277</v>
      </c>
      <c r="T26" s="148"/>
      <c r="V26" s="9"/>
    </row>
    <row r="27" spans="1:22" ht="15" x14ac:dyDescent="0.25">
      <c r="A27" s="2">
        <v>6</v>
      </c>
      <c r="B27" s="232">
        <v>17</v>
      </c>
      <c r="C27" s="232" t="s">
        <v>277</v>
      </c>
      <c r="D27" s="147" t="s">
        <v>22</v>
      </c>
      <c r="E27" s="232"/>
      <c r="F27" s="147"/>
      <c r="G27" s="232"/>
      <c r="H27" s="147"/>
      <c r="I27" s="232" t="s">
        <v>278</v>
      </c>
      <c r="J27" s="147"/>
      <c r="K27" s="232" t="s">
        <v>276</v>
      </c>
      <c r="L27" s="147"/>
      <c r="M27" s="232"/>
      <c r="N27" s="147"/>
      <c r="O27" s="232"/>
      <c r="P27" s="147"/>
      <c r="Q27" s="232" t="s">
        <v>82</v>
      </c>
      <c r="R27" s="147"/>
      <c r="S27" s="232" t="s">
        <v>277</v>
      </c>
      <c r="T27" s="147"/>
      <c r="V27" s="9"/>
    </row>
    <row r="28" spans="1:22" x14ac:dyDescent="0.2">
      <c r="A28" s="1"/>
      <c r="B28" s="19">
        <v>18</v>
      </c>
      <c r="C28" s="19" t="s">
        <v>277</v>
      </c>
      <c r="D28" s="149"/>
      <c r="E28" s="19"/>
      <c r="F28" s="149"/>
      <c r="G28" s="19"/>
      <c r="H28" s="149"/>
      <c r="I28" s="19" t="s">
        <v>278</v>
      </c>
      <c r="J28" s="149"/>
      <c r="K28" s="19" t="s">
        <v>276</v>
      </c>
      <c r="L28" s="149"/>
      <c r="M28" s="19"/>
      <c r="N28" s="149"/>
      <c r="O28" s="19"/>
      <c r="P28" s="149"/>
      <c r="Q28" s="19" t="s">
        <v>82</v>
      </c>
      <c r="R28" s="149"/>
      <c r="S28" s="19" t="s">
        <v>277</v>
      </c>
      <c r="T28" s="149"/>
      <c r="V28" s="9"/>
    </row>
    <row r="29" spans="1:22" ht="15" x14ac:dyDescent="0.25">
      <c r="A29" s="1"/>
      <c r="B29" s="233">
        <v>19</v>
      </c>
      <c r="C29" s="260" t="s">
        <v>82</v>
      </c>
      <c r="D29" s="259"/>
      <c r="E29" s="233"/>
      <c r="F29" s="148"/>
      <c r="G29" s="233"/>
      <c r="H29" s="148"/>
      <c r="I29" s="233" t="s">
        <v>276</v>
      </c>
      <c r="J29" s="148"/>
      <c r="K29" s="233" t="s">
        <v>277</v>
      </c>
      <c r="L29" s="148"/>
      <c r="M29" s="233"/>
      <c r="N29" s="148"/>
      <c r="O29" s="233"/>
      <c r="P29" s="148"/>
      <c r="Q29" s="233" t="s">
        <v>278</v>
      </c>
      <c r="R29" s="148"/>
      <c r="S29" s="233" t="s">
        <v>82</v>
      </c>
      <c r="T29" s="148" t="s">
        <v>492</v>
      </c>
      <c r="V29" s="9"/>
    </row>
    <row r="30" spans="1:22" ht="15" x14ac:dyDescent="0.25">
      <c r="A30" s="1"/>
      <c r="B30" s="85">
        <v>20</v>
      </c>
      <c r="C30" s="258" t="s">
        <v>82</v>
      </c>
      <c r="D30" s="259" t="s">
        <v>85</v>
      </c>
      <c r="E30" s="85"/>
      <c r="F30" s="148"/>
      <c r="G30" s="85"/>
      <c r="H30" s="148"/>
      <c r="I30" s="85" t="s">
        <v>91</v>
      </c>
      <c r="J30" s="148" t="s">
        <v>537</v>
      </c>
      <c r="K30" s="85" t="s">
        <v>277</v>
      </c>
      <c r="L30" s="148"/>
      <c r="M30" s="85"/>
      <c r="N30" s="148"/>
      <c r="O30" s="85"/>
      <c r="P30" s="148"/>
      <c r="Q30" s="85" t="s">
        <v>278</v>
      </c>
      <c r="R30" s="148"/>
      <c r="S30" s="85" t="s">
        <v>82</v>
      </c>
      <c r="T30" s="148" t="s">
        <v>492</v>
      </c>
      <c r="V30" s="9"/>
    </row>
    <row r="31" spans="1:22" ht="15" x14ac:dyDescent="0.25">
      <c r="A31" s="1"/>
      <c r="B31" s="85">
        <v>21</v>
      </c>
      <c r="C31" s="258" t="s">
        <v>278</v>
      </c>
      <c r="D31" s="259"/>
      <c r="E31" s="85"/>
      <c r="F31" s="148"/>
      <c r="G31" s="85"/>
      <c r="H31" s="148"/>
      <c r="I31" s="85" t="s">
        <v>512</v>
      </c>
      <c r="J31" s="148" t="s">
        <v>284</v>
      </c>
      <c r="K31" s="85" t="s">
        <v>82</v>
      </c>
      <c r="L31" s="148" t="s">
        <v>551</v>
      </c>
      <c r="M31" s="85"/>
      <c r="N31" s="148"/>
      <c r="O31" s="85"/>
      <c r="P31" s="148"/>
      <c r="Q31" s="85" t="s">
        <v>276</v>
      </c>
      <c r="R31" s="148"/>
      <c r="S31" s="85" t="s">
        <v>513</v>
      </c>
      <c r="T31" s="148" t="s">
        <v>492</v>
      </c>
      <c r="V31" s="9"/>
    </row>
    <row r="32" spans="1:22" ht="15" x14ac:dyDescent="0.25">
      <c r="A32" s="1"/>
      <c r="B32" s="85">
        <v>22</v>
      </c>
      <c r="C32" s="258" t="s">
        <v>278</v>
      </c>
      <c r="D32" s="259"/>
      <c r="E32" s="85"/>
      <c r="F32" s="148"/>
      <c r="G32" s="85"/>
      <c r="H32" s="148"/>
      <c r="I32" s="85" t="s">
        <v>277</v>
      </c>
      <c r="J32" s="148" t="s">
        <v>502</v>
      </c>
      <c r="K32" s="85" t="s">
        <v>82</v>
      </c>
      <c r="L32" s="148" t="s">
        <v>88</v>
      </c>
      <c r="M32" s="85"/>
      <c r="N32" s="148"/>
      <c r="O32" s="85"/>
      <c r="P32" s="148"/>
      <c r="Q32" s="85" t="s">
        <v>276</v>
      </c>
      <c r="R32" s="148"/>
      <c r="S32" s="85" t="s">
        <v>278</v>
      </c>
      <c r="T32" s="148" t="s">
        <v>492</v>
      </c>
      <c r="V32" s="9"/>
    </row>
    <row r="33" spans="1:22" ht="15" x14ac:dyDescent="0.25">
      <c r="A33" s="1"/>
      <c r="B33" s="85">
        <v>23</v>
      </c>
      <c r="C33" s="258" t="s">
        <v>276</v>
      </c>
      <c r="D33" s="259"/>
      <c r="E33" s="85"/>
      <c r="F33" s="148"/>
      <c r="G33" s="85"/>
      <c r="H33" s="148"/>
      <c r="I33" s="85" t="s">
        <v>82</v>
      </c>
      <c r="J33" s="148" t="s">
        <v>502</v>
      </c>
      <c r="K33" s="85" t="s">
        <v>278</v>
      </c>
      <c r="L33" s="148"/>
      <c r="M33" s="85"/>
      <c r="N33" s="148"/>
      <c r="O33" s="85"/>
      <c r="P33" s="148"/>
      <c r="Q33" s="85" t="s">
        <v>277</v>
      </c>
      <c r="R33" s="148" t="s">
        <v>286</v>
      </c>
      <c r="S33" s="85" t="s">
        <v>276</v>
      </c>
      <c r="T33" s="148" t="s">
        <v>492</v>
      </c>
      <c r="V33" s="9"/>
    </row>
    <row r="34" spans="1:22" x14ac:dyDescent="0.2">
      <c r="A34" s="1"/>
      <c r="B34" s="19">
        <v>24</v>
      </c>
      <c r="C34" s="19" t="s">
        <v>276</v>
      </c>
      <c r="D34" s="149"/>
      <c r="E34" s="19"/>
      <c r="F34" s="149"/>
      <c r="G34" s="19"/>
      <c r="H34" s="149"/>
      <c r="I34" s="19" t="s">
        <v>82</v>
      </c>
      <c r="J34" s="149"/>
      <c r="K34" s="19" t="s">
        <v>278</v>
      </c>
      <c r="L34" s="149"/>
      <c r="M34" s="19"/>
      <c r="N34" s="149"/>
      <c r="O34" s="19"/>
      <c r="P34" s="149"/>
      <c r="Q34" s="19" t="s">
        <v>277</v>
      </c>
      <c r="R34" s="149" t="s">
        <v>279</v>
      </c>
      <c r="S34" s="19" t="s">
        <v>276</v>
      </c>
      <c r="T34" s="149"/>
      <c r="V34" s="9"/>
    </row>
    <row r="35" spans="1:22" x14ac:dyDescent="0.2">
      <c r="A35" s="1"/>
      <c r="B35" s="19">
        <v>25</v>
      </c>
      <c r="C35" s="19" t="s">
        <v>276</v>
      </c>
      <c r="D35" s="149"/>
      <c r="E35" s="19"/>
      <c r="F35" s="149"/>
      <c r="G35" s="19"/>
      <c r="H35" s="149"/>
      <c r="I35" s="19" t="s">
        <v>82</v>
      </c>
      <c r="J35" s="149"/>
      <c r="K35" s="19" t="s">
        <v>278</v>
      </c>
      <c r="L35" s="149"/>
      <c r="M35" s="19"/>
      <c r="N35" s="149"/>
      <c r="O35" s="19"/>
      <c r="P35" s="149"/>
      <c r="Q35" s="19" t="s">
        <v>277</v>
      </c>
      <c r="R35" s="149"/>
      <c r="S35" s="19" t="s">
        <v>276</v>
      </c>
      <c r="T35" s="149"/>
      <c r="V35" s="9"/>
    </row>
    <row r="36" spans="1:22" ht="15" x14ac:dyDescent="0.25">
      <c r="A36" s="1"/>
      <c r="B36" s="233">
        <v>26</v>
      </c>
      <c r="C36" s="260" t="s">
        <v>277</v>
      </c>
      <c r="D36" s="259"/>
      <c r="E36" s="233"/>
      <c r="F36" s="148"/>
      <c r="G36" s="233"/>
      <c r="H36" s="148"/>
      <c r="I36" s="233" t="s">
        <v>278</v>
      </c>
      <c r="J36" s="148"/>
      <c r="K36" s="233" t="s">
        <v>278</v>
      </c>
      <c r="L36" s="148"/>
      <c r="M36" s="233"/>
      <c r="N36" s="148"/>
      <c r="O36" s="233"/>
      <c r="P36" s="148"/>
      <c r="Q36" s="233" t="s">
        <v>82</v>
      </c>
      <c r="R36" s="148"/>
      <c r="S36" s="233" t="s">
        <v>277</v>
      </c>
      <c r="T36" s="148"/>
      <c r="V36" s="9"/>
    </row>
    <row r="37" spans="1:22" ht="15" x14ac:dyDescent="0.25">
      <c r="A37" s="1"/>
      <c r="B37" s="85">
        <v>27</v>
      </c>
      <c r="C37" s="258" t="s">
        <v>277</v>
      </c>
      <c r="D37" s="259" t="s">
        <v>500</v>
      </c>
      <c r="E37" s="85"/>
      <c r="F37" s="148"/>
      <c r="G37" s="85"/>
      <c r="H37" s="148"/>
      <c r="I37" s="85" t="s">
        <v>278</v>
      </c>
      <c r="J37" s="148"/>
      <c r="K37" s="85" t="s">
        <v>278</v>
      </c>
      <c r="L37" s="148"/>
      <c r="M37" s="85"/>
      <c r="N37" s="148"/>
      <c r="O37" s="85"/>
      <c r="P37" s="148"/>
      <c r="Q37" s="85" t="s">
        <v>82</v>
      </c>
      <c r="R37" s="148"/>
      <c r="S37" s="85" t="s">
        <v>277</v>
      </c>
      <c r="T37" s="148"/>
      <c r="V37" s="9"/>
    </row>
    <row r="38" spans="1:22" ht="15" x14ac:dyDescent="0.25">
      <c r="A38" s="1"/>
      <c r="B38" s="85">
        <v>28</v>
      </c>
      <c r="C38" s="258" t="s">
        <v>82</v>
      </c>
      <c r="D38" s="259" t="s">
        <v>542</v>
      </c>
      <c r="E38" s="85"/>
      <c r="F38" s="148"/>
      <c r="G38" s="85"/>
      <c r="H38" s="148"/>
      <c r="I38" s="85" t="s">
        <v>276</v>
      </c>
      <c r="J38" s="148" t="s">
        <v>481</v>
      </c>
      <c r="K38" s="85" t="s">
        <v>282</v>
      </c>
      <c r="L38" s="148" t="s">
        <v>85</v>
      </c>
      <c r="M38" s="85"/>
      <c r="N38" s="148"/>
      <c r="O38" s="85"/>
      <c r="P38" s="148"/>
      <c r="Q38" s="85" t="s">
        <v>278</v>
      </c>
      <c r="R38" s="148"/>
      <c r="S38" s="85" t="s">
        <v>82</v>
      </c>
      <c r="T38" s="148"/>
      <c r="V38" s="9"/>
    </row>
    <row r="39" spans="1:22" ht="15" x14ac:dyDescent="0.25">
      <c r="A39" s="1"/>
      <c r="B39" s="85">
        <v>29</v>
      </c>
      <c r="C39" s="258" t="s">
        <v>82</v>
      </c>
      <c r="D39" s="259" t="s">
        <v>85</v>
      </c>
      <c r="E39" s="85"/>
      <c r="F39" s="148"/>
      <c r="G39" s="85"/>
      <c r="H39" s="148"/>
      <c r="I39" s="85" t="s">
        <v>276</v>
      </c>
      <c r="J39" s="148" t="s">
        <v>286</v>
      </c>
      <c r="K39" s="85" t="s">
        <v>282</v>
      </c>
      <c r="L39" s="148" t="s">
        <v>85</v>
      </c>
      <c r="M39" s="85"/>
      <c r="N39" s="148"/>
      <c r="O39" s="85"/>
      <c r="P39" s="148"/>
      <c r="Q39" s="85" t="s">
        <v>278</v>
      </c>
      <c r="R39" s="148"/>
      <c r="S39" s="85" t="s">
        <v>82</v>
      </c>
      <c r="T39" s="148"/>
      <c r="V39" s="9"/>
    </row>
    <row r="40" spans="1:22" ht="15" x14ac:dyDescent="0.25">
      <c r="A40" s="1"/>
      <c r="B40" s="85">
        <v>30</v>
      </c>
      <c r="C40" s="258" t="s">
        <v>278</v>
      </c>
      <c r="D40" s="259"/>
      <c r="E40" s="85"/>
      <c r="F40" s="148"/>
      <c r="G40" s="85"/>
      <c r="H40" s="148"/>
      <c r="I40" s="85" t="s">
        <v>277</v>
      </c>
      <c r="J40" s="148" t="s">
        <v>82</v>
      </c>
      <c r="K40" s="85" t="s">
        <v>282</v>
      </c>
      <c r="L40" s="148" t="s">
        <v>87</v>
      </c>
      <c r="M40" s="85"/>
      <c r="N40" s="148"/>
      <c r="O40" s="85"/>
      <c r="P40" s="148"/>
      <c r="Q40" s="85" t="s">
        <v>276</v>
      </c>
      <c r="R40" s="148"/>
      <c r="S40" s="85" t="s">
        <v>278</v>
      </c>
      <c r="T40" s="148"/>
      <c r="V40" s="9"/>
    </row>
    <row r="41" spans="1:22" ht="13.5" thickBot="1" x14ac:dyDescent="0.25">
      <c r="A41" s="1"/>
      <c r="B41" s="124">
        <v>31</v>
      </c>
      <c r="C41" s="124" t="s">
        <v>278</v>
      </c>
      <c r="D41" s="162"/>
      <c r="E41" s="124"/>
      <c r="F41" s="162"/>
      <c r="G41" s="124"/>
      <c r="H41" s="162"/>
      <c r="I41" s="124" t="s">
        <v>277</v>
      </c>
      <c r="J41" s="162" t="s">
        <v>82</v>
      </c>
      <c r="K41" s="124" t="s">
        <v>278</v>
      </c>
      <c r="L41" s="162"/>
      <c r="M41" s="124"/>
      <c r="N41" s="162"/>
      <c r="O41" s="124"/>
      <c r="P41" s="162"/>
      <c r="Q41" s="124" t="s">
        <v>276</v>
      </c>
      <c r="R41" s="162" t="s">
        <v>288</v>
      </c>
      <c r="S41" s="124" t="s">
        <v>278</v>
      </c>
      <c r="T41" s="162"/>
      <c r="V41" s="9"/>
    </row>
    <row r="42" spans="1:22" x14ac:dyDescent="0.2">
      <c r="A42" s="1"/>
      <c r="B42" s="19">
        <v>1</v>
      </c>
      <c r="C42" s="19" t="s">
        <v>278</v>
      </c>
      <c r="D42" s="149" t="s">
        <v>276</v>
      </c>
      <c r="E42" s="19"/>
      <c r="F42" s="149"/>
      <c r="G42" s="19"/>
      <c r="H42" s="149"/>
      <c r="I42" s="19" t="s">
        <v>82</v>
      </c>
      <c r="J42" s="149" t="s">
        <v>558</v>
      </c>
      <c r="K42" s="19" t="s">
        <v>278</v>
      </c>
      <c r="L42" s="149"/>
      <c r="M42" s="19"/>
      <c r="N42" s="149"/>
      <c r="O42" s="19"/>
      <c r="P42" s="149"/>
      <c r="Q42" s="19" t="s">
        <v>276</v>
      </c>
      <c r="R42" s="149"/>
      <c r="S42" s="19" t="s">
        <v>278</v>
      </c>
      <c r="T42" s="149"/>
      <c r="V42" s="9"/>
    </row>
    <row r="43" spans="1:22" ht="15" x14ac:dyDescent="0.25">
      <c r="A43" s="1"/>
      <c r="B43" s="234">
        <v>2</v>
      </c>
      <c r="C43" s="275" t="s">
        <v>278</v>
      </c>
      <c r="D43" s="276"/>
      <c r="E43" s="234"/>
      <c r="F43" s="151"/>
      <c r="G43" s="234"/>
      <c r="H43" s="151"/>
      <c r="I43" s="234" t="s">
        <v>277</v>
      </c>
      <c r="J43" s="151" t="s">
        <v>286</v>
      </c>
      <c r="K43" s="234" t="s">
        <v>276</v>
      </c>
      <c r="L43" s="151"/>
      <c r="M43" s="234"/>
      <c r="N43" s="151"/>
      <c r="O43" s="234"/>
      <c r="P43" s="151"/>
      <c r="Q43" s="234" t="s">
        <v>277</v>
      </c>
      <c r="R43" s="151"/>
      <c r="S43" s="234" t="s">
        <v>278</v>
      </c>
      <c r="T43" s="151"/>
      <c r="V43" s="9"/>
    </row>
    <row r="44" spans="1:22" ht="15" x14ac:dyDescent="0.25">
      <c r="A44" s="2" t="s">
        <v>84</v>
      </c>
      <c r="B44" s="84">
        <v>3</v>
      </c>
      <c r="C44" s="277" t="s">
        <v>278</v>
      </c>
      <c r="D44" s="276"/>
      <c r="E44" s="84"/>
      <c r="F44" s="151"/>
      <c r="G44" s="84"/>
      <c r="H44" s="151"/>
      <c r="I44" s="84" t="s">
        <v>82</v>
      </c>
      <c r="J44" s="151" t="s">
        <v>91</v>
      </c>
      <c r="K44" s="84" t="s">
        <v>276</v>
      </c>
      <c r="L44" s="151"/>
      <c r="M44" s="84"/>
      <c r="N44" s="151"/>
      <c r="O44" s="84"/>
      <c r="P44" s="151"/>
      <c r="Q44" s="84" t="s">
        <v>277</v>
      </c>
      <c r="R44" s="151"/>
      <c r="S44" s="84" t="s">
        <v>278</v>
      </c>
      <c r="T44" s="151"/>
      <c r="V44" s="9"/>
    </row>
    <row r="45" spans="1:22" ht="15" x14ac:dyDescent="0.25">
      <c r="A45" s="2" t="s">
        <v>97</v>
      </c>
      <c r="B45" s="84">
        <v>4</v>
      </c>
      <c r="C45" s="277" t="s">
        <v>282</v>
      </c>
      <c r="D45" s="276" t="s">
        <v>476</v>
      </c>
      <c r="E45" s="84"/>
      <c r="F45" s="151"/>
      <c r="G45" s="84"/>
      <c r="H45" s="151"/>
      <c r="I45" s="84" t="s">
        <v>278</v>
      </c>
      <c r="J45" s="151"/>
      <c r="K45" s="84" t="s">
        <v>277</v>
      </c>
      <c r="L45" s="151"/>
      <c r="M45" s="84"/>
      <c r="N45" s="151"/>
      <c r="O45" s="84"/>
      <c r="P45" s="151"/>
      <c r="Q45" s="84" t="s">
        <v>82</v>
      </c>
      <c r="R45" s="151"/>
      <c r="S45" s="84" t="s">
        <v>282</v>
      </c>
      <c r="T45" s="151" t="s">
        <v>281</v>
      </c>
      <c r="V45" s="9"/>
    </row>
    <row r="46" spans="1:22" ht="15" x14ac:dyDescent="0.25">
      <c r="A46" s="2" t="s">
        <v>95</v>
      </c>
      <c r="B46" s="84">
        <v>5</v>
      </c>
      <c r="C46" s="277" t="s">
        <v>282</v>
      </c>
      <c r="D46" s="276" t="s">
        <v>476</v>
      </c>
      <c r="E46" s="84"/>
      <c r="F46" s="151"/>
      <c r="G46" s="84"/>
      <c r="H46" s="151"/>
      <c r="I46" s="84" t="s">
        <v>278</v>
      </c>
      <c r="J46" s="151"/>
      <c r="K46" s="84" t="s">
        <v>277</v>
      </c>
      <c r="L46" s="151"/>
      <c r="M46" s="84"/>
      <c r="N46" s="151"/>
      <c r="O46" s="84"/>
      <c r="P46" s="151"/>
      <c r="Q46" s="84" t="s">
        <v>82</v>
      </c>
      <c r="R46" s="151"/>
      <c r="S46" s="84" t="s">
        <v>282</v>
      </c>
      <c r="T46" s="151" t="s">
        <v>281</v>
      </c>
      <c r="V46" s="9"/>
    </row>
    <row r="47" spans="1:22" ht="15" x14ac:dyDescent="0.25">
      <c r="A47" s="2" t="s">
        <v>86</v>
      </c>
      <c r="B47" s="84">
        <v>6</v>
      </c>
      <c r="C47" s="277" t="s">
        <v>282</v>
      </c>
      <c r="D47" s="276" t="s">
        <v>89</v>
      </c>
      <c r="E47" s="84"/>
      <c r="F47" s="151"/>
      <c r="G47" s="84"/>
      <c r="H47" s="151"/>
      <c r="I47" s="84" t="s">
        <v>276</v>
      </c>
      <c r="J47" s="151"/>
      <c r="K47" s="84" t="s">
        <v>82</v>
      </c>
      <c r="L47" s="151" t="s">
        <v>277</v>
      </c>
      <c r="M47" s="84"/>
      <c r="N47" s="151"/>
      <c r="O47" s="84"/>
      <c r="P47" s="151"/>
      <c r="Q47" s="84" t="s">
        <v>278</v>
      </c>
      <c r="R47" s="151"/>
      <c r="S47" s="84" t="s">
        <v>282</v>
      </c>
      <c r="T47" s="151" t="s">
        <v>85</v>
      </c>
      <c r="V47" s="9"/>
    </row>
    <row r="48" spans="1:22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/>
      <c r="H48" s="149"/>
      <c r="I48" s="19" t="s">
        <v>276</v>
      </c>
      <c r="J48" s="149" t="s">
        <v>287</v>
      </c>
      <c r="K48" s="19" t="s">
        <v>82</v>
      </c>
      <c r="L48" s="149" t="s">
        <v>277</v>
      </c>
      <c r="M48" s="19"/>
      <c r="N48" s="149"/>
      <c r="O48" s="19"/>
      <c r="P48" s="149"/>
      <c r="Q48" s="19" t="s">
        <v>278</v>
      </c>
      <c r="R48" s="149"/>
      <c r="S48" s="19" t="s">
        <v>278</v>
      </c>
      <c r="T48" s="149"/>
      <c r="V48" s="9"/>
    </row>
    <row r="49" spans="1:22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/>
      <c r="H49" s="149"/>
      <c r="I49" s="19" t="s">
        <v>276</v>
      </c>
      <c r="J49" s="149"/>
      <c r="K49" s="19" t="s">
        <v>82</v>
      </c>
      <c r="L49" s="149" t="s">
        <v>277</v>
      </c>
      <c r="M49" s="19"/>
      <c r="N49" s="149"/>
      <c r="O49" s="19"/>
      <c r="P49" s="149"/>
      <c r="Q49" s="19" t="s">
        <v>278</v>
      </c>
      <c r="R49" s="149"/>
      <c r="S49" s="19" t="s">
        <v>278</v>
      </c>
      <c r="T49" s="149"/>
      <c r="V49" s="9"/>
    </row>
    <row r="50" spans="1:22" ht="15" x14ac:dyDescent="0.25">
      <c r="A50" s="2" t="s">
        <v>86</v>
      </c>
      <c r="B50" s="234">
        <v>9</v>
      </c>
      <c r="C50" s="275" t="s">
        <v>276</v>
      </c>
      <c r="D50" s="276"/>
      <c r="E50" s="234"/>
      <c r="F50" s="151"/>
      <c r="G50" s="234"/>
      <c r="H50" s="151"/>
      <c r="I50" s="234" t="s">
        <v>82</v>
      </c>
      <c r="J50" s="151" t="s">
        <v>492</v>
      </c>
      <c r="K50" s="234" t="s">
        <v>278</v>
      </c>
      <c r="L50" s="151"/>
      <c r="M50" s="234"/>
      <c r="N50" s="151"/>
      <c r="O50" s="234"/>
      <c r="P50" s="151"/>
      <c r="Q50" s="234" t="s">
        <v>278</v>
      </c>
      <c r="R50" s="151"/>
      <c r="S50" s="234" t="s">
        <v>276</v>
      </c>
      <c r="T50" s="151" t="s">
        <v>85</v>
      </c>
      <c r="V50" s="9"/>
    </row>
    <row r="51" spans="1:22" ht="15" x14ac:dyDescent="0.25">
      <c r="A51" s="1"/>
      <c r="B51" s="84">
        <v>10</v>
      </c>
      <c r="C51" s="277" t="s">
        <v>276</v>
      </c>
      <c r="D51" s="276"/>
      <c r="E51" s="84"/>
      <c r="F51" s="151"/>
      <c r="G51" s="84"/>
      <c r="H51" s="151"/>
      <c r="I51" s="84" t="s">
        <v>277</v>
      </c>
      <c r="J51" s="151" t="s">
        <v>82</v>
      </c>
      <c r="K51" s="84" t="s">
        <v>278</v>
      </c>
      <c r="L51" s="151" t="s">
        <v>276</v>
      </c>
      <c r="M51" s="84"/>
      <c r="N51" s="151"/>
      <c r="O51" s="84"/>
      <c r="P51" s="151"/>
      <c r="Q51" s="84" t="s">
        <v>278</v>
      </c>
      <c r="R51" s="151"/>
      <c r="S51" s="84" t="s">
        <v>276</v>
      </c>
      <c r="T51" s="151" t="s">
        <v>492</v>
      </c>
      <c r="V51" s="9"/>
    </row>
    <row r="52" spans="1:22" ht="15" x14ac:dyDescent="0.25">
      <c r="A52" s="1"/>
      <c r="B52" s="84">
        <v>11</v>
      </c>
      <c r="C52" s="277" t="s">
        <v>277</v>
      </c>
      <c r="D52" s="276"/>
      <c r="E52" s="84"/>
      <c r="F52" s="151"/>
      <c r="G52" s="84"/>
      <c r="H52" s="151"/>
      <c r="I52" s="84" t="s">
        <v>82</v>
      </c>
      <c r="J52" s="151"/>
      <c r="K52" s="84" t="s">
        <v>276</v>
      </c>
      <c r="L52" s="151" t="s">
        <v>531</v>
      </c>
      <c r="M52" s="84"/>
      <c r="N52" s="151"/>
      <c r="O52" s="84"/>
      <c r="P52" s="151"/>
      <c r="Q52" s="84" t="s">
        <v>282</v>
      </c>
      <c r="R52" s="151" t="s">
        <v>88</v>
      </c>
      <c r="S52" s="84" t="s">
        <v>277</v>
      </c>
      <c r="T52" s="151"/>
      <c r="V52" s="9"/>
    </row>
    <row r="53" spans="1:22" ht="15" x14ac:dyDescent="0.25">
      <c r="A53" s="1"/>
      <c r="B53" s="84">
        <v>12</v>
      </c>
      <c r="C53" s="277" t="s">
        <v>277</v>
      </c>
      <c r="D53" s="276"/>
      <c r="E53" s="84"/>
      <c r="F53" s="151"/>
      <c r="G53" s="84"/>
      <c r="H53" s="151"/>
      <c r="I53" s="84" t="s">
        <v>82</v>
      </c>
      <c r="J53" s="151"/>
      <c r="K53" s="84" t="s">
        <v>276</v>
      </c>
      <c r="L53" s="151" t="s">
        <v>537</v>
      </c>
      <c r="M53" s="84"/>
      <c r="N53" s="151"/>
      <c r="O53" s="84"/>
      <c r="P53" s="151"/>
      <c r="Q53" s="84" t="s">
        <v>282</v>
      </c>
      <c r="R53" s="151" t="s">
        <v>85</v>
      </c>
      <c r="S53" s="84" t="s">
        <v>277</v>
      </c>
      <c r="T53" s="151"/>
      <c r="V53" s="9"/>
    </row>
    <row r="54" spans="1:22" ht="15" x14ac:dyDescent="0.25">
      <c r="A54" s="1"/>
      <c r="B54" s="84">
        <v>13</v>
      </c>
      <c r="C54" s="277" t="s">
        <v>82</v>
      </c>
      <c r="D54" s="276" t="s">
        <v>89</v>
      </c>
      <c r="E54" s="84"/>
      <c r="F54" s="151"/>
      <c r="G54" s="84"/>
      <c r="H54" s="151"/>
      <c r="I54" s="84" t="s">
        <v>278</v>
      </c>
      <c r="J54" s="151"/>
      <c r="K54" s="84" t="s">
        <v>277</v>
      </c>
      <c r="L54" s="151"/>
      <c r="M54" s="84"/>
      <c r="N54" s="151"/>
      <c r="O54" s="84"/>
      <c r="P54" s="151"/>
      <c r="Q54" s="84" t="s">
        <v>282</v>
      </c>
      <c r="R54" s="151" t="s">
        <v>85</v>
      </c>
      <c r="S54" s="84" t="s">
        <v>82</v>
      </c>
      <c r="T54" s="151"/>
      <c r="V54" s="9"/>
    </row>
    <row r="55" spans="1:22" ht="15" x14ac:dyDescent="0.25">
      <c r="A55" s="2">
        <v>2</v>
      </c>
      <c r="B55" s="232">
        <v>14</v>
      </c>
      <c r="C55" s="232" t="s">
        <v>82</v>
      </c>
      <c r="D55" s="147"/>
      <c r="E55" s="232"/>
      <c r="F55" s="147"/>
      <c r="G55" s="232"/>
      <c r="H55" s="147"/>
      <c r="I55" s="232" t="s">
        <v>278</v>
      </c>
      <c r="J55" s="147"/>
      <c r="K55" s="232" t="s">
        <v>277</v>
      </c>
      <c r="L55" s="147"/>
      <c r="M55" s="232"/>
      <c r="N55" s="147"/>
      <c r="O55" s="232"/>
      <c r="P55" s="147"/>
      <c r="Q55" s="232" t="s">
        <v>278</v>
      </c>
      <c r="R55" s="147"/>
      <c r="S55" s="232" t="s">
        <v>82</v>
      </c>
      <c r="T55" s="147"/>
      <c r="V55" s="9"/>
    </row>
    <row r="56" spans="1:22" x14ac:dyDescent="0.2">
      <c r="A56" s="2">
        <v>0</v>
      </c>
      <c r="B56" s="19">
        <v>15</v>
      </c>
      <c r="C56" s="19" t="s">
        <v>82</v>
      </c>
      <c r="D56" s="149" t="s">
        <v>539</v>
      </c>
      <c r="E56" s="19"/>
      <c r="F56" s="149"/>
      <c r="G56" s="19"/>
      <c r="H56" s="149"/>
      <c r="I56" s="19" t="s">
        <v>278</v>
      </c>
      <c r="J56" s="149"/>
      <c r="K56" s="19" t="s">
        <v>277</v>
      </c>
      <c r="L56" s="149"/>
      <c r="M56" s="19"/>
      <c r="N56" s="149"/>
      <c r="O56" s="19"/>
      <c r="P56" s="149"/>
      <c r="Q56" s="19" t="s">
        <v>278</v>
      </c>
      <c r="R56" s="149"/>
      <c r="S56" s="19" t="s">
        <v>82</v>
      </c>
      <c r="T56" s="149"/>
      <c r="V56" s="9"/>
    </row>
    <row r="57" spans="1:22" ht="15" x14ac:dyDescent="0.25">
      <c r="A57" s="2">
        <v>2</v>
      </c>
      <c r="B57" s="234">
        <v>16</v>
      </c>
      <c r="C57" s="275" t="s">
        <v>278</v>
      </c>
      <c r="D57" s="276"/>
      <c r="E57" s="234"/>
      <c r="F57" s="151"/>
      <c r="G57" s="234"/>
      <c r="H57" s="151"/>
      <c r="I57" s="234" t="s">
        <v>282</v>
      </c>
      <c r="J57" s="151" t="s">
        <v>90</v>
      </c>
      <c r="K57" s="234" t="s">
        <v>558</v>
      </c>
      <c r="L57" s="151" t="s">
        <v>284</v>
      </c>
      <c r="M57" s="234"/>
      <c r="N57" s="151"/>
      <c r="O57" s="234"/>
      <c r="P57" s="151"/>
      <c r="Q57" s="234" t="s">
        <v>276</v>
      </c>
      <c r="R57" s="151"/>
      <c r="S57" s="234" t="s">
        <v>278</v>
      </c>
      <c r="T57" s="151"/>
      <c r="V57" s="9"/>
    </row>
    <row r="58" spans="1:22" ht="15" x14ac:dyDescent="0.25">
      <c r="A58" s="2">
        <v>6</v>
      </c>
      <c r="B58" s="84">
        <v>17</v>
      </c>
      <c r="C58" s="277" t="s">
        <v>278</v>
      </c>
      <c r="D58" s="276"/>
      <c r="E58" s="84"/>
      <c r="F58" s="151"/>
      <c r="G58" s="84"/>
      <c r="H58" s="151"/>
      <c r="I58" s="84" t="s">
        <v>282</v>
      </c>
      <c r="J58" s="151" t="s">
        <v>90</v>
      </c>
      <c r="K58" s="84" t="s">
        <v>82</v>
      </c>
      <c r="L58" s="151" t="s">
        <v>89</v>
      </c>
      <c r="M58" s="84"/>
      <c r="N58" s="151"/>
      <c r="O58" s="84"/>
      <c r="P58" s="151"/>
      <c r="Q58" s="84" t="s">
        <v>276</v>
      </c>
      <c r="R58" s="151"/>
      <c r="S58" s="84" t="s">
        <v>278</v>
      </c>
      <c r="T58" s="151"/>
      <c r="V58" s="9"/>
    </row>
    <row r="59" spans="1:22" ht="15" x14ac:dyDescent="0.25">
      <c r="A59" s="1"/>
      <c r="B59" s="84">
        <v>18</v>
      </c>
      <c r="C59" s="277" t="s">
        <v>276</v>
      </c>
      <c r="D59" s="276" t="s">
        <v>89</v>
      </c>
      <c r="E59" s="84"/>
      <c r="F59" s="151"/>
      <c r="G59" s="84"/>
      <c r="H59" s="151"/>
      <c r="I59" s="84" t="s">
        <v>505</v>
      </c>
      <c r="J59" s="151" t="s">
        <v>91</v>
      </c>
      <c r="K59" s="84" t="s">
        <v>278</v>
      </c>
      <c r="L59" s="151"/>
      <c r="M59" s="84"/>
      <c r="N59" s="151"/>
      <c r="O59" s="84"/>
      <c r="P59" s="151"/>
      <c r="Q59" s="84" t="s">
        <v>277</v>
      </c>
      <c r="R59" s="151" t="s">
        <v>502</v>
      </c>
      <c r="S59" s="84" t="s">
        <v>276</v>
      </c>
      <c r="T59" s="151" t="s">
        <v>495</v>
      </c>
      <c r="V59" s="9"/>
    </row>
    <row r="60" spans="1:22" ht="15" x14ac:dyDescent="0.25">
      <c r="A60" s="1"/>
      <c r="B60" s="84">
        <v>19</v>
      </c>
      <c r="C60" s="277" t="s">
        <v>276</v>
      </c>
      <c r="D60" s="276" t="s">
        <v>288</v>
      </c>
      <c r="E60" s="84"/>
      <c r="F60" s="151"/>
      <c r="G60" s="84"/>
      <c r="H60" s="151"/>
      <c r="I60" s="84" t="s">
        <v>278</v>
      </c>
      <c r="J60" s="151" t="s">
        <v>295</v>
      </c>
      <c r="K60" s="84" t="s">
        <v>278</v>
      </c>
      <c r="L60" s="151"/>
      <c r="M60" s="84"/>
      <c r="N60" s="151"/>
      <c r="O60" s="84"/>
      <c r="P60" s="151"/>
      <c r="Q60" s="84" t="s">
        <v>277</v>
      </c>
      <c r="R60" s="151" t="s">
        <v>502</v>
      </c>
      <c r="S60" s="84" t="s">
        <v>276</v>
      </c>
      <c r="T60" s="151" t="s">
        <v>514</v>
      </c>
      <c r="V60" s="9"/>
    </row>
    <row r="61" spans="1:22" ht="15" x14ac:dyDescent="0.25">
      <c r="A61" s="1"/>
      <c r="B61" s="84">
        <v>20</v>
      </c>
      <c r="C61" s="277" t="s">
        <v>277</v>
      </c>
      <c r="D61" s="276"/>
      <c r="E61" s="84"/>
      <c r="F61" s="151"/>
      <c r="G61" s="84"/>
      <c r="H61" s="151"/>
      <c r="I61" s="84" t="s">
        <v>278</v>
      </c>
      <c r="J61" s="151" t="s">
        <v>286</v>
      </c>
      <c r="K61" s="84" t="s">
        <v>276</v>
      </c>
      <c r="L61" s="151"/>
      <c r="M61" s="84"/>
      <c r="N61" s="151"/>
      <c r="O61" s="84"/>
      <c r="P61" s="151"/>
      <c r="Q61" s="84" t="s">
        <v>82</v>
      </c>
      <c r="R61" s="151"/>
      <c r="S61" s="84" t="s">
        <v>277</v>
      </c>
      <c r="T61" s="151"/>
      <c r="V61" s="9"/>
    </row>
    <row r="62" spans="1:22" ht="15" x14ac:dyDescent="0.25">
      <c r="A62" s="1"/>
      <c r="B62" s="232">
        <v>21</v>
      </c>
      <c r="C62" s="232" t="s">
        <v>277</v>
      </c>
      <c r="D62" s="147"/>
      <c r="E62" s="232"/>
      <c r="F62" s="147"/>
      <c r="G62" s="232"/>
      <c r="H62" s="147"/>
      <c r="I62" s="232" t="s">
        <v>278</v>
      </c>
      <c r="J62" s="147"/>
      <c r="K62" s="232" t="s">
        <v>276</v>
      </c>
      <c r="L62" s="147"/>
      <c r="M62" s="232"/>
      <c r="N62" s="147"/>
      <c r="O62" s="232"/>
      <c r="P62" s="147"/>
      <c r="Q62" s="232" t="s">
        <v>82</v>
      </c>
      <c r="R62" s="147"/>
      <c r="S62" s="232" t="s">
        <v>277</v>
      </c>
      <c r="T62" s="147"/>
      <c r="V62" s="9"/>
    </row>
    <row r="63" spans="1:22" x14ac:dyDescent="0.2">
      <c r="A63" s="1"/>
      <c r="B63" s="19">
        <v>22</v>
      </c>
      <c r="C63" s="19" t="s">
        <v>277</v>
      </c>
      <c r="D63" s="149"/>
      <c r="E63" s="19"/>
      <c r="F63" s="149"/>
      <c r="G63" s="19"/>
      <c r="H63" s="149"/>
      <c r="I63" s="19" t="s">
        <v>278</v>
      </c>
      <c r="J63" s="149"/>
      <c r="K63" s="19" t="s">
        <v>276</v>
      </c>
      <c r="L63" s="149" t="s">
        <v>18</v>
      </c>
      <c r="M63" s="19"/>
      <c r="N63" s="149"/>
      <c r="O63" s="19"/>
      <c r="P63" s="149"/>
      <c r="Q63" s="19" t="s">
        <v>82</v>
      </c>
      <c r="R63" s="149"/>
      <c r="S63" s="19" t="s">
        <v>277</v>
      </c>
      <c r="T63" s="149"/>
      <c r="V63" s="9"/>
    </row>
    <row r="64" spans="1:22" ht="15" x14ac:dyDescent="0.25">
      <c r="A64" s="1"/>
      <c r="B64" s="235">
        <v>23</v>
      </c>
      <c r="C64" s="260" t="s">
        <v>82</v>
      </c>
      <c r="D64" s="259" t="s">
        <v>277</v>
      </c>
      <c r="E64" s="235"/>
      <c r="F64" s="242"/>
      <c r="G64" s="235"/>
      <c r="H64" s="242"/>
      <c r="I64" s="235" t="s">
        <v>276</v>
      </c>
      <c r="J64" s="242"/>
      <c r="K64" s="235" t="s">
        <v>277</v>
      </c>
      <c r="L64" s="242" t="s">
        <v>276</v>
      </c>
      <c r="M64" s="235"/>
      <c r="N64" s="242"/>
      <c r="O64" s="235"/>
      <c r="P64" s="242"/>
      <c r="Q64" s="235" t="s">
        <v>278</v>
      </c>
      <c r="R64" s="242"/>
      <c r="S64" s="235" t="s">
        <v>82</v>
      </c>
      <c r="T64" s="242"/>
      <c r="V64" s="9"/>
    </row>
    <row r="65" spans="1:22" x14ac:dyDescent="0.2">
      <c r="A65" s="1"/>
      <c r="B65" s="116">
        <v>24</v>
      </c>
      <c r="C65" s="278" t="s">
        <v>82</v>
      </c>
      <c r="D65" s="279" t="s">
        <v>89</v>
      </c>
      <c r="E65" s="116"/>
      <c r="F65" s="152"/>
      <c r="G65" s="116"/>
      <c r="H65" s="152"/>
      <c r="I65" s="116" t="s">
        <v>276</v>
      </c>
      <c r="J65" s="152"/>
      <c r="K65" s="116" t="s">
        <v>277</v>
      </c>
      <c r="L65" s="152" t="s">
        <v>279</v>
      </c>
      <c r="M65" s="116"/>
      <c r="N65" s="152"/>
      <c r="O65" s="116"/>
      <c r="P65" s="152"/>
      <c r="Q65" s="116" t="s">
        <v>278</v>
      </c>
      <c r="R65" s="152"/>
      <c r="S65" s="116" t="s">
        <v>82</v>
      </c>
      <c r="T65" s="152"/>
      <c r="V65" s="9"/>
    </row>
    <row r="66" spans="1:22" ht="15" x14ac:dyDescent="0.25">
      <c r="A66" s="1"/>
      <c r="B66" s="84">
        <v>25</v>
      </c>
      <c r="C66" s="277" t="s">
        <v>278</v>
      </c>
      <c r="D66" s="276"/>
      <c r="E66" s="84"/>
      <c r="F66" s="151"/>
      <c r="G66" s="84"/>
      <c r="H66" s="151"/>
      <c r="I66" s="84" t="s">
        <v>512</v>
      </c>
      <c r="J66" s="151" t="s">
        <v>284</v>
      </c>
      <c r="K66" s="84" t="s">
        <v>82</v>
      </c>
      <c r="L66" s="151" t="s">
        <v>87</v>
      </c>
      <c r="M66" s="84"/>
      <c r="N66" s="151"/>
      <c r="O66" s="84"/>
      <c r="P66" s="151"/>
      <c r="Q66" s="84" t="s">
        <v>276</v>
      </c>
      <c r="R66" s="151" t="s">
        <v>288</v>
      </c>
      <c r="S66" s="84" t="s">
        <v>278</v>
      </c>
      <c r="T66" s="151"/>
      <c r="V66" s="9"/>
    </row>
    <row r="67" spans="1:22" x14ac:dyDescent="0.2">
      <c r="A67" s="1"/>
      <c r="B67" s="116">
        <v>26</v>
      </c>
      <c r="C67" s="278" t="s">
        <v>278</v>
      </c>
      <c r="D67" s="279"/>
      <c r="E67" s="116"/>
      <c r="F67" s="152"/>
      <c r="G67" s="116"/>
      <c r="H67" s="152"/>
      <c r="I67" s="116" t="s">
        <v>277</v>
      </c>
      <c r="J67" s="152" t="s">
        <v>82</v>
      </c>
      <c r="K67" s="116" t="s">
        <v>82</v>
      </c>
      <c r="L67" s="152" t="s">
        <v>85</v>
      </c>
      <c r="M67" s="116"/>
      <c r="N67" s="152"/>
      <c r="O67" s="116"/>
      <c r="P67" s="152"/>
      <c r="Q67" s="116" t="s">
        <v>276</v>
      </c>
      <c r="R67" s="152"/>
      <c r="S67" s="116" t="s">
        <v>278</v>
      </c>
      <c r="T67" s="152"/>
      <c r="V67" s="9"/>
    </row>
    <row r="68" spans="1:22" ht="15" x14ac:dyDescent="0.25">
      <c r="A68" s="1"/>
      <c r="B68" s="84">
        <v>27</v>
      </c>
      <c r="C68" s="277" t="s">
        <v>276</v>
      </c>
      <c r="D68" s="276"/>
      <c r="E68" s="84"/>
      <c r="F68" s="151"/>
      <c r="G68" s="84"/>
      <c r="H68" s="151"/>
      <c r="I68" s="84" t="s">
        <v>82</v>
      </c>
      <c r="J68" s="151" t="s">
        <v>85</v>
      </c>
      <c r="K68" s="84" t="s">
        <v>278</v>
      </c>
      <c r="L68" s="151"/>
      <c r="M68" s="84"/>
      <c r="N68" s="151"/>
      <c r="O68" s="84"/>
      <c r="P68" s="151"/>
      <c r="Q68" s="84" t="s">
        <v>277</v>
      </c>
      <c r="R68" s="151"/>
      <c r="S68" s="84" t="s">
        <v>276</v>
      </c>
      <c r="T68" s="151"/>
      <c r="V68" s="9"/>
    </row>
    <row r="69" spans="1:22" ht="15.75" thickBot="1" x14ac:dyDescent="0.3">
      <c r="A69" s="1"/>
      <c r="B69" s="236">
        <v>28</v>
      </c>
      <c r="C69" s="236" t="s">
        <v>276</v>
      </c>
      <c r="D69" s="243"/>
      <c r="E69" s="236"/>
      <c r="F69" s="243"/>
      <c r="G69" s="236"/>
      <c r="H69" s="243"/>
      <c r="I69" s="236" t="s">
        <v>82</v>
      </c>
      <c r="J69" s="243"/>
      <c r="K69" s="236" t="s">
        <v>278</v>
      </c>
      <c r="L69" s="243"/>
      <c r="M69" s="236"/>
      <c r="N69" s="243"/>
      <c r="O69" s="236"/>
      <c r="P69" s="243"/>
      <c r="Q69" s="236" t="s">
        <v>277</v>
      </c>
      <c r="R69" s="243" t="s">
        <v>287</v>
      </c>
      <c r="S69" s="236" t="s">
        <v>276</v>
      </c>
      <c r="T69" s="243"/>
      <c r="V69" s="9"/>
    </row>
    <row r="70" spans="1:22" x14ac:dyDescent="0.2">
      <c r="A70" s="1"/>
      <c r="B70" s="80">
        <v>1</v>
      </c>
      <c r="C70" s="80" t="s">
        <v>276</v>
      </c>
      <c r="D70" s="157"/>
      <c r="E70" s="80"/>
      <c r="F70" s="157"/>
      <c r="G70" s="80"/>
      <c r="H70" s="157"/>
      <c r="I70" s="80" t="s">
        <v>82</v>
      </c>
      <c r="J70" s="157"/>
      <c r="K70" s="80" t="s">
        <v>278</v>
      </c>
      <c r="L70" s="157"/>
      <c r="M70" s="80"/>
      <c r="N70" s="157"/>
      <c r="O70" s="80"/>
      <c r="P70" s="157"/>
      <c r="Q70" s="80" t="s">
        <v>277</v>
      </c>
      <c r="R70" s="157"/>
      <c r="S70" s="80" t="s">
        <v>276</v>
      </c>
      <c r="T70" s="157" t="s">
        <v>22</v>
      </c>
      <c r="V70" s="9"/>
    </row>
    <row r="71" spans="1:22" x14ac:dyDescent="0.2">
      <c r="A71" s="1"/>
      <c r="B71" s="237">
        <v>2</v>
      </c>
      <c r="C71" s="280" t="s">
        <v>277</v>
      </c>
      <c r="D71" s="281"/>
      <c r="E71" s="237"/>
      <c r="F71" s="244"/>
      <c r="G71" s="237"/>
      <c r="H71" s="244"/>
      <c r="I71" s="237" t="s">
        <v>278</v>
      </c>
      <c r="J71" s="244"/>
      <c r="K71" s="237" t="s">
        <v>282</v>
      </c>
      <c r="L71" s="244" t="s">
        <v>87</v>
      </c>
      <c r="M71" s="237"/>
      <c r="N71" s="244"/>
      <c r="O71" s="237"/>
      <c r="P71" s="244"/>
      <c r="Q71" s="237" t="s">
        <v>82</v>
      </c>
      <c r="R71" s="244"/>
      <c r="S71" s="237" t="s">
        <v>277</v>
      </c>
      <c r="T71" s="244"/>
      <c r="V71" s="9"/>
    </row>
    <row r="72" spans="1:22" x14ac:dyDescent="0.2">
      <c r="A72" s="2" t="s">
        <v>98</v>
      </c>
      <c r="B72" s="37">
        <v>3</v>
      </c>
      <c r="C72" s="278" t="s">
        <v>277</v>
      </c>
      <c r="D72" s="279"/>
      <c r="E72" s="37"/>
      <c r="F72" s="154"/>
      <c r="G72" s="37"/>
      <c r="H72" s="154"/>
      <c r="I72" s="37" t="s">
        <v>278</v>
      </c>
      <c r="J72" s="154"/>
      <c r="K72" s="37" t="s">
        <v>282</v>
      </c>
      <c r="L72" s="154" t="s">
        <v>85</v>
      </c>
      <c r="M72" s="37"/>
      <c r="N72" s="154"/>
      <c r="O72" s="37"/>
      <c r="P72" s="154"/>
      <c r="Q72" s="37" t="s">
        <v>82</v>
      </c>
      <c r="R72" s="154"/>
      <c r="S72" s="37" t="s">
        <v>277</v>
      </c>
      <c r="T72" s="154"/>
      <c r="V72" s="9"/>
    </row>
    <row r="73" spans="1:22" x14ac:dyDescent="0.2">
      <c r="A73" s="2" t="s">
        <v>94</v>
      </c>
      <c r="B73" s="37">
        <v>4</v>
      </c>
      <c r="C73" s="278" t="s">
        <v>82</v>
      </c>
      <c r="D73" s="279"/>
      <c r="E73" s="37"/>
      <c r="F73" s="154"/>
      <c r="G73" s="37"/>
      <c r="H73" s="154"/>
      <c r="I73" s="37" t="s">
        <v>276</v>
      </c>
      <c r="J73" s="154" t="s">
        <v>85</v>
      </c>
      <c r="K73" s="37" t="s">
        <v>282</v>
      </c>
      <c r="L73" s="154" t="s">
        <v>85</v>
      </c>
      <c r="M73" s="37"/>
      <c r="N73" s="154"/>
      <c r="O73" s="37"/>
      <c r="P73" s="154"/>
      <c r="Q73" s="37" t="s">
        <v>278</v>
      </c>
      <c r="R73" s="154"/>
      <c r="S73" s="37" t="s">
        <v>82</v>
      </c>
      <c r="T73" s="154"/>
      <c r="V73" s="9"/>
    </row>
    <row r="74" spans="1:22" x14ac:dyDescent="0.2">
      <c r="A74" s="2" t="s">
        <v>86</v>
      </c>
      <c r="B74" s="37">
        <v>5</v>
      </c>
      <c r="C74" s="278" t="s">
        <v>82</v>
      </c>
      <c r="D74" s="279" t="s">
        <v>85</v>
      </c>
      <c r="E74" s="37"/>
      <c r="F74" s="154"/>
      <c r="G74" s="37"/>
      <c r="H74" s="154"/>
      <c r="I74" s="37" t="s">
        <v>276</v>
      </c>
      <c r="J74" s="154" t="s">
        <v>288</v>
      </c>
      <c r="K74" s="37" t="s">
        <v>278</v>
      </c>
      <c r="L74" s="154"/>
      <c r="M74" s="37"/>
      <c r="N74" s="154"/>
      <c r="O74" s="37"/>
      <c r="P74" s="154"/>
      <c r="Q74" s="37" t="s">
        <v>278</v>
      </c>
      <c r="R74" s="154"/>
      <c r="S74" s="37" t="s">
        <v>82</v>
      </c>
      <c r="T74" s="154"/>
      <c r="V74" s="9"/>
    </row>
    <row r="75" spans="1:22" ht="15" x14ac:dyDescent="0.25">
      <c r="A75" s="2" t="s">
        <v>99</v>
      </c>
      <c r="B75" s="85">
        <v>6</v>
      </c>
      <c r="C75" s="258" t="s">
        <v>278</v>
      </c>
      <c r="D75" s="259"/>
      <c r="E75" s="85"/>
      <c r="F75" s="148"/>
      <c r="G75" s="85"/>
      <c r="H75" s="148"/>
      <c r="I75" s="85" t="s">
        <v>277</v>
      </c>
      <c r="J75" s="148" t="s">
        <v>82</v>
      </c>
      <c r="K75" s="85" t="s">
        <v>278</v>
      </c>
      <c r="L75" s="148"/>
      <c r="M75" s="85"/>
      <c r="N75" s="148"/>
      <c r="O75" s="85"/>
      <c r="P75" s="148"/>
      <c r="Q75" s="85" t="s">
        <v>276</v>
      </c>
      <c r="R75" s="148" t="s">
        <v>288</v>
      </c>
      <c r="S75" s="85" t="s">
        <v>278</v>
      </c>
      <c r="T75" s="148"/>
      <c r="V75" s="9"/>
    </row>
    <row r="76" spans="1:22" ht="15" x14ac:dyDescent="0.25">
      <c r="A76" s="1"/>
      <c r="B76" s="232">
        <v>7</v>
      </c>
      <c r="C76" s="232" t="s">
        <v>278</v>
      </c>
      <c r="D76" s="147"/>
      <c r="E76" s="232"/>
      <c r="F76" s="147"/>
      <c r="G76" s="232"/>
      <c r="H76" s="147"/>
      <c r="I76" s="232" t="s">
        <v>277</v>
      </c>
      <c r="J76" s="147" t="s">
        <v>82</v>
      </c>
      <c r="K76" s="232" t="s">
        <v>278</v>
      </c>
      <c r="L76" s="147"/>
      <c r="M76" s="232"/>
      <c r="N76" s="147"/>
      <c r="O76" s="232"/>
      <c r="P76" s="147"/>
      <c r="Q76" s="232" t="s">
        <v>276</v>
      </c>
      <c r="R76" s="147"/>
      <c r="S76" s="232" t="s">
        <v>278</v>
      </c>
      <c r="T76" s="147"/>
      <c r="V76" s="9"/>
    </row>
    <row r="77" spans="1:22" x14ac:dyDescent="0.2">
      <c r="A77" s="1"/>
      <c r="B77" s="19">
        <v>8</v>
      </c>
      <c r="C77" s="19" t="s">
        <v>278</v>
      </c>
      <c r="D77" s="149" t="s">
        <v>82</v>
      </c>
      <c r="E77" s="19"/>
      <c r="F77" s="149"/>
      <c r="G77" s="19"/>
      <c r="H77" s="149"/>
      <c r="I77" s="19" t="s">
        <v>277</v>
      </c>
      <c r="J77" s="149" t="s">
        <v>82</v>
      </c>
      <c r="K77" s="19" t="s">
        <v>278</v>
      </c>
      <c r="L77" s="149"/>
      <c r="M77" s="19"/>
      <c r="N77" s="149"/>
      <c r="O77" s="19"/>
      <c r="P77" s="149"/>
      <c r="Q77" s="19" t="s">
        <v>276</v>
      </c>
      <c r="R77" s="149"/>
      <c r="S77" s="19" t="s">
        <v>278</v>
      </c>
      <c r="T77" s="149"/>
      <c r="V77" s="9"/>
    </row>
    <row r="78" spans="1:22" ht="15" x14ac:dyDescent="0.25">
      <c r="A78" s="2">
        <v>2</v>
      </c>
      <c r="B78" s="233">
        <v>9</v>
      </c>
      <c r="C78" s="260" t="s">
        <v>278</v>
      </c>
      <c r="D78" s="259"/>
      <c r="E78" s="233"/>
      <c r="F78" s="148"/>
      <c r="G78" s="233" t="s">
        <v>83</v>
      </c>
      <c r="H78" s="148"/>
      <c r="I78" s="233" t="s">
        <v>82</v>
      </c>
      <c r="J78" s="148"/>
      <c r="K78" s="233" t="s">
        <v>276</v>
      </c>
      <c r="L78" s="148"/>
      <c r="M78" s="233"/>
      <c r="N78" s="148"/>
      <c r="O78" s="233"/>
      <c r="P78" s="148"/>
      <c r="Q78" s="233" t="s">
        <v>277</v>
      </c>
      <c r="R78" s="148"/>
      <c r="S78" s="233" t="s">
        <v>282</v>
      </c>
      <c r="T78" s="148" t="s">
        <v>281</v>
      </c>
      <c r="V78" s="9"/>
    </row>
    <row r="79" spans="1:22" ht="15" x14ac:dyDescent="0.25">
      <c r="A79" s="2">
        <v>0</v>
      </c>
      <c r="B79" s="85">
        <v>10</v>
      </c>
      <c r="C79" s="258" t="s">
        <v>282</v>
      </c>
      <c r="D79" s="259" t="s">
        <v>85</v>
      </c>
      <c r="E79" s="85"/>
      <c r="F79" s="148"/>
      <c r="G79" s="85" t="s">
        <v>83</v>
      </c>
      <c r="H79" s="148"/>
      <c r="I79" s="85" t="s">
        <v>82</v>
      </c>
      <c r="J79" s="148"/>
      <c r="K79" s="85" t="s">
        <v>276</v>
      </c>
      <c r="L79" s="148"/>
      <c r="M79" s="85"/>
      <c r="N79" s="148"/>
      <c r="O79" s="85"/>
      <c r="P79" s="148"/>
      <c r="Q79" s="85" t="s">
        <v>277</v>
      </c>
      <c r="R79" s="148" t="s">
        <v>288</v>
      </c>
      <c r="S79" s="85" t="s">
        <v>282</v>
      </c>
      <c r="T79" s="148" t="s">
        <v>281</v>
      </c>
      <c r="V79" s="9"/>
    </row>
    <row r="80" spans="1:22" ht="15" x14ac:dyDescent="0.25">
      <c r="A80" s="2">
        <v>2</v>
      </c>
      <c r="B80" s="85">
        <v>11</v>
      </c>
      <c r="C80" s="258" t="s">
        <v>282</v>
      </c>
      <c r="D80" s="259" t="s">
        <v>87</v>
      </c>
      <c r="E80" s="85"/>
      <c r="F80" s="148"/>
      <c r="G80" s="85" t="s">
        <v>83</v>
      </c>
      <c r="H80" s="148"/>
      <c r="I80" s="85" t="s">
        <v>278</v>
      </c>
      <c r="J80" s="148"/>
      <c r="K80" s="85" t="s">
        <v>277</v>
      </c>
      <c r="L80" s="148"/>
      <c r="M80" s="85"/>
      <c r="N80" s="148"/>
      <c r="O80" s="85"/>
      <c r="P80" s="148"/>
      <c r="Q80" s="85" t="s">
        <v>82</v>
      </c>
      <c r="R80" s="148"/>
      <c r="S80" s="85" t="s">
        <v>282</v>
      </c>
      <c r="T80" s="148" t="s">
        <v>281</v>
      </c>
      <c r="V80" s="9"/>
    </row>
    <row r="81" spans="1:22" ht="15" x14ac:dyDescent="0.25">
      <c r="A81" s="2">
        <v>6</v>
      </c>
      <c r="B81" s="85">
        <v>12</v>
      </c>
      <c r="C81" s="258" t="s">
        <v>282</v>
      </c>
      <c r="D81" s="259" t="s">
        <v>82</v>
      </c>
      <c r="E81" s="85"/>
      <c r="F81" s="148"/>
      <c r="G81" s="85" t="s">
        <v>83</v>
      </c>
      <c r="H81" s="148"/>
      <c r="I81" s="85" t="s">
        <v>278</v>
      </c>
      <c r="J81" s="148"/>
      <c r="K81" s="85" t="s">
        <v>277</v>
      </c>
      <c r="L81" s="148"/>
      <c r="M81" s="85"/>
      <c r="N81" s="148"/>
      <c r="O81" s="85"/>
      <c r="P81" s="148"/>
      <c r="Q81" s="85" t="s">
        <v>82</v>
      </c>
      <c r="R81" s="148"/>
      <c r="S81" s="85" t="s">
        <v>278</v>
      </c>
      <c r="T81" s="148"/>
      <c r="V81" s="9"/>
    </row>
    <row r="82" spans="1:22" ht="15" x14ac:dyDescent="0.25">
      <c r="A82" s="1"/>
      <c r="B82" s="85">
        <v>13</v>
      </c>
      <c r="C82" s="258" t="s">
        <v>278</v>
      </c>
      <c r="D82" s="259"/>
      <c r="E82" s="85"/>
      <c r="F82" s="148"/>
      <c r="G82" s="85" t="s">
        <v>83</v>
      </c>
      <c r="H82" s="148"/>
      <c r="I82" s="85" t="s">
        <v>276</v>
      </c>
      <c r="J82" s="148" t="s">
        <v>288</v>
      </c>
      <c r="K82" s="85" t="s">
        <v>82</v>
      </c>
      <c r="L82" s="148" t="s">
        <v>277</v>
      </c>
      <c r="M82" s="85"/>
      <c r="N82" s="148"/>
      <c r="O82" s="85"/>
      <c r="P82" s="148"/>
      <c r="Q82" s="85" t="s">
        <v>278</v>
      </c>
      <c r="R82" s="148"/>
      <c r="S82" s="85" t="s">
        <v>278</v>
      </c>
      <c r="T82" s="148"/>
      <c r="V82" s="9"/>
    </row>
    <row r="83" spans="1:22" ht="15" x14ac:dyDescent="0.25">
      <c r="A83" s="1"/>
      <c r="B83" s="232">
        <v>14</v>
      </c>
      <c r="C83" s="232" t="s">
        <v>278</v>
      </c>
      <c r="D83" s="147"/>
      <c r="E83" s="232"/>
      <c r="F83" s="147"/>
      <c r="G83" s="232" t="s">
        <v>278</v>
      </c>
      <c r="H83" s="147"/>
      <c r="I83" s="232" t="s">
        <v>276</v>
      </c>
      <c r="J83" s="147" t="s">
        <v>492</v>
      </c>
      <c r="K83" s="232" t="s">
        <v>82</v>
      </c>
      <c r="L83" s="147" t="s">
        <v>277</v>
      </c>
      <c r="M83" s="232"/>
      <c r="N83" s="147"/>
      <c r="O83" s="232"/>
      <c r="P83" s="147"/>
      <c r="Q83" s="232" t="s">
        <v>278</v>
      </c>
      <c r="R83" s="147"/>
      <c r="S83" s="232" t="s">
        <v>278</v>
      </c>
      <c r="T83" s="147"/>
      <c r="V83" s="9"/>
    </row>
    <row r="84" spans="1:22" x14ac:dyDescent="0.2">
      <c r="A84" s="1"/>
      <c r="B84" s="19">
        <v>15</v>
      </c>
      <c r="C84" s="19" t="s">
        <v>278</v>
      </c>
      <c r="D84" s="149"/>
      <c r="E84" s="19"/>
      <c r="F84" s="149"/>
      <c r="G84" s="19" t="s">
        <v>278</v>
      </c>
      <c r="H84" s="149"/>
      <c r="I84" s="19" t="s">
        <v>276</v>
      </c>
      <c r="J84" s="149" t="s">
        <v>492</v>
      </c>
      <c r="K84" s="19" t="s">
        <v>277</v>
      </c>
      <c r="L84" s="149" t="s">
        <v>22</v>
      </c>
      <c r="M84" s="19"/>
      <c r="N84" s="149"/>
      <c r="O84" s="19"/>
      <c r="P84" s="149"/>
      <c r="Q84" s="19" t="s">
        <v>278</v>
      </c>
      <c r="R84" s="149"/>
      <c r="S84" s="19" t="s">
        <v>278</v>
      </c>
      <c r="T84" s="149"/>
      <c r="V84" s="9"/>
    </row>
    <row r="85" spans="1:22" ht="15" x14ac:dyDescent="0.25">
      <c r="A85" s="315" t="s">
        <v>482</v>
      </c>
      <c r="B85" s="233">
        <v>16</v>
      </c>
      <c r="C85" s="260" t="s">
        <v>276</v>
      </c>
      <c r="D85" s="259" t="s">
        <v>88</v>
      </c>
      <c r="E85" s="233"/>
      <c r="F85" s="148"/>
      <c r="G85" s="233" t="s">
        <v>276</v>
      </c>
      <c r="H85" s="148"/>
      <c r="I85" s="233" t="s">
        <v>277</v>
      </c>
      <c r="J85" s="148" t="s">
        <v>492</v>
      </c>
      <c r="K85" s="233" t="s">
        <v>278</v>
      </c>
      <c r="L85" s="148"/>
      <c r="M85" s="233"/>
      <c r="N85" s="148"/>
      <c r="O85" s="233"/>
      <c r="P85" s="148"/>
      <c r="Q85" s="233" t="s">
        <v>282</v>
      </c>
      <c r="R85" s="148"/>
      <c r="S85" s="233" t="s">
        <v>276</v>
      </c>
      <c r="T85" s="148" t="s">
        <v>587</v>
      </c>
      <c r="V85" s="9"/>
    </row>
    <row r="86" spans="1:22" ht="15" x14ac:dyDescent="0.25">
      <c r="A86" s="315"/>
      <c r="B86" s="85">
        <v>17</v>
      </c>
      <c r="C86" s="258" t="s">
        <v>276</v>
      </c>
      <c r="D86" s="259"/>
      <c r="E86" s="85"/>
      <c r="F86" s="148"/>
      <c r="G86" s="85" t="s">
        <v>276</v>
      </c>
      <c r="H86" s="148" t="s">
        <v>85</v>
      </c>
      <c r="I86" s="85" t="s">
        <v>277</v>
      </c>
      <c r="J86" s="148" t="s">
        <v>492</v>
      </c>
      <c r="K86" s="85" t="s">
        <v>278</v>
      </c>
      <c r="L86" s="148"/>
      <c r="M86" s="85"/>
      <c r="N86" s="148"/>
      <c r="O86" s="85"/>
      <c r="P86" s="148"/>
      <c r="Q86" s="85" t="s">
        <v>282</v>
      </c>
      <c r="R86" s="148" t="s">
        <v>88</v>
      </c>
      <c r="S86" s="85" t="s">
        <v>276</v>
      </c>
      <c r="T86" s="148"/>
      <c r="V86" s="9"/>
    </row>
    <row r="87" spans="1:22" ht="15" x14ac:dyDescent="0.25">
      <c r="A87" s="315"/>
      <c r="B87" s="85">
        <v>18</v>
      </c>
      <c r="C87" s="258" t="s">
        <v>277</v>
      </c>
      <c r="D87" s="259"/>
      <c r="E87" s="85"/>
      <c r="F87" s="148"/>
      <c r="G87" s="85" t="s">
        <v>276</v>
      </c>
      <c r="H87" s="148"/>
      <c r="I87" s="85" t="s">
        <v>82</v>
      </c>
      <c r="J87" s="148" t="s">
        <v>492</v>
      </c>
      <c r="K87" s="85" t="s">
        <v>276</v>
      </c>
      <c r="L87" s="148"/>
      <c r="M87" s="85"/>
      <c r="N87" s="148"/>
      <c r="O87" s="85"/>
      <c r="P87" s="148"/>
      <c r="Q87" s="85" t="s">
        <v>282</v>
      </c>
      <c r="R87" s="148" t="s">
        <v>85</v>
      </c>
      <c r="S87" s="85" t="s">
        <v>495</v>
      </c>
      <c r="T87" s="148" t="s">
        <v>286</v>
      </c>
      <c r="V87" s="9"/>
    </row>
    <row r="88" spans="1:22" ht="15" x14ac:dyDescent="0.25">
      <c r="A88" s="315"/>
      <c r="B88" s="85">
        <v>19</v>
      </c>
      <c r="C88" s="258" t="s">
        <v>277</v>
      </c>
      <c r="D88" s="259" t="s">
        <v>82</v>
      </c>
      <c r="E88" s="85"/>
      <c r="F88" s="148"/>
      <c r="G88" s="85" t="s">
        <v>276</v>
      </c>
      <c r="H88" s="148"/>
      <c r="I88" s="85" t="s">
        <v>82</v>
      </c>
      <c r="J88" s="148"/>
      <c r="K88" s="85" t="s">
        <v>276</v>
      </c>
      <c r="L88" s="148"/>
      <c r="M88" s="85"/>
      <c r="N88" s="148"/>
      <c r="O88" s="85"/>
      <c r="P88" s="148"/>
      <c r="Q88" s="85" t="s">
        <v>278</v>
      </c>
      <c r="R88" s="148"/>
      <c r="S88" s="85" t="s">
        <v>277</v>
      </c>
      <c r="T88" s="148"/>
      <c r="V88" s="9"/>
    </row>
    <row r="89" spans="1:22" x14ac:dyDescent="0.2">
      <c r="A89" s="315"/>
      <c r="B89" s="37">
        <v>20</v>
      </c>
      <c r="C89" s="278" t="s">
        <v>539</v>
      </c>
      <c r="D89" s="279" t="s">
        <v>284</v>
      </c>
      <c r="E89" s="37"/>
      <c r="F89" s="154"/>
      <c r="G89" s="37" t="s">
        <v>276</v>
      </c>
      <c r="H89" s="154"/>
      <c r="I89" s="37" t="s">
        <v>278</v>
      </c>
      <c r="J89" s="154"/>
      <c r="K89" s="37" t="s">
        <v>277</v>
      </c>
      <c r="L89" s="154"/>
      <c r="M89" s="37"/>
      <c r="N89" s="154"/>
      <c r="O89" s="37"/>
      <c r="P89" s="154"/>
      <c r="Q89" s="37" t="s">
        <v>278</v>
      </c>
      <c r="R89" s="154"/>
      <c r="S89" s="37" t="s">
        <v>82</v>
      </c>
      <c r="T89" s="154" t="s">
        <v>539</v>
      </c>
      <c r="V89" s="9"/>
    </row>
    <row r="90" spans="1:22" ht="15" x14ac:dyDescent="0.25">
      <c r="A90" s="315"/>
      <c r="B90" s="232">
        <v>21</v>
      </c>
      <c r="C90" s="232" t="s">
        <v>82</v>
      </c>
      <c r="D90" s="147"/>
      <c r="E90" s="232"/>
      <c r="F90" s="147"/>
      <c r="G90" s="232" t="s">
        <v>278</v>
      </c>
      <c r="H90" s="147"/>
      <c r="I90" s="232" t="s">
        <v>278</v>
      </c>
      <c r="J90" s="147"/>
      <c r="K90" s="232" t="s">
        <v>277</v>
      </c>
      <c r="L90" s="147"/>
      <c r="M90" s="232"/>
      <c r="N90" s="147"/>
      <c r="O90" s="232"/>
      <c r="P90" s="147"/>
      <c r="Q90" s="232" t="s">
        <v>278</v>
      </c>
      <c r="R90" s="147"/>
      <c r="S90" s="232" t="s">
        <v>82</v>
      </c>
      <c r="T90" s="147"/>
      <c r="V90" s="9"/>
    </row>
    <row r="91" spans="1:22" x14ac:dyDescent="0.2">
      <c r="A91" s="315"/>
      <c r="B91" s="19">
        <v>22</v>
      </c>
      <c r="C91" s="19" t="s">
        <v>82</v>
      </c>
      <c r="D91" s="149"/>
      <c r="E91" s="19"/>
      <c r="F91" s="149"/>
      <c r="G91" s="19" t="s">
        <v>278</v>
      </c>
      <c r="H91" s="149"/>
      <c r="I91" s="19" t="s">
        <v>278</v>
      </c>
      <c r="J91" s="149"/>
      <c r="K91" s="19" t="s">
        <v>277</v>
      </c>
      <c r="L91" s="149"/>
      <c r="M91" s="19"/>
      <c r="N91" s="149"/>
      <c r="O91" s="19"/>
      <c r="P91" s="149"/>
      <c r="Q91" s="19" t="s">
        <v>278</v>
      </c>
      <c r="R91" s="149"/>
      <c r="S91" s="19" t="s">
        <v>82</v>
      </c>
      <c r="T91" s="149"/>
      <c r="V91" s="9"/>
    </row>
    <row r="92" spans="1:22" ht="15" x14ac:dyDescent="0.25">
      <c r="A92" s="315"/>
      <c r="B92" s="233">
        <v>23</v>
      </c>
      <c r="C92" s="260" t="s">
        <v>278</v>
      </c>
      <c r="D92" s="259"/>
      <c r="E92" s="233"/>
      <c r="F92" s="148"/>
      <c r="G92" s="233" t="s">
        <v>277</v>
      </c>
      <c r="H92" s="148"/>
      <c r="I92" s="233" t="s">
        <v>278</v>
      </c>
      <c r="J92" s="148"/>
      <c r="K92" s="233" t="s">
        <v>82</v>
      </c>
      <c r="L92" s="148" t="s">
        <v>277</v>
      </c>
      <c r="M92" s="233"/>
      <c r="N92" s="148"/>
      <c r="O92" s="233"/>
      <c r="P92" s="148"/>
      <c r="Q92" s="233" t="s">
        <v>276</v>
      </c>
      <c r="R92" s="148"/>
      <c r="S92" s="233" t="s">
        <v>278</v>
      </c>
      <c r="T92" s="148"/>
      <c r="V92" s="9"/>
    </row>
    <row r="93" spans="1:22" ht="15" x14ac:dyDescent="0.25">
      <c r="A93" s="1"/>
      <c r="B93" s="85">
        <v>24</v>
      </c>
      <c r="C93" s="258" t="s">
        <v>278</v>
      </c>
      <c r="D93" s="259"/>
      <c r="E93" s="85"/>
      <c r="F93" s="148"/>
      <c r="G93" s="85" t="s">
        <v>277</v>
      </c>
      <c r="H93" s="148"/>
      <c r="I93" s="85" t="s">
        <v>278</v>
      </c>
      <c r="J93" s="148"/>
      <c r="K93" s="85" t="s">
        <v>82</v>
      </c>
      <c r="L93" s="148" t="s">
        <v>277</v>
      </c>
      <c r="M93" s="85"/>
      <c r="N93" s="148"/>
      <c r="O93" s="85"/>
      <c r="P93" s="148"/>
      <c r="Q93" s="85" t="s">
        <v>276</v>
      </c>
      <c r="R93" s="148" t="s">
        <v>288</v>
      </c>
      <c r="S93" s="85" t="s">
        <v>278</v>
      </c>
      <c r="T93" s="148"/>
      <c r="V93" s="9"/>
    </row>
    <row r="94" spans="1:22" ht="15" x14ac:dyDescent="0.25">
      <c r="A94" s="1"/>
      <c r="B94" s="85">
        <v>25</v>
      </c>
      <c r="C94" s="258" t="s">
        <v>276</v>
      </c>
      <c r="D94" s="259"/>
      <c r="E94" s="85"/>
      <c r="F94" s="148"/>
      <c r="G94" s="85" t="s">
        <v>277</v>
      </c>
      <c r="H94" s="148"/>
      <c r="I94" s="85" t="s">
        <v>282</v>
      </c>
      <c r="J94" s="148" t="s">
        <v>85</v>
      </c>
      <c r="K94" s="85" t="s">
        <v>278</v>
      </c>
      <c r="L94" s="148"/>
      <c r="M94" s="85"/>
      <c r="N94" s="148"/>
      <c r="O94" s="85"/>
      <c r="P94" s="148"/>
      <c r="Q94" s="85" t="s">
        <v>277</v>
      </c>
      <c r="R94" s="148"/>
      <c r="S94" s="85" t="s">
        <v>276</v>
      </c>
      <c r="T94" s="148"/>
      <c r="V94" s="9"/>
    </row>
    <row r="95" spans="1:22" ht="15" x14ac:dyDescent="0.25">
      <c r="A95" s="1"/>
      <c r="B95" s="85">
        <v>26</v>
      </c>
      <c r="C95" s="258" t="s">
        <v>276</v>
      </c>
      <c r="D95" s="259"/>
      <c r="E95" s="85"/>
      <c r="F95" s="148"/>
      <c r="G95" s="85" t="s">
        <v>277</v>
      </c>
      <c r="H95" s="148"/>
      <c r="I95" s="85" t="s">
        <v>282</v>
      </c>
      <c r="J95" s="148" t="s">
        <v>90</v>
      </c>
      <c r="K95" s="85" t="s">
        <v>278</v>
      </c>
      <c r="L95" s="148"/>
      <c r="M95" s="85"/>
      <c r="N95" s="148"/>
      <c r="O95" s="85"/>
      <c r="P95" s="148"/>
      <c r="Q95" s="85" t="s">
        <v>277</v>
      </c>
      <c r="R95" s="148" t="s">
        <v>286</v>
      </c>
      <c r="S95" s="85" t="s">
        <v>276</v>
      </c>
      <c r="T95" s="148"/>
      <c r="V95" s="9"/>
    </row>
    <row r="96" spans="1:22" x14ac:dyDescent="0.2">
      <c r="A96" s="1"/>
      <c r="B96" s="37">
        <v>27</v>
      </c>
      <c r="C96" s="278" t="s">
        <v>277</v>
      </c>
      <c r="D96" s="279" t="s">
        <v>276</v>
      </c>
      <c r="E96" s="37"/>
      <c r="F96" s="154"/>
      <c r="G96" s="37" t="s">
        <v>277</v>
      </c>
      <c r="H96" s="154"/>
      <c r="I96" s="37" t="s">
        <v>282</v>
      </c>
      <c r="J96" s="154" t="s">
        <v>90</v>
      </c>
      <c r="K96" s="37" t="s">
        <v>276</v>
      </c>
      <c r="L96" s="154" t="s">
        <v>552</v>
      </c>
      <c r="M96" s="37"/>
      <c r="N96" s="154"/>
      <c r="O96" s="37"/>
      <c r="P96" s="154"/>
      <c r="Q96" s="37" t="s">
        <v>82</v>
      </c>
      <c r="R96" s="154" t="s">
        <v>276</v>
      </c>
      <c r="S96" s="37" t="s">
        <v>277</v>
      </c>
      <c r="T96" s="154" t="s">
        <v>286</v>
      </c>
      <c r="V96" s="9"/>
    </row>
    <row r="97" spans="1:22" ht="15" x14ac:dyDescent="0.25">
      <c r="A97" s="1"/>
      <c r="B97" s="86">
        <v>28</v>
      </c>
      <c r="C97" s="86" t="s">
        <v>277</v>
      </c>
      <c r="D97" s="147" t="s">
        <v>276</v>
      </c>
      <c r="E97" s="86"/>
      <c r="F97" s="147"/>
      <c r="G97" s="86" t="s">
        <v>278</v>
      </c>
      <c r="H97" s="147"/>
      <c r="I97" s="86" t="s">
        <v>278</v>
      </c>
      <c r="J97" s="147"/>
      <c r="K97" s="86" t="s">
        <v>276</v>
      </c>
      <c r="L97" s="147"/>
      <c r="M97" s="86"/>
      <c r="N97" s="147"/>
      <c r="O97" s="86"/>
      <c r="P97" s="147"/>
      <c r="Q97" s="86" t="s">
        <v>82</v>
      </c>
      <c r="R97" s="147" t="s">
        <v>276</v>
      </c>
      <c r="S97" s="86" t="s">
        <v>277</v>
      </c>
      <c r="T97" s="147"/>
      <c r="V97" s="9"/>
    </row>
    <row r="98" spans="1:22" ht="15" x14ac:dyDescent="0.25">
      <c r="A98" s="1"/>
      <c r="B98" s="86">
        <v>29</v>
      </c>
      <c r="C98" s="86" t="s">
        <v>277</v>
      </c>
      <c r="D98" s="147" t="s">
        <v>276</v>
      </c>
      <c r="E98" s="86"/>
      <c r="F98" s="147"/>
      <c r="G98" s="86" t="s">
        <v>278</v>
      </c>
      <c r="H98" s="147"/>
      <c r="I98" s="86" t="s">
        <v>278</v>
      </c>
      <c r="J98" s="147"/>
      <c r="K98" s="86" t="s">
        <v>276</v>
      </c>
      <c r="L98" s="147"/>
      <c r="M98" s="86"/>
      <c r="N98" s="147"/>
      <c r="O98" s="86"/>
      <c r="P98" s="147"/>
      <c r="Q98" s="86" t="s">
        <v>276</v>
      </c>
      <c r="R98" s="147" t="s">
        <v>288</v>
      </c>
      <c r="S98" s="86" t="s">
        <v>277</v>
      </c>
      <c r="T98" s="147"/>
      <c r="V98" s="9"/>
    </row>
    <row r="99" spans="1:22" ht="15" x14ac:dyDescent="0.25">
      <c r="A99" s="1"/>
      <c r="B99" s="85">
        <v>30</v>
      </c>
      <c r="C99" s="258" t="s">
        <v>277</v>
      </c>
      <c r="D99" s="259" t="s">
        <v>537</v>
      </c>
      <c r="E99" s="85"/>
      <c r="F99" s="148"/>
      <c r="G99" s="85" t="s">
        <v>276</v>
      </c>
      <c r="H99" s="148"/>
      <c r="I99" s="85" t="s">
        <v>276</v>
      </c>
      <c r="J99" s="148"/>
      <c r="K99" s="85" t="s">
        <v>277</v>
      </c>
      <c r="L99" s="148"/>
      <c r="M99" s="85"/>
      <c r="N99" s="148"/>
      <c r="O99" s="85"/>
      <c r="P99" s="148"/>
      <c r="Q99" s="85" t="s">
        <v>278</v>
      </c>
      <c r="R99" s="148" t="s">
        <v>286</v>
      </c>
      <c r="S99" s="85" t="s">
        <v>82</v>
      </c>
      <c r="T99" s="148"/>
      <c r="V99" s="9"/>
    </row>
    <row r="100" spans="1:22" ht="15.75" thickBot="1" x14ac:dyDescent="0.3">
      <c r="A100" s="1"/>
      <c r="B100" s="110">
        <v>31</v>
      </c>
      <c r="C100" s="282" t="s">
        <v>277</v>
      </c>
      <c r="D100" s="283" t="s">
        <v>492</v>
      </c>
      <c r="E100" s="110"/>
      <c r="F100" s="150"/>
      <c r="G100" s="110" t="s">
        <v>276</v>
      </c>
      <c r="H100" s="150"/>
      <c r="I100" s="110" t="s">
        <v>276</v>
      </c>
      <c r="J100" s="150" t="s">
        <v>492</v>
      </c>
      <c r="K100" s="110" t="s">
        <v>277</v>
      </c>
      <c r="L100" s="150"/>
      <c r="M100" s="110"/>
      <c r="N100" s="150"/>
      <c r="O100" s="110"/>
      <c r="P100" s="150"/>
      <c r="Q100" s="110" t="s">
        <v>278</v>
      </c>
      <c r="R100" s="150"/>
      <c r="S100" s="110" t="s">
        <v>82</v>
      </c>
      <c r="T100" s="150"/>
      <c r="V100" s="9"/>
    </row>
    <row r="101" spans="1:22" ht="15" x14ac:dyDescent="0.25">
      <c r="A101" s="1"/>
      <c r="B101" s="84">
        <v>1</v>
      </c>
      <c r="C101" s="277" t="s">
        <v>278</v>
      </c>
      <c r="D101" s="276"/>
      <c r="E101" s="84"/>
      <c r="F101" s="151"/>
      <c r="G101" s="84" t="s">
        <v>276</v>
      </c>
      <c r="H101" s="151"/>
      <c r="I101" s="84" t="s">
        <v>277</v>
      </c>
      <c r="J101" s="151"/>
      <c r="K101" s="84" t="s">
        <v>82</v>
      </c>
      <c r="L101" s="151"/>
      <c r="M101" s="84"/>
      <c r="N101" s="151"/>
      <c r="O101" s="84"/>
      <c r="P101" s="151"/>
      <c r="Q101" s="84" t="s">
        <v>276</v>
      </c>
      <c r="R101" s="151"/>
      <c r="S101" s="84" t="s">
        <v>278</v>
      </c>
      <c r="T101" s="151"/>
      <c r="V101" s="9"/>
    </row>
    <row r="102" spans="1:22" ht="15" x14ac:dyDescent="0.25">
      <c r="A102" s="2" t="s">
        <v>94</v>
      </c>
      <c r="B102" s="84">
        <v>2</v>
      </c>
      <c r="C102" s="277" t="s">
        <v>278</v>
      </c>
      <c r="D102" s="276"/>
      <c r="E102" s="84"/>
      <c r="F102" s="151"/>
      <c r="G102" s="84" t="s">
        <v>276</v>
      </c>
      <c r="H102" s="151"/>
      <c r="I102" s="84" t="s">
        <v>277</v>
      </c>
      <c r="J102" s="151"/>
      <c r="K102" s="84" t="s">
        <v>82</v>
      </c>
      <c r="L102" s="151"/>
      <c r="M102" s="84"/>
      <c r="N102" s="151"/>
      <c r="O102" s="84"/>
      <c r="P102" s="151"/>
      <c r="Q102" s="84" t="s">
        <v>276</v>
      </c>
      <c r="R102" s="151" t="s">
        <v>287</v>
      </c>
      <c r="S102" s="84" t="s">
        <v>278</v>
      </c>
      <c r="T102" s="151"/>
      <c r="V102" s="9"/>
    </row>
    <row r="103" spans="1:22" x14ac:dyDescent="0.2">
      <c r="A103" s="2" t="s">
        <v>95</v>
      </c>
      <c r="B103" s="40">
        <v>3</v>
      </c>
      <c r="C103" s="284" t="s">
        <v>276</v>
      </c>
      <c r="D103" s="285"/>
      <c r="E103" s="40"/>
      <c r="F103" s="155"/>
      <c r="G103" s="40" t="s">
        <v>276</v>
      </c>
      <c r="H103" s="155"/>
      <c r="I103" s="40" t="s">
        <v>276</v>
      </c>
      <c r="J103" s="155" t="s">
        <v>288</v>
      </c>
      <c r="K103" s="40" t="s">
        <v>278</v>
      </c>
      <c r="L103" s="155"/>
      <c r="M103" s="40"/>
      <c r="N103" s="155"/>
      <c r="O103" s="40"/>
      <c r="P103" s="155"/>
      <c r="Q103" s="40" t="s">
        <v>277</v>
      </c>
      <c r="R103" s="155" t="s">
        <v>492</v>
      </c>
      <c r="S103" s="40" t="s">
        <v>276</v>
      </c>
      <c r="T103" s="155" t="s">
        <v>85</v>
      </c>
      <c r="V103" s="9"/>
    </row>
    <row r="104" spans="1:22" ht="15" x14ac:dyDescent="0.25">
      <c r="A104" s="2" t="s">
        <v>86</v>
      </c>
      <c r="B104" s="86">
        <v>4</v>
      </c>
      <c r="C104" s="86" t="s">
        <v>276</v>
      </c>
      <c r="D104" s="147"/>
      <c r="E104" s="86"/>
      <c r="F104" s="147"/>
      <c r="G104" s="86" t="s">
        <v>278</v>
      </c>
      <c r="H104" s="147"/>
      <c r="I104" s="86" t="s">
        <v>276</v>
      </c>
      <c r="J104" s="147" t="s">
        <v>288</v>
      </c>
      <c r="K104" s="86" t="s">
        <v>278</v>
      </c>
      <c r="L104" s="147"/>
      <c r="M104" s="86"/>
      <c r="N104" s="147"/>
      <c r="O104" s="86"/>
      <c r="P104" s="147"/>
      <c r="Q104" s="86" t="s">
        <v>277</v>
      </c>
      <c r="R104" s="147" t="s">
        <v>492</v>
      </c>
      <c r="S104" s="86" t="s">
        <v>276</v>
      </c>
      <c r="T104" s="147" t="s">
        <v>85</v>
      </c>
      <c r="V104" s="9"/>
    </row>
    <row r="105" spans="1:22" x14ac:dyDescent="0.2">
      <c r="A105" s="2" t="s">
        <v>96</v>
      </c>
      <c r="B105" s="19">
        <v>5</v>
      </c>
      <c r="C105" s="19" t="s">
        <v>276</v>
      </c>
      <c r="D105" s="149"/>
      <c r="E105" s="19"/>
      <c r="F105" s="149"/>
      <c r="G105" s="19" t="s">
        <v>278</v>
      </c>
      <c r="H105" s="149"/>
      <c r="I105" s="19" t="s">
        <v>276</v>
      </c>
      <c r="J105" s="149" t="s">
        <v>18</v>
      </c>
      <c r="K105" s="19" t="s">
        <v>278</v>
      </c>
      <c r="L105" s="149"/>
      <c r="M105" s="19"/>
      <c r="N105" s="149"/>
      <c r="O105" s="19"/>
      <c r="P105" s="149"/>
      <c r="Q105" s="19" t="s">
        <v>277</v>
      </c>
      <c r="R105" s="149" t="s">
        <v>492</v>
      </c>
      <c r="S105" s="19" t="s">
        <v>276</v>
      </c>
      <c r="T105" s="149" t="s">
        <v>277</v>
      </c>
      <c r="V105" s="9"/>
    </row>
    <row r="106" spans="1:22" x14ac:dyDescent="0.2">
      <c r="A106" s="2" t="s">
        <v>100</v>
      </c>
      <c r="B106" s="19">
        <v>6</v>
      </c>
      <c r="C106" s="19" t="s">
        <v>277</v>
      </c>
      <c r="D106" s="149" t="s">
        <v>18</v>
      </c>
      <c r="E106" s="19"/>
      <c r="F106" s="149"/>
      <c r="G106" s="19" t="s">
        <v>277</v>
      </c>
      <c r="H106" s="149"/>
      <c r="I106" s="19" t="s">
        <v>278</v>
      </c>
      <c r="J106" s="149"/>
      <c r="K106" s="19" t="s">
        <v>278</v>
      </c>
      <c r="L106" s="149"/>
      <c r="M106" s="19"/>
      <c r="N106" s="149"/>
      <c r="O106" s="19"/>
      <c r="P106" s="149"/>
      <c r="Q106" s="19" t="s">
        <v>277</v>
      </c>
      <c r="R106" s="149" t="s">
        <v>492</v>
      </c>
      <c r="S106" s="19" t="s">
        <v>277</v>
      </c>
      <c r="T106" s="149"/>
      <c r="V106" s="9"/>
    </row>
    <row r="107" spans="1:22" ht="15" x14ac:dyDescent="0.25">
      <c r="A107" s="1"/>
      <c r="B107" s="84">
        <v>7</v>
      </c>
      <c r="C107" s="277" t="s">
        <v>277</v>
      </c>
      <c r="D107" s="276" t="s">
        <v>276</v>
      </c>
      <c r="E107" s="84"/>
      <c r="F107" s="151"/>
      <c r="G107" s="84" t="s">
        <v>277</v>
      </c>
      <c r="H107" s="151"/>
      <c r="I107" s="84" t="s">
        <v>278</v>
      </c>
      <c r="J107" s="151"/>
      <c r="K107" s="84" t="s">
        <v>278</v>
      </c>
      <c r="L107" s="151"/>
      <c r="M107" s="84"/>
      <c r="N107" s="151"/>
      <c r="O107" s="84"/>
      <c r="P107" s="151"/>
      <c r="Q107" s="84" t="s">
        <v>277</v>
      </c>
      <c r="R107" s="151" t="s">
        <v>492</v>
      </c>
      <c r="S107" s="84" t="s">
        <v>277</v>
      </c>
      <c r="T107" s="151" t="s">
        <v>288</v>
      </c>
      <c r="V107" s="9"/>
    </row>
    <row r="108" spans="1:22" ht="15" x14ac:dyDescent="0.25">
      <c r="A108" s="1"/>
      <c r="B108" s="84">
        <v>8</v>
      </c>
      <c r="C108" s="277" t="s">
        <v>82</v>
      </c>
      <c r="D108" s="276" t="s">
        <v>277</v>
      </c>
      <c r="E108" s="84"/>
      <c r="F108" s="151"/>
      <c r="G108" s="84" t="s">
        <v>277</v>
      </c>
      <c r="H108" s="151"/>
      <c r="I108" s="84" t="s">
        <v>276</v>
      </c>
      <c r="J108" s="151"/>
      <c r="K108" s="84" t="s">
        <v>282</v>
      </c>
      <c r="L108" s="151" t="s">
        <v>88</v>
      </c>
      <c r="M108" s="84"/>
      <c r="N108" s="151"/>
      <c r="O108" s="84"/>
      <c r="P108" s="151"/>
      <c r="Q108" s="84" t="s">
        <v>278</v>
      </c>
      <c r="R108" s="151" t="s">
        <v>492</v>
      </c>
      <c r="S108" s="84" t="s">
        <v>277</v>
      </c>
      <c r="T108" s="151" t="s">
        <v>283</v>
      </c>
      <c r="V108" s="9"/>
    </row>
    <row r="109" spans="1:22" ht="15" x14ac:dyDescent="0.25">
      <c r="A109" s="1"/>
      <c r="B109" s="84">
        <v>9</v>
      </c>
      <c r="C109" s="277" t="s">
        <v>277</v>
      </c>
      <c r="D109" s="276" t="s">
        <v>276</v>
      </c>
      <c r="E109" s="84"/>
      <c r="F109" s="151"/>
      <c r="G109" s="84" t="s">
        <v>277</v>
      </c>
      <c r="H109" s="151"/>
      <c r="I109" s="84" t="s">
        <v>276</v>
      </c>
      <c r="J109" s="151"/>
      <c r="K109" s="84" t="s">
        <v>282</v>
      </c>
      <c r="L109" s="151" t="s">
        <v>88</v>
      </c>
      <c r="M109" s="84"/>
      <c r="N109" s="151"/>
      <c r="O109" s="84"/>
      <c r="P109" s="151"/>
      <c r="Q109" s="84" t="s">
        <v>278</v>
      </c>
      <c r="R109" s="151" t="s">
        <v>492</v>
      </c>
      <c r="S109" s="84" t="s">
        <v>82</v>
      </c>
      <c r="T109" s="151" t="s">
        <v>277</v>
      </c>
      <c r="V109" s="9"/>
    </row>
    <row r="110" spans="1:22" ht="15" x14ac:dyDescent="0.25">
      <c r="A110" s="315" t="s">
        <v>483</v>
      </c>
      <c r="B110" s="84">
        <v>10</v>
      </c>
      <c r="C110" s="277" t="s">
        <v>278</v>
      </c>
      <c r="D110" s="276"/>
      <c r="E110" s="84"/>
      <c r="F110" s="151"/>
      <c r="G110" s="84" t="s">
        <v>277</v>
      </c>
      <c r="H110" s="151"/>
      <c r="I110" s="84" t="s">
        <v>277</v>
      </c>
      <c r="J110" s="151" t="s">
        <v>82</v>
      </c>
      <c r="K110" s="84" t="s">
        <v>282</v>
      </c>
      <c r="L110" s="151"/>
      <c r="M110" s="84"/>
      <c r="N110" s="151"/>
      <c r="O110" s="84"/>
      <c r="P110" s="151"/>
      <c r="Q110" s="84" t="s">
        <v>276</v>
      </c>
      <c r="R110" s="151" t="s">
        <v>492</v>
      </c>
      <c r="S110" s="84" t="s">
        <v>278</v>
      </c>
      <c r="T110" s="151"/>
      <c r="V110" s="9"/>
    </row>
    <row r="111" spans="1:22" ht="15" x14ac:dyDescent="0.25">
      <c r="A111" s="315"/>
      <c r="B111" s="86">
        <v>11</v>
      </c>
      <c r="C111" s="86" t="s">
        <v>278</v>
      </c>
      <c r="D111" s="147" t="s">
        <v>276</v>
      </c>
      <c r="E111" s="86"/>
      <c r="F111" s="147"/>
      <c r="G111" s="86" t="s">
        <v>278</v>
      </c>
      <c r="H111" s="147"/>
      <c r="I111" s="86" t="s">
        <v>277</v>
      </c>
      <c r="J111" s="147" t="s">
        <v>82</v>
      </c>
      <c r="K111" s="86" t="s">
        <v>278</v>
      </c>
      <c r="L111" s="147" t="s">
        <v>538</v>
      </c>
      <c r="M111" s="86"/>
      <c r="N111" s="147"/>
      <c r="O111" s="86"/>
      <c r="P111" s="147"/>
      <c r="Q111" s="86" t="s">
        <v>276</v>
      </c>
      <c r="R111" s="147" t="s">
        <v>492</v>
      </c>
      <c r="S111" s="86" t="s">
        <v>278</v>
      </c>
      <c r="T111" s="147" t="s">
        <v>82</v>
      </c>
      <c r="V111" s="9"/>
    </row>
    <row r="112" spans="1:22" x14ac:dyDescent="0.2">
      <c r="A112" s="315"/>
      <c r="B112" s="19">
        <v>12</v>
      </c>
      <c r="C112" s="19" t="s">
        <v>278</v>
      </c>
      <c r="D112" s="149" t="s">
        <v>277</v>
      </c>
      <c r="E112" s="19"/>
      <c r="F112" s="149"/>
      <c r="G112" s="19" t="s">
        <v>278</v>
      </c>
      <c r="H112" s="149"/>
      <c r="I112" s="19" t="s">
        <v>82</v>
      </c>
      <c r="J112" s="149" t="s">
        <v>17</v>
      </c>
      <c r="K112" s="19" t="s">
        <v>278</v>
      </c>
      <c r="L112" s="149" t="s">
        <v>538</v>
      </c>
      <c r="M112" s="19"/>
      <c r="N112" s="149"/>
      <c r="O112" s="19"/>
      <c r="P112" s="149"/>
      <c r="Q112" s="19" t="s">
        <v>276</v>
      </c>
      <c r="R112" s="149" t="s">
        <v>492</v>
      </c>
      <c r="S112" s="19" t="s">
        <v>278</v>
      </c>
      <c r="T112" s="149"/>
      <c r="V112" s="9"/>
    </row>
    <row r="113" spans="1:22" ht="15" x14ac:dyDescent="0.25">
      <c r="A113" s="315"/>
      <c r="B113" s="84">
        <v>13</v>
      </c>
      <c r="C113" s="277" t="s">
        <v>512</v>
      </c>
      <c r="D113" s="276" t="s">
        <v>11</v>
      </c>
      <c r="E113" s="84"/>
      <c r="F113" s="151"/>
      <c r="G113" s="84" t="s">
        <v>276</v>
      </c>
      <c r="H113" s="151"/>
      <c r="I113" s="84" t="s">
        <v>82</v>
      </c>
      <c r="J113" s="151" t="s">
        <v>492</v>
      </c>
      <c r="K113" s="84" t="s">
        <v>276</v>
      </c>
      <c r="L113" s="151" t="s">
        <v>608</v>
      </c>
      <c r="M113" s="84"/>
      <c r="N113" s="151"/>
      <c r="O113" s="84"/>
      <c r="P113" s="151"/>
      <c r="Q113" s="84" t="s">
        <v>277</v>
      </c>
      <c r="R113" s="151" t="s">
        <v>492</v>
      </c>
      <c r="S113" s="84" t="s">
        <v>82</v>
      </c>
      <c r="T113" s="151" t="s">
        <v>558</v>
      </c>
      <c r="V113" s="9"/>
    </row>
    <row r="114" spans="1:22" ht="15" x14ac:dyDescent="0.25">
      <c r="A114" s="315"/>
      <c r="B114" s="84">
        <v>14</v>
      </c>
      <c r="C114" s="277" t="s">
        <v>278</v>
      </c>
      <c r="D114" s="276" t="s">
        <v>284</v>
      </c>
      <c r="E114" s="84"/>
      <c r="F114" s="151"/>
      <c r="G114" s="84" t="s">
        <v>276</v>
      </c>
      <c r="H114" s="151"/>
      <c r="I114" s="84" t="s">
        <v>82</v>
      </c>
      <c r="J114" s="151" t="s">
        <v>492</v>
      </c>
      <c r="K114" s="84" t="s">
        <v>276</v>
      </c>
      <c r="L114" s="151" t="s">
        <v>608</v>
      </c>
      <c r="M114" s="84"/>
      <c r="N114" s="151"/>
      <c r="O114" s="84"/>
      <c r="P114" s="151"/>
      <c r="Q114" s="84" t="s">
        <v>277</v>
      </c>
      <c r="R114" s="151" t="s">
        <v>492</v>
      </c>
      <c r="S114" s="84" t="s">
        <v>278</v>
      </c>
      <c r="T114" s="151"/>
      <c r="V114" s="9"/>
    </row>
    <row r="115" spans="1:22" ht="15" x14ac:dyDescent="0.25">
      <c r="A115" s="315"/>
      <c r="B115" s="84">
        <v>15</v>
      </c>
      <c r="C115" s="277" t="s">
        <v>282</v>
      </c>
      <c r="D115" s="276" t="s">
        <v>628</v>
      </c>
      <c r="E115" s="84"/>
      <c r="F115" s="151"/>
      <c r="G115" s="84" t="s">
        <v>276</v>
      </c>
      <c r="H115" s="151" t="s">
        <v>83</v>
      </c>
      <c r="I115" s="84" t="s">
        <v>278</v>
      </c>
      <c r="J115" s="151" t="s">
        <v>492</v>
      </c>
      <c r="K115" s="84" t="s">
        <v>277</v>
      </c>
      <c r="L115" s="151"/>
      <c r="M115" s="84"/>
      <c r="N115" s="151"/>
      <c r="O115" s="84"/>
      <c r="P115" s="151"/>
      <c r="Q115" s="84" t="s">
        <v>82</v>
      </c>
      <c r="R115" s="151" t="s">
        <v>492</v>
      </c>
      <c r="S115" s="84" t="s">
        <v>495</v>
      </c>
      <c r="T115" s="151" t="s">
        <v>286</v>
      </c>
      <c r="V115" s="9"/>
    </row>
    <row r="116" spans="1:22" ht="15" x14ac:dyDescent="0.25">
      <c r="A116" s="315"/>
      <c r="B116" s="84">
        <v>16</v>
      </c>
      <c r="C116" s="277" t="s">
        <v>282</v>
      </c>
      <c r="D116" s="276"/>
      <c r="E116" s="84"/>
      <c r="F116" s="151"/>
      <c r="G116" s="84" t="s">
        <v>276</v>
      </c>
      <c r="H116" s="151"/>
      <c r="I116" s="84" t="s">
        <v>278</v>
      </c>
      <c r="J116" s="151" t="s">
        <v>492</v>
      </c>
      <c r="K116" s="84" t="s">
        <v>277</v>
      </c>
      <c r="L116" s="151"/>
      <c r="M116" s="84"/>
      <c r="N116" s="151"/>
      <c r="O116" s="84"/>
      <c r="P116" s="151"/>
      <c r="Q116" s="84" t="s">
        <v>82</v>
      </c>
      <c r="R116" s="151" t="s">
        <v>492</v>
      </c>
      <c r="S116" s="84" t="s">
        <v>282</v>
      </c>
      <c r="T116" s="151" t="s">
        <v>281</v>
      </c>
      <c r="V116" s="9"/>
    </row>
    <row r="117" spans="1:22" x14ac:dyDescent="0.2">
      <c r="A117" s="315"/>
      <c r="B117" s="40">
        <v>17</v>
      </c>
      <c r="C117" s="284" t="s">
        <v>282</v>
      </c>
      <c r="D117" s="285"/>
      <c r="E117" s="40"/>
      <c r="F117" s="155"/>
      <c r="G117" s="40" t="s">
        <v>276</v>
      </c>
      <c r="H117" s="155"/>
      <c r="I117" s="40" t="s">
        <v>276</v>
      </c>
      <c r="J117" s="155" t="s">
        <v>492</v>
      </c>
      <c r="K117" s="40" t="s">
        <v>82</v>
      </c>
      <c r="L117" s="155"/>
      <c r="M117" s="40"/>
      <c r="N117" s="155"/>
      <c r="O117" s="40"/>
      <c r="P117" s="155"/>
      <c r="Q117" s="40" t="s">
        <v>278</v>
      </c>
      <c r="R117" s="155" t="s">
        <v>492</v>
      </c>
      <c r="S117" s="40" t="s">
        <v>282</v>
      </c>
      <c r="T117" s="155" t="s">
        <v>281</v>
      </c>
      <c r="V117" s="9"/>
    </row>
    <row r="118" spans="1:22" x14ac:dyDescent="0.2">
      <c r="A118" s="315"/>
      <c r="B118" s="19">
        <v>18</v>
      </c>
      <c r="C118" s="19" t="s">
        <v>278</v>
      </c>
      <c r="D118" s="149" t="s">
        <v>651</v>
      </c>
      <c r="E118" s="19"/>
      <c r="F118" s="149"/>
      <c r="G118" s="19" t="s">
        <v>278</v>
      </c>
      <c r="H118" s="149"/>
      <c r="I118" s="19" t="s">
        <v>276</v>
      </c>
      <c r="J118" s="149"/>
      <c r="K118" s="19" t="s">
        <v>82</v>
      </c>
      <c r="L118" s="149"/>
      <c r="M118" s="19"/>
      <c r="N118" s="149"/>
      <c r="O118" s="19"/>
      <c r="P118" s="149"/>
      <c r="Q118" s="19" t="s">
        <v>278</v>
      </c>
      <c r="R118" s="149" t="s">
        <v>492</v>
      </c>
      <c r="S118" s="19" t="s">
        <v>278</v>
      </c>
      <c r="T118" s="149"/>
      <c r="V118" s="9"/>
    </row>
    <row r="119" spans="1:22" x14ac:dyDescent="0.2">
      <c r="A119" s="1"/>
      <c r="B119" s="19">
        <v>19</v>
      </c>
      <c r="C119" s="19" t="s">
        <v>278</v>
      </c>
      <c r="D119" s="149"/>
      <c r="E119" s="19"/>
      <c r="F119" s="149"/>
      <c r="G119" s="19" t="s">
        <v>278</v>
      </c>
      <c r="H119" s="149"/>
      <c r="I119" s="19" t="s">
        <v>276</v>
      </c>
      <c r="J119" s="149"/>
      <c r="K119" s="19" t="s">
        <v>82</v>
      </c>
      <c r="L119" s="149"/>
      <c r="M119" s="19"/>
      <c r="N119" s="149"/>
      <c r="O119" s="19"/>
      <c r="P119" s="149"/>
      <c r="Q119" s="19" t="s">
        <v>278</v>
      </c>
      <c r="R119" s="149" t="s">
        <v>492</v>
      </c>
      <c r="S119" s="19" t="s">
        <v>278</v>
      </c>
      <c r="T119" s="149"/>
      <c r="V119" s="9"/>
    </row>
    <row r="120" spans="1:22" ht="15" x14ac:dyDescent="0.25">
      <c r="A120" s="1"/>
      <c r="B120" s="84">
        <v>20</v>
      </c>
      <c r="C120" s="277" t="s">
        <v>276</v>
      </c>
      <c r="D120" s="276"/>
      <c r="E120" s="84"/>
      <c r="F120" s="151"/>
      <c r="G120" s="84" t="s">
        <v>277</v>
      </c>
      <c r="H120" s="151"/>
      <c r="I120" s="84" t="s">
        <v>277</v>
      </c>
      <c r="J120" s="151" t="s">
        <v>539</v>
      </c>
      <c r="K120" s="84" t="s">
        <v>278</v>
      </c>
      <c r="L120" s="151"/>
      <c r="M120" s="84"/>
      <c r="N120" s="151"/>
      <c r="O120" s="84"/>
      <c r="P120" s="151"/>
      <c r="Q120" s="84" t="s">
        <v>278</v>
      </c>
      <c r="R120" s="151"/>
      <c r="S120" s="84" t="s">
        <v>276</v>
      </c>
      <c r="T120" s="151" t="s">
        <v>85</v>
      </c>
      <c r="V120" s="9"/>
    </row>
    <row r="121" spans="1:22" ht="15" x14ac:dyDescent="0.25">
      <c r="A121" s="2">
        <v>2</v>
      </c>
      <c r="B121" s="84">
        <v>21</v>
      </c>
      <c r="C121" s="277" t="s">
        <v>276</v>
      </c>
      <c r="D121" s="276"/>
      <c r="E121" s="84"/>
      <c r="F121" s="151"/>
      <c r="G121" s="84" t="s">
        <v>277</v>
      </c>
      <c r="H121" s="151"/>
      <c r="I121" s="84" t="s">
        <v>277</v>
      </c>
      <c r="J121" s="151" t="s">
        <v>82</v>
      </c>
      <c r="K121" s="84" t="s">
        <v>278</v>
      </c>
      <c r="L121" s="151"/>
      <c r="M121" s="84"/>
      <c r="N121" s="151"/>
      <c r="O121" s="84"/>
      <c r="P121" s="151"/>
      <c r="Q121" s="84" t="s">
        <v>278</v>
      </c>
      <c r="R121" s="151"/>
      <c r="S121" s="84" t="s">
        <v>276</v>
      </c>
      <c r="T121" s="151" t="s">
        <v>85</v>
      </c>
      <c r="V121" s="9"/>
    </row>
    <row r="122" spans="1:22" ht="15" x14ac:dyDescent="0.25">
      <c r="A122" s="2">
        <v>0</v>
      </c>
      <c r="B122" s="84">
        <v>22</v>
      </c>
      <c r="C122" s="277" t="s">
        <v>277</v>
      </c>
      <c r="D122" s="276"/>
      <c r="E122" s="84"/>
      <c r="F122" s="151"/>
      <c r="G122" s="84" t="s">
        <v>277</v>
      </c>
      <c r="H122" s="151"/>
      <c r="I122" s="84" t="s">
        <v>277</v>
      </c>
      <c r="J122" s="151" t="s">
        <v>286</v>
      </c>
      <c r="K122" s="84" t="s">
        <v>276</v>
      </c>
      <c r="L122" s="151"/>
      <c r="M122" s="84"/>
      <c r="N122" s="151"/>
      <c r="O122" s="84"/>
      <c r="P122" s="151"/>
      <c r="Q122" s="84" t="s">
        <v>282</v>
      </c>
      <c r="R122" s="151" t="s">
        <v>85</v>
      </c>
      <c r="S122" s="84" t="s">
        <v>277</v>
      </c>
      <c r="T122" s="151" t="s">
        <v>85</v>
      </c>
      <c r="V122" s="9"/>
    </row>
    <row r="123" spans="1:22" ht="15" x14ac:dyDescent="0.25">
      <c r="A123" s="2">
        <v>2</v>
      </c>
      <c r="B123" s="84">
        <v>23</v>
      </c>
      <c r="C123" s="277" t="s">
        <v>277</v>
      </c>
      <c r="D123" s="276"/>
      <c r="E123" s="84"/>
      <c r="F123" s="151"/>
      <c r="G123" s="84" t="s">
        <v>277</v>
      </c>
      <c r="H123" s="151"/>
      <c r="I123" s="84" t="s">
        <v>82</v>
      </c>
      <c r="J123" s="151" t="s">
        <v>484</v>
      </c>
      <c r="K123" s="84" t="s">
        <v>276</v>
      </c>
      <c r="L123" s="151" t="s">
        <v>538</v>
      </c>
      <c r="M123" s="84"/>
      <c r="N123" s="151"/>
      <c r="O123" s="84"/>
      <c r="P123" s="151"/>
      <c r="Q123" s="84" t="s">
        <v>282</v>
      </c>
      <c r="R123" s="151" t="s">
        <v>88</v>
      </c>
      <c r="S123" s="84" t="s">
        <v>277</v>
      </c>
      <c r="T123" s="151"/>
      <c r="V123" s="9"/>
    </row>
    <row r="124" spans="1:22" ht="15" x14ac:dyDescent="0.25">
      <c r="A124" s="2">
        <v>6</v>
      </c>
      <c r="B124" s="84">
        <v>24</v>
      </c>
      <c r="C124" s="277" t="s">
        <v>82</v>
      </c>
      <c r="D124" s="276" t="s">
        <v>85</v>
      </c>
      <c r="E124" s="84"/>
      <c r="F124" s="151"/>
      <c r="G124" s="84" t="s">
        <v>277</v>
      </c>
      <c r="H124" s="151"/>
      <c r="I124" s="84" t="s">
        <v>278</v>
      </c>
      <c r="J124" s="151" t="s">
        <v>286</v>
      </c>
      <c r="K124" s="84" t="s">
        <v>277</v>
      </c>
      <c r="L124" s="151"/>
      <c r="M124" s="84"/>
      <c r="N124" s="151"/>
      <c r="O124" s="84"/>
      <c r="P124" s="151"/>
      <c r="Q124" s="84" t="s">
        <v>282</v>
      </c>
      <c r="R124" s="151" t="s">
        <v>85</v>
      </c>
      <c r="S124" s="84" t="s">
        <v>82</v>
      </c>
      <c r="T124" s="151"/>
      <c r="V124" s="9"/>
    </row>
    <row r="125" spans="1:22" x14ac:dyDescent="0.2">
      <c r="A125" s="1"/>
      <c r="B125" s="19">
        <v>25</v>
      </c>
      <c r="C125" s="19" t="s">
        <v>82</v>
      </c>
      <c r="D125" s="149"/>
      <c r="E125" s="19"/>
      <c r="F125" s="149"/>
      <c r="G125" s="19"/>
      <c r="H125" s="149"/>
      <c r="I125" s="19" t="s">
        <v>278</v>
      </c>
      <c r="J125" s="149"/>
      <c r="K125" s="19" t="s">
        <v>277</v>
      </c>
      <c r="L125" s="149"/>
      <c r="M125" s="19"/>
      <c r="N125" s="149"/>
      <c r="O125" s="19"/>
      <c r="P125" s="149"/>
      <c r="Q125" s="19" t="s">
        <v>278</v>
      </c>
      <c r="R125" s="149"/>
      <c r="S125" s="19" t="s">
        <v>82</v>
      </c>
      <c r="T125" s="149"/>
      <c r="V125" s="9"/>
    </row>
    <row r="126" spans="1:22" x14ac:dyDescent="0.2">
      <c r="A126" s="1"/>
      <c r="B126" s="19">
        <v>26</v>
      </c>
      <c r="C126" s="19" t="s">
        <v>82</v>
      </c>
      <c r="D126" s="149"/>
      <c r="E126" s="19"/>
      <c r="F126" s="149"/>
      <c r="G126" s="19"/>
      <c r="H126" s="149"/>
      <c r="I126" s="19" t="s">
        <v>278</v>
      </c>
      <c r="J126" s="149"/>
      <c r="K126" s="19" t="s">
        <v>277</v>
      </c>
      <c r="L126" s="149" t="s">
        <v>279</v>
      </c>
      <c r="M126" s="19"/>
      <c r="N126" s="149"/>
      <c r="O126" s="19"/>
      <c r="P126" s="149"/>
      <c r="Q126" s="19" t="s">
        <v>278</v>
      </c>
      <c r="R126" s="149"/>
      <c r="S126" s="19" t="s">
        <v>82</v>
      </c>
      <c r="T126" s="149"/>
      <c r="V126" s="9"/>
    </row>
    <row r="127" spans="1:22" ht="15" x14ac:dyDescent="0.25">
      <c r="A127" s="1"/>
      <c r="B127" s="84">
        <v>27</v>
      </c>
      <c r="C127" s="277" t="s">
        <v>278</v>
      </c>
      <c r="D127" s="276"/>
      <c r="E127" s="84"/>
      <c r="F127" s="151"/>
      <c r="G127" s="84" t="s">
        <v>276</v>
      </c>
      <c r="H127" s="151" t="s">
        <v>277</v>
      </c>
      <c r="I127" s="84" t="s">
        <v>282</v>
      </c>
      <c r="J127" s="151" t="s">
        <v>90</v>
      </c>
      <c r="K127" s="84" t="s">
        <v>82</v>
      </c>
      <c r="L127" s="151" t="s">
        <v>277</v>
      </c>
      <c r="M127" s="84"/>
      <c r="N127" s="151"/>
      <c r="O127" s="84"/>
      <c r="P127" s="151"/>
      <c r="Q127" s="84" t="s">
        <v>276</v>
      </c>
      <c r="R127" s="151"/>
      <c r="S127" s="84" t="s">
        <v>278</v>
      </c>
      <c r="T127" s="151"/>
      <c r="V127" s="9"/>
    </row>
    <row r="128" spans="1:22" ht="15" x14ac:dyDescent="0.25">
      <c r="A128" s="1"/>
      <c r="B128" s="84">
        <v>28</v>
      </c>
      <c r="C128" s="277" t="s">
        <v>278</v>
      </c>
      <c r="D128" s="276"/>
      <c r="E128" s="84"/>
      <c r="F128" s="151"/>
      <c r="G128" s="84" t="s">
        <v>276</v>
      </c>
      <c r="H128" s="151" t="s">
        <v>277</v>
      </c>
      <c r="I128" s="84" t="s">
        <v>282</v>
      </c>
      <c r="J128" s="151" t="s">
        <v>90</v>
      </c>
      <c r="K128" s="84" t="s">
        <v>82</v>
      </c>
      <c r="L128" s="151" t="s">
        <v>277</v>
      </c>
      <c r="M128" s="84"/>
      <c r="N128" s="151"/>
      <c r="O128" s="84"/>
      <c r="P128" s="151"/>
      <c r="Q128" s="84" t="s">
        <v>276</v>
      </c>
      <c r="R128" s="151"/>
      <c r="S128" s="84" t="s">
        <v>278</v>
      </c>
      <c r="T128" s="151"/>
      <c r="V128" s="9"/>
    </row>
    <row r="129" spans="1:22" ht="15" x14ac:dyDescent="0.25">
      <c r="A129" s="1"/>
      <c r="B129" s="84">
        <v>29</v>
      </c>
      <c r="C129" s="277" t="s">
        <v>276</v>
      </c>
      <c r="D129" s="276" t="s">
        <v>85</v>
      </c>
      <c r="E129" s="84"/>
      <c r="F129" s="151"/>
      <c r="G129" s="84" t="s">
        <v>277</v>
      </c>
      <c r="H129" s="151"/>
      <c r="I129" s="84" t="s">
        <v>282</v>
      </c>
      <c r="J129" s="151" t="s">
        <v>90</v>
      </c>
      <c r="K129" s="84" t="s">
        <v>278</v>
      </c>
      <c r="L129" s="151"/>
      <c r="M129" s="84"/>
      <c r="N129" s="151"/>
      <c r="O129" s="84"/>
      <c r="P129" s="151"/>
      <c r="Q129" s="84" t="s">
        <v>277</v>
      </c>
      <c r="R129" s="151"/>
      <c r="S129" s="84" t="s">
        <v>276</v>
      </c>
      <c r="T129" s="151" t="s">
        <v>492</v>
      </c>
      <c r="V129" s="9"/>
    </row>
    <row r="130" spans="1:22" ht="15.75" thickBot="1" x14ac:dyDescent="0.3">
      <c r="A130" s="15"/>
      <c r="B130" s="88">
        <v>30</v>
      </c>
      <c r="C130" s="282" t="s">
        <v>579</v>
      </c>
      <c r="D130" s="283" t="s">
        <v>284</v>
      </c>
      <c r="E130" s="88"/>
      <c r="F130" s="153"/>
      <c r="G130" s="88" t="s">
        <v>277</v>
      </c>
      <c r="H130" s="153"/>
      <c r="I130" s="88" t="s">
        <v>278</v>
      </c>
      <c r="J130" s="153"/>
      <c r="K130" s="88" t="s">
        <v>278</v>
      </c>
      <c r="L130" s="153" t="s">
        <v>660</v>
      </c>
      <c r="M130" s="88"/>
      <c r="N130" s="153"/>
      <c r="O130" s="88"/>
      <c r="P130" s="153"/>
      <c r="Q130" s="88" t="s">
        <v>277</v>
      </c>
      <c r="R130" s="153"/>
      <c r="S130" s="88" t="s">
        <v>276</v>
      </c>
      <c r="T130" s="153" t="s">
        <v>492</v>
      </c>
      <c r="V130" s="9"/>
    </row>
    <row r="131" spans="1:22" ht="15" x14ac:dyDescent="0.25">
      <c r="A131" s="15"/>
      <c r="B131" s="87">
        <v>1</v>
      </c>
      <c r="C131" s="87" t="s">
        <v>277</v>
      </c>
      <c r="D131" s="156" t="s">
        <v>18</v>
      </c>
      <c r="E131" s="87"/>
      <c r="F131" s="156"/>
      <c r="G131" s="87" t="s">
        <v>82</v>
      </c>
      <c r="H131" s="156"/>
      <c r="I131" s="87" t="s">
        <v>278</v>
      </c>
      <c r="J131" s="156"/>
      <c r="K131" s="87" t="s">
        <v>276</v>
      </c>
      <c r="L131" s="156" t="s">
        <v>538</v>
      </c>
      <c r="M131" s="87"/>
      <c r="N131" s="156"/>
      <c r="O131" s="87"/>
      <c r="P131" s="156"/>
      <c r="Q131" s="87" t="s">
        <v>82</v>
      </c>
      <c r="R131" s="156"/>
      <c r="S131" s="87" t="s">
        <v>277</v>
      </c>
      <c r="T131" s="156" t="s">
        <v>492</v>
      </c>
      <c r="V131" s="9"/>
    </row>
    <row r="132" spans="1:22" ht="15" x14ac:dyDescent="0.25">
      <c r="A132" s="15"/>
      <c r="B132" s="86">
        <v>2</v>
      </c>
      <c r="C132" s="86" t="s">
        <v>277</v>
      </c>
      <c r="D132" s="147"/>
      <c r="E132" s="86"/>
      <c r="F132" s="147"/>
      <c r="G132" s="86" t="s">
        <v>82</v>
      </c>
      <c r="H132" s="147"/>
      <c r="I132" s="86" t="s">
        <v>278</v>
      </c>
      <c r="J132" s="147"/>
      <c r="K132" s="86" t="s">
        <v>276</v>
      </c>
      <c r="L132" s="147"/>
      <c r="M132" s="86"/>
      <c r="N132" s="147"/>
      <c r="O132" s="86"/>
      <c r="P132" s="147"/>
      <c r="Q132" s="86" t="s">
        <v>82</v>
      </c>
      <c r="R132" s="147"/>
      <c r="S132" s="86" t="s">
        <v>277</v>
      </c>
      <c r="T132" s="147" t="s">
        <v>492</v>
      </c>
      <c r="V132" s="9"/>
    </row>
    <row r="133" spans="1:22" x14ac:dyDescent="0.2">
      <c r="A133" s="15"/>
      <c r="B133" s="19">
        <v>3</v>
      </c>
      <c r="C133" s="19" t="s">
        <v>277</v>
      </c>
      <c r="D133" s="149" t="s">
        <v>18</v>
      </c>
      <c r="E133" s="19"/>
      <c r="F133" s="149"/>
      <c r="G133" s="19" t="s">
        <v>82</v>
      </c>
      <c r="H133" s="149"/>
      <c r="I133" s="19" t="s">
        <v>278</v>
      </c>
      <c r="J133" s="149"/>
      <c r="K133" s="19" t="s">
        <v>276</v>
      </c>
      <c r="L133" s="149" t="s">
        <v>538</v>
      </c>
      <c r="M133" s="19"/>
      <c r="N133" s="149"/>
      <c r="O133" s="19"/>
      <c r="P133" s="149"/>
      <c r="Q133" s="19" t="s">
        <v>82</v>
      </c>
      <c r="R133" s="149"/>
      <c r="S133" s="19" t="s">
        <v>277</v>
      </c>
      <c r="T133" s="149" t="s">
        <v>492</v>
      </c>
      <c r="V133" s="9"/>
    </row>
    <row r="134" spans="1:22" ht="15" x14ac:dyDescent="0.25">
      <c r="A134" s="15"/>
      <c r="B134" s="85">
        <v>4</v>
      </c>
      <c r="C134" s="258" t="s">
        <v>82</v>
      </c>
      <c r="D134" s="259" t="s">
        <v>85</v>
      </c>
      <c r="E134" s="85"/>
      <c r="F134" s="148"/>
      <c r="G134" s="85" t="s">
        <v>278</v>
      </c>
      <c r="H134" s="148"/>
      <c r="I134" s="85" t="s">
        <v>276</v>
      </c>
      <c r="J134" s="148"/>
      <c r="K134" s="85" t="s">
        <v>277</v>
      </c>
      <c r="L134" s="148"/>
      <c r="M134" s="85"/>
      <c r="N134" s="148"/>
      <c r="O134" s="85"/>
      <c r="P134" s="148"/>
      <c r="Q134" s="85" t="s">
        <v>278</v>
      </c>
      <c r="R134" s="148"/>
      <c r="S134" s="85" t="s">
        <v>82</v>
      </c>
      <c r="T134" s="148"/>
      <c r="V134" s="9"/>
    </row>
    <row r="135" spans="1:22" x14ac:dyDescent="0.2">
      <c r="A135" s="15"/>
      <c r="B135" s="37">
        <v>5</v>
      </c>
      <c r="C135" s="278" t="s">
        <v>82</v>
      </c>
      <c r="D135" s="279" t="s">
        <v>85</v>
      </c>
      <c r="E135" s="37"/>
      <c r="F135" s="154"/>
      <c r="G135" s="37" t="s">
        <v>278</v>
      </c>
      <c r="H135" s="154"/>
      <c r="I135" s="37" t="s">
        <v>276</v>
      </c>
      <c r="J135" s="154"/>
      <c r="K135" s="37" t="s">
        <v>277</v>
      </c>
      <c r="L135" s="154"/>
      <c r="M135" s="37"/>
      <c r="N135" s="154"/>
      <c r="O135" s="37"/>
      <c r="P135" s="154"/>
      <c r="Q135" s="37" t="s">
        <v>278</v>
      </c>
      <c r="R135" s="154"/>
      <c r="S135" s="37" t="s">
        <v>82</v>
      </c>
      <c r="T135" s="154"/>
      <c r="V135" s="9"/>
    </row>
    <row r="136" spans="1:22" x14ac:dyDescent="0.2">
      <c r="A136" s="15"/>
      <c r="B136" s="37">
        <v>6</v>
      </c>
      <c r="C136" s="278" t="s">
        <v>278</v>
      </c>
      <c r="D136" s="279"/>
      <c r="E136" s="37"/>
      <c r="F136" s="154"/>
      <c r="G136" s="37" t="s">
        <v>276</v>
      </c>
      <c r="H136" s="154"/>
      <c r="I136" s="37" t="s">
        <v>277</v>
      </c>
      <c r="J136" s="154"/>
      <c r="K136" s="37" t="s">
        <v>82</v>
      </c>
      <c r="L136" s="154" t="s">
        <v>85</v>
      </c>
      <c r="M136" s="37"/>
      <c r="N136" s="154"/>
      <c r="O136" s="37"/>
      <c r="P136" s="154"/>
      <c r="Q136" s="37" t="s">
        <v>276</v>
      </c>
      <c r="R136" s="154"/>
      <c r="S136" s="37" t="s">
        <v>278</v>
      </c>
      <c r="T136" s="154"/>
      <c r="V136" s="9"/>
    </row>
    <row r="137" spans="1:22" ht="15" x14ac:dyDescent="0.25">
      <c r="A137" s="16" t="s">
        <v>98</v>
      </c>
      <c r="B137" s="85">
        <v>7</v>
      </c>
      <c r="C137" s="258" t="s">
        <v>278</v>
      </c>
      <c r="D137" s="259"/>
      <c r="E137" s="85"/>
      <c r="F137" s="148"/>
      <c r="G137" s="85" t="s">
        <v>276</v>
      </c>
      <c r="H137" s="148"/>
      <c r="I137" s="85" t="s">
        <v>277</v>
      </c>
      <c r="J137" s="148"/>
      <c r="K137" s="85" t="s">
        <v>82</v>
      </c>
      <c r="L137" s="148" t="s">
        <v>88</v>
      </c>
      <c r="M137" s="85"/>
      <c r="N137" s="148"/>
      <c r="O137" s="85"/>
      <c r="P137" s="148"/>
      <c r="Q137" s="85" t="s">
        <v>276</v>
      </c>
      <c r="R137" s="148" t="s">
        <v>288</v>
      </c>
      <c r="S137" s="85" t="s">
        <v>278</v>
      </c>
      <c r="T137" s="148"/>
      <c r="V137" s="9"/>
    </row>
    <row r="138" spans="1:22" x14ac:dyDescent="0.2">
      <c r="A138" s="16" t="s">
        <v>94</v>
      </c>
      <c r="B138" s="37">
        <v>8</v>
      </c>
      <c r="C138" s="278" t="s">
        <v>276</v>
      </c>
      <c r="D138" s="279" t="s">
        <v>85</v>
      </c>
      <c r="E138" s="37"/>
      <c r="F138" s="154"/>
      <c r="G138" s="37" t="s">
        <v>277</v>
      </c>
      <c r="H138" s="154"/>
      <c r="I138" s="37" t="s">
        <v>82</v>
      </c>
      <c r="J138" s="154" t="s">
        <v>82</v>
      </c>
      <c r="K138" s="37" t="s">
        <v>278</v>
      </c>
      <c r="L138" s="154"/>
      <c r="M138" s="37"/>
      <c r="N138" s="154"/>
      <c r="O138" s="37"/>
      <c r="P138" s="154"/>
      <c r="Q138" s="37" t="s">
        <v>277</v>
      </c>
      <c r="R138" s="154" t="s">
        <v>286</v>
      </c>
      <c r="S138" s="37" t="s">
        <v>276</v>
      </c>
      <c r="T138" s="154"/>
      <c r="V138" s="9"/>
    </row>
    <row r="139" spans="1:22" ht="15" x14ac:dyDescent="0.25">
      <c r="A139" s="16" t="s">
        <v>96</v>
      </c>
      <c r="B139" s="86">
        <v>9</v>
      </c>
      <c r="C139" s="86" t="s">
        <v>276</v>
      </c>
      <c r="D139" s="147"/>
      <c r="E139" s="86"/>
      <c r="F139" s="147"/>
      <c r="G139" s="86" t="s">
        <v>277</v>
      </c>
      <c r="H139" s="147"/>
      <c r="I139" s="86" t="s">
        <v>82</v>
      </c>
      <c r="J139" s="147" t="s">
        <v>82</v>
      </c>
      <c r="K139" s="86" t="s">
        <v>278</v>
      </c>
      <c r="L139" s="147"/>
      <c r="M139" s="86"/>
      <c r="N139" s="147"/>
      <c r="O139" s="86"/>
      <c r="P139" s="147"/>
      <c r="Q139" s="86" t="s">
        <v>277</v>
      </c>
      <c r="R139" s="147"/>
      <c r="S139" s="86" t="s">
        <v>276</v>
      </c>
      <c r="T139" s="147"/>
      <c r="V139" s="9"/>
    </row>
    <row r="140" spans="1:22" x14ac:dyDescent="0.2">
      <c r="A140" s="15"/>
      <c r="B140" s="19">
        <v>10</v>
      </c>
      <c r="C140" s="19" t="s">
        <v>276</v>
      </c>
      <c r="D140" s="149" t="s">
        <v>22</v>
      </c>
      <c r="E140" s="19"/>
      <c r="F140" s="149"/>
      <c r="G140" s="19" t="s">
        <v>277</v>
      </c>
      <c r="H140" s="149"/>
      <c r="I140" s="19" t="s">
        <v>82</v>
      </c>
      <c r="J140" s="149" t="s">
        <v>82</v>
      </c>
      <c r="K140" s="19" t="s">
        <v>278</v>
      </c>
      <c r="L140" s="149"/>
      <c r="M140" s="19"/>
      <c r="N140" s="149"/>
      <c r="O140" s="19"/>
      <c r="P140" s="149"/>
      <c r="Q140" s="19" t="s">
        <v>277</v>
      </c>
      <c r="R140" s="149" t="s">
        <v>492</v>
      </c>
      <c r="S140" s="19" t="s">
        <v>276</v>
      </c>
      <c r="T140" s="149"/>
      <c r="V140" s="9"/>
    </row>
    <row r="141" spans="1:22" ht="15" x14ac:dyDescent="0.25">
      <c r="A141" s="15"/>
      <c r="B141" s="85">
        <v>11</v>
      </c>
      <c r="C141" s="258" t="s">
        <v>277</v>
      </c>
      <c r="D141" s="259"/>
      <c r="E141" s="85"/>
      <c r="F141" s="148"/>
      <c r="G141" s="85" t="s">
        <v>82</v>
      </c>
      <c r="H141" s="148"/>
      <c r="I141" s="85" t="s">
        <v>278</v>
      </c>
      <c r="J141" s="148"/>
      <c r="K141" s="85" t="s">
        <v>282</v>
      </c>
      <c r="L141" s="148" t="s">
        <v>85</v>
      </c>
      <c r="M141" s="85"/>
      <c r="N141" s="148"/>
      <c r="O141" s="85"/>
      <c r="P141" s="148"/>
      <c r="Q141" s="85" t="s">
        <v>82</v>
      </c>
      <c r="R141" s="148" t="s">
        <v>492</v>
      </c>
      <c r="S141" s="85" t="s">
        <v>277</v>
      </c>
      <c r="T141" s="148" t="s">
        <v>85</v>
      </c>
      <c r="V141" s="9"/>
    </row>
    <row r="142" spans="1:22" x14ac:dyDescent="0.2">
      <c r="A142" s="15"/>
      <c r="B142" s="37">
        <v>12</v>
      </c>
      <c r="C142" s="278" t="s">
        <v>277</v>
      </c>
      <c r="D142" s="279" t="s">
        <v>82</v>
      </c>
      <c r="E142" s="37"/>
      <c r="F142" s="154"/>
      <c r="G142" s="37" t="s">
        <v>82</v>
      </c>
      <c r="H142" s="154"/>
      <c r="I142" s="37" t="s">
        <v>278</v>
      </c>
      <c r="J142" s="154"/>
      <c r="K142" s="37" t="s">
        <v>282</v>
      </c>
      <c r="L142" s="154" t="s">
        <v>85</v>
      </c>
      <c r="M142" s="37"/>
      <c r="N142" s="154"/>
      <c r="O142" s="37"/>
      <c r="P142" s="154"/>
      <c r="Q142" s="37" t="s">
        <v>82</v>
      </c>
      <c r="R142" s="154"/>
      <c r="S142" s="37" t="s">
        <v>277</v>
      </c>
      <c r="T142" s="154" t="s">
        <v>492</v>
      </c>
      <c r="V142" s="9"/>
    </row>
    <row r="143" spans="1:22" x14ac:dyDescent="0.2">
      <c r="A143" s="15"/>
      <c r="B143" s="37">
        <v>13</v>
      </c>
      <c r="C143" s="278" t="s">
        <v>82</v>
      </c>
      <c r="D143" s="279" t="s">
        <v>85</v>
      </c>
      <c r="E143" s="37"/>
      <c r="F143" s="154"/>
      <c r="G143" s="37" t="s">
        <v>278</v>
      </c>
      <c r="H143" s="154"/>
      <c r="I143" s="37" t="s">
        <v>276</v>
      </c>
      <c r="J143" s="154" t="s">
        <v>85</v>
      </c>
      <c r="K143" s="37" t="s">
        <v>282</v>
      </c>
      <c r="L143" s="154" t="s">
        <v>87</v>
      </c>
      <c r="M143" s="37"/>
      <c r="N143" s="154"/>
      <c r="O143" s="37"/>
      <c r="P143" s="154"/>
      <c r="Q143" s="37" t="s">
        <v>278</v>
      </c>
      <c r="R143" s="154"/>
      <c r="S143" s="37" t="s">
        <v>82</v>
      </c>
      <c r="T143" s="154"/>
      <c r="V143" s="9"/>
    </row>
    <row r="144" spans="1:22" x14ac:dyDescent="0.2">
      <c r="A144" s="2">
        <v>2</v>
      </c>
      <c r="B144" s="238">
        <v>14</v>
      </c>
      <c r="C144" s="238" t="s">
        <v>82</v>
      </c>
      <c r="D144" s="245" t="s">
        <v>22</v>
      </c>
      <c r="E144" s="238"/>
      <c r="F144" s="245"/>
      <c r="G144" s="238" t="s">
        <v>278</v>
      </c>
      <c r="H144" s="245"/>
      <c r="I144" s="238" t="s">
        <v>276</v>
      </c>
      <c r="J144" s="245"/>
      <c r="K144" s="238" t="s">
        <v>278</v>
      </c>
      <c r="L144" s="245"/>
      <c r="M144" s="238"/>
      <c r="N144" s="245"/>
      <c r="O144" s="238"/>
      <c r="P144" s="245"/>
      <c r="Q144" s="238" t="s">
        <v>278</v>
      </c>
      <c r="R144" s="245"/>
      <c r="S144" s="238" t="s">
        <v>82</v>
      </c>
      <c r="T144" s="245"/>
      <c r="V144" s="9"/>
    </row>
    <row r="145" spans="1:22" x14ac:dyDescent="0.2">
      <c r="A145" s="2">
        <v>0</v>
      </c>
      <c r="B145" s="37">
        <v>15</v>
      </c>
      <c r="C145" s="278" t="s">
        <v>278</v>
      </c>
      <c r="D145" s="279"/>
      <c r="E145" s="37"/>
      <c r="F145" s="154"/>
      <c r="G145" s="37" t="s">
        <v>276</v>
      </c>
      <c r="H145" s="154"/>
      <c r="I145" s="37" t="s">
        <v>277</v>
      </c>
      <c r="J145" s="154" t="s">
        <v>82</v>
      </c>
      <c r="K145" s="37" t="s">
        <v>278</v>
      </c>
      <c r="L145" s="154"/>
      <c r="M145" s="37"/>
      <c r="N145" s="154"/>
      <c r="O145" s="37"/>
      <c r="P145" s="154"/>
      <c r="Q145" s="37" t="s">
        <v>276</v>
      </c>
      <c r="R145" s="154"/>
      <c r="S145" s="37" t="s">
        <v>278</v>
      </c>
      <c r="T145" s="154"/>
      <c r="V145" s="9"/>
    </row>
    <row r="146" spans="1:22" x14ac:dyDescent="0.2">
      <c r="A146" s="2">
        <v>2</v>
      </c>
      <c r="B146" s="19">
        <v>16</v>
      </c>
      <c r="C146" s="19" t="s">
        <v>278</v>
      </c>
      <c r="D146" s="149"/>
      <c r="E146" s="19"/>
      <c r="F146" s="149"/>
      <c r="G146" s="19" t="s">
        <v>276</v>
      </c>
      <c r="H146" s="149"/>
      <c r="I146" s="19" t="s">
        <v>277</v>
      </c>
      <c r="J146" s="149" t="s">
        <v>82</v>
      </c>
      <c r="K146" s="19" t="s">
        <v>278</v>
      </c>
      <c r="L146" s="149"/>
      <c r="M146" s="19"/>
      <c r="N146" s="149"/>
      <c r="O146" s="19"/>
      <c r="P146" s="149"/>
      <c r="Q146" s="19" t="s">
        <v>276</v>
      </c>
      <c r="R146" s="149"/>
      <c r="S146" s="19" t="s">
        <v>278</v>
      </c>
      <c r="T146" s="149"/>
      <c r="V146" s="9"/>
    </row>
    <row r="147" spans="1:22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276</v>
      </c>
      <c r="H147" s="149"/>
      <c r="I147" s="19" t="s">
        <v>82</v>
      </c>
      <c r="J147" s="149" t="s">
        <v>296</v>
      </c>
      <c r="K147" s="19" t="s">
        <v>278</v>
      </c>
      <c r="L147" s="149"/>
      <c r="M147" s="19"/>
      <c r="N147" s="149"/>
      <c r="O147" s="19"/>
      <c r="P147" s="149"/>
      <c r="Q147" s="19" t="s">
        <v>276</v>
      </c>
      <c r="R147" s="149"/>
      <c r="S147" s="19" t="s">
        <v>278</v>
      </c>
      <c r="T147" s="149"/>
      <c r="V147" s="9"/>
    </row>
    <row r="148" spans="1:22" ht="15" x14ac:dyDescent="0.25">
      <c r="A148" s="15"/>
      <c r="B148" s="85">
        <v>18</v>
      </c>
      <c r="C148" s="258" t="s">
        <v>282</v>
      </c>
      <c r="D148" s="259" t="s">
        <v>84</v>
      </c>
      <c r="E148" s="85"/>
      <c r="F148" s="148"/>
      <c r="G148" s="85" t="s">
        <v>277</v>
      </c>
      <c r="H148" s="148"/>
      <c r="I148" s="85" t="s">
        <v>82</v>
      </c>
      <c r="J148" s="148"/>
      <c r="K148" s="85" t="s">
        <v>276</v>
      </c>
      <c r="L148" s="148"/>
      <c r="M148" s="85"/>
      <c r="N148" s="148"/>
      <c r="O148" s="85"/>
      <c r="P148" s="148"/>
      <c r="Q148" s="85" t="s">
        <v>277</v>
      </c>
      <c r="R148" s="148"/>
      <c r="S148" s="85" t="s">
        <v>282</v>
      </c>
      <c r="T148" s="148" t="s">
        <v>281</v>
      </c>
      <c r="V148" s="9"/>
    </row>
    <row r="149" spans="1:22" ht="15" x14ac:dyDescent="0.25">
      <c r="A149" s="115"/>
      <c r="B149" s="85">
        <v>19</v>
      </c>
      <c r="C149" s="258" t="s">
        <v>282</v>
      </c>
      <c r="D149" s="259" t="s">
        <v>84</v>
      </c>
      <c r="E149" s="85"/>
      <c r="F149" s="148"/>
      <c r="G149" s="85" t="s">
        <v>277</v>
      </c>
      <c r="H149" s="148"/>
      <c r="I149" s="85" t="s">
        <v>82</v>
      </c>
      <c r="J149" s="148"/>
      <c r="K149" s="85" t="s">
        <v>276</v>
      </c>
      <c r="L149" s="148" t="s">
        <v>666</v>
      </c>
      <c r="M149" s="85"/>
      <c r="N149" s="148"/>
      <c r="O149" s="85"/>
      <c r="P149" s="148"/>
      <c r="Q149" s="85" t="s">
        <v>277</v>
      </c>
      <c r="R149" s="148" t="s">
        <v>84</v>
      </c>
      <c r="S149" s="85" t="s">
        <v>282</v>
      </c>
      <c r="T149" s="148" t="s">
        <v>281</v>
      </c>
      <c r="V149" s="9"/>
    </row>
    <row r="150" spans="1:22" ht="15" x14ac:dyDescent="0.25">
      <c r="A150" s="115"/>
      <c r="B150" s="85">
        <v>20</v>
      </c>
      <c r="C150" s="258" t="s">
        <v>282</v>
      </c>
      <c r="D150" s="259" t="s">
        <v>279</v>
      </c>
      <c r="E150" s="85"/>
      <c r="F150" s="148"/>
      <c r="G150" s="85" t="s">
        <v>82</v>
      </c>
      <c r="H150" s="148"/>
      <c r="I150" s="85" t="s">
        <v>278</v>
      </c>
      <c r="J150" s="148"/>
      <c r="K150" s="85" t="s">
        <v>277</v>
      </c>
      <c r="L150" s="148"/>
      <c r="M150" s="85"/>
      <c r="N150" s="148"/>
      <c r="O150" s="85"/>
      <c r="P150" s="148"/>
      <c r="Q150" s="85" t="s">
        <v>277</v>
      </c>
      <c r="R150" s="148" t="s">
        <v>293</v>
      </c>
      <c r="S150" s="85" t="s">
        <v>282</v>
      </c>
      <c r="T150" s="148" t="s">
        <v>87</v>
      </c>
      <c r="V150" s="9"/>
    </row>
    <row r="151" spans="1:22" ht="15" x14ac:dyDescent="0.25">
      <c r="A151" s="115"/>
      <c r="B151" s="85">
        <v>21</v>
      </c>
      <c r="C151" s="258" t="s">
        <v>278</v>
      </c>
      <c r="D151" s="259"/>
      <c r="E151" s="85"/>
      <c r="F151" s="148"/>
      <c r="G151" s="85" t="s">
        <v>82</v>
      </c>
      <c r="H151" s="148"/>
      <c r="I151" s="85" t="s">
        <v>278</v>
      </c>
      <c r="J151" s="148"/>
      <c r="K151" s="85" t="s">
        <v>277</v>
      </c>
      <c r="L151" s="148" t="s">
        <v>84</v>
      </c>
      <c r="M151" s="85"/>
      <c r="N151" s="148"/>
      <c r="O151" s="85"/>
      <c r="P151" s="148"/>
      <c r="Q151" s="85" t="s">
        <v>82</v>
      </c>
      <c r="R151" s="148" t="s">
        <v>84</v>
      </c>
      <c r="S151" s="85" t="s">
        <v>278</v>
      </c>
      <c r="T151" s="148"/>
      <c r="V151" s="9"/>
    </row>
    <row r="152" spans="1:22" x14ac:dyDescent="0.2">
      <c r="A152" s="115"/>
      <c r="B152" s="37">
        <v>22</v>
      </c>
      <c r="C152" s="278" t="s">
        <v>278</v>
      </c>
      <c r="D152" s="279"/>
      <c r="E152" s="37"/>
      <c r="F152" s="154"/>
      <c r="G152" s="37" t="s">
        <v>278</v>
      </c>
      <c r="H152" s="154"/>
      <c r="I152" s="37" t="s">
        <v>276</v>
      </c>
      <c r="J152" s="154" t="s">
        <v>85</v>
      </c>
      <c r="K152" s="37" t="s">
        <v>82</v>
      </c>
      <c r="L152" s="154" t="s">
        <v>277</v>
      </c>
      <c r="M152" s="37"/>
      <c r="N152" s="154"/>
      <c r="O152" s="37"/>
      <c r="P152" s="154"/>
      <c r="Q152" s="37" t="s">
        <v>278</v>
      </c>
      <c r="R152" s="154"/>
      <c r="S152" s="37" t="s">
        <v>278</v>
      </c>
      <c r="T152" s="154"/>
      <c r="V152" s="9"/>
    </row>
    <row r="153" spans="1:22" ht="15" x14ac:dyDescent="0.25">
      <c r="A153" s="115"/>
      <c r="B153" s="86">
        <v>23</v>
      </c>
      <c r="C153" s="86" t="s">
        <v>278</v>
      </c>
      <c r="D153" s="147"/>
      <c r="E153" s="86"/>
      <c r="F153" s="147"/>
      <c r="G153" s="86" t="s">
        <v>278</v>
      </c>
      <c r="H153" s="147"/>
      <c r="I153" s="86" t="s">
        <v>276</v>
      </c>
      <c r="J153" s="147" t="s">
        <v>502</v>
      </c>
      <c r="K153" s="86" t="s">
        <v>82</v>
      </c>
      <c r="L153" s="147" t="s">
        <v>277</v>
      </c>
      <c r="M153" s="86"/>
      <c r="N153" s="147"/>
      <c r="O153" s="86"/>
      <c r="P153" s="147"/>
      <c r="Q153" s="86" t="s">
        <v>278</v>
      </c>
      <c r="R153" s="147"/>
      <c r="S153" s="86" t="s">
        <v>278</v>
      </c>
      <c r="T153" s="147"/>
      <c r="V153" s="9"/>
    </row>
    <row r="154" spans="1:22" x14ac:dyDescent="0.2">
      <c r="A154" s="115"/>
      <c r="B154" s="19">
        <v>24</v>
      </c>
      <c r="C154" s="19" t="s">
        <v>278</v>
      </c>
      <c r="D154" s="149"/>
      <c r="E154" s="19"/>
      <c r="F154" s="149"/>
      <c r="G154" s="19" t="s">
        <v>278</v>
      </c>
      <c r="H154" s="149"/>
      <c r="I154" s="19" t="s">
        <v>276</v>
      </c>
      <c r="J154" s="149" t="s">
        <v>502</v>
      </c>
      <c r="K154" s="19" t="s">
        <v>82</v>
      </c>
      <c r="L154" s="149" t="s">
        <v>277</v>
      </c>
      <c r="M154" s="19"/>
      <c r="N154" s="149"/>
      <c r="O154" s="19"/>
      <c r="P154" s="149"/>
      <c r="Q154" s="19" t="s">
        <v>278</v>
      </c>
      <c r="R154" s="149"/>
      <c r="S154" s="19" t="s">
        <v>278</v>
      </c>
      <c r="T154" s="149"/>
      <c r="V154" s="9"/>
    </row>
    <row r="155" spans="1:22" x14ac:dyDescent="0.2">
      <c r="A155" s="115"/>
      <c r="B155" s="19">
        <v>25</v>
      </c>
      <c r="C155" s="19" t="s">
        <v>276</v>
      </c>
      <c r="D155" s="149"/>
      <c r="E155" s="19"/>
      <c r="F155" s="149"/>
      <c r="G155" s="19" t="s">
        <v>278</v>
      </c>
      <c r="H155" s="149"/>
      <c r="I155" s="19" t="s">
        <v>82</v>
      </c>
      <c r="J155" s="149" t="s">
        <v>502</v>
      </c>
      <c r="K155" s="19" t="s">
        <v>278</v>
      </c>
      <c r="L155" s="149"/>
      <c r="M155" s="19"/>
      <c r="N155" s="149"/>
      <c r="O155" s="19"/>
      <c r="P155" s="149"/>
      <c r="Q155" s="19" t="s">
        <v>282</v>
      </c>
      <c r="R155" s="149" t="s">
        <v>88</v>
      </c>
      <c r="S155" s="19" t="s">
        <v>276</v>
      </c>
      <c r="T155" s="149"/>
      <c r="V155" s="9"/>
    </row>
    <row r="156" spans="1:22" x14ac:dyDescent="0.2">
      <c r="A156" s="115"/>
      <c r="B156" s="37">
        <v>26</v>
      </c>
      <c r="C156" s="278" t="s">
        <v>276</v>
      </c>
      <c r="D156" s="279"/>
      <c r="E156" s="37"/>
      <c r="F156" s="154"/>
      <c r="G156" s="37" t="s">
        <v>278</v>
      </c>
      <c r="H156" s="154"/>
      <c r="I156" s="37" t="s">
        <v>277</v>
      </c>
      <c r="J156" s="154" t="s">
        <v>87</v>
      </c>
      <c r="K156" s="37" t="s">
        <v>278</v>
      </c>
      <c r="L156" s="154"/>
      <c r="M156" s="37"/>
      <c r="N156" s="154"/>
      <c r="O156" s="37"/>
      <c r="P156" s="154"/>
      <c r="Q156" s="37" t="s">
        <v>282</v>
      </c>
      <c r="R156" s="154" t="s">
        <v>288</v>
      </c>
      <c r="S156" s="37" t="s">
        <v>276</v>
      </c>
      <c r="T156" s="154"/>
      <c r="V156" s="9"/>
    </row>
    <row r="157" spans="1:22" x14ac:dyDescent="0.2">
      <c r="A157" s="18"/>
      <c r="B157" s="37">
        <v>27</v>
      </c>
      <c r="C157" s="278" t="s">
        <v>277</v>
      </c>
      <c r="D157" s="279" t="s">
        <v>84</v>
      </c>
      <c r="E157" s="37"/>
      <c r="F157" s="154"/>
      <c r="G157" s="37" t="s">
        <v>83</v>
      </c>
      <c r="H157" s="154" t="s">
        <v>84</v>
      </c>
      <c r="I157" s="37" t="s">
        <v>653</v>
      </c>
      <c r="J157" s="154" t="s">
        <v>284</v>
      </c>
      <c r="K157" s="37" t="s">
        <v>276</v>
      </c>
      <c r="L157" s="154" t="s">
        <v>84</v>
      </c>
      <c r="M157" s="37"/>
      <c r="N157" s="154"/>
      <c r="O157" s="37"/>
      <c r="P157" s="154"/>
      <c r="Q157" s="37" t="s">
        <v>282</v>
      </c>
      <c r="R157" s="154" t="s">
        <v>286</v>
      </c>
      <c r="S157" s="37" t="s">
        <v>277</v>
      </c>
      <c r="T157" s="154" t="s">
        <v>84</v>
      </c>
      <c r="V157" s="9"/>
    </row>
    <row r="158" spans="1:22" ht="15" x14ac:dyDescent="0.25">
      <c r="A158" s="18"/>
      <c r="B158" s="85">
        <v>28</v>
      </c>
      <c r="C158" s="258" t="s">
        <v>277</v>
      </c>
      <c r="D158" s="259" t="s">
        <v>500</v>
      </c>
      <c r="E158" s="85"/>
      <c r="F158" s="148"/>
      <c r="G158" s="85" t="s">
        <v>83</v>
      </c>
      <c r="H158" s="148"/>
      <c r="I158" s="85" t="s">
        <v>82</v>
      </c>
      <c r="J158" s="148"/>
      <c r="K158" s="85" t="s">
        <v>276</v>
      </c>
      <c r="L158" s="148"/>
      <c r="M158" s="85"/>
      <c r="N158" s="148"/>
      <c r="O158" s="85"/>
      <c r="P158" s="148"/>
      <c r="Q158" s="85" t="s">
        <v>278</v>
      </c>
      <c r="R158" s="148"/>
      <c r="S158" s="85" t="s">
        <v>277</v>
      </c>
      <c r="T158" s="148"/>
      <c r="V158" s="9"/>
    </row>
    <row r="159" spans="1:22" ht="15" x14ac:dyDescent="0.25">
      <c r="A159" s="18"/>
      <c r="B159" s="85">
        <v>29</v>
      </c>
      <c r="C159" s="258" t="s">
        <v>82</v>
      </c>
      <c r="D159" s="259" t="s">
        <v>85</v>
      </c>
      <c r="E159" s="85"/>
      <c r="F159" s="148"/>
      <c r="G159" s="85" t="s">
        <v>83</v>
      </c>
      <c r="H159" s="148"/>
      <c r="I159" s="85" t="s">
        <v>278</v>
      </c>
      <c r="J159" s="148"/>
      <c r="K159" s="85" t="s">
        <v>277</v>
      </c>
      <c r="L159" s="148"/>
      <c r="M159" s="85"/>
      <c r="N159" s="148"/>
      <c r="O159" s="85"/>
      <c r="P159" s="148"/>
      <c r="Q159" s="85" t="s">
        <v>278</v>
      </c>
      <c r="R159" s="148"/>
      <c r="S159" s="85" t="s">
        <v>82</v>
      </c>
      <c r="T159" s="148"/>
      <c r="V159" s="9"/>
    </row>
    <row r="160" spans="1:22" ht="15" x14ac:dyDescent="0.25">
      <c r="A160" s="18"/>
      <c r="B160" s="86">
        <v>30</v>
      </c>
      <c r="C160" s="86" t="s">
        <v>82</v>
      </c>
      <c r="D160" s="147"/>
      <c r="E160" s="86"/>
      <c r="F160" s="147"/>
      <c r="G160" s="86" t="s">
        <v>278</v>
      </c>
      <c r="H160" s="147"/>
      <c r="I160" s="86" t="s">
        <v>278</v>
      </c>
      <c r="J160" s="147"/>
      <c r="K160" s="86" t="s">
        <v>277</v>
      </c>
      <c r="L160" s="147"/>
      <c r="M160" s="86"/>
      <c r="N160" s="147"/>
      <c r="O160" s="86"/>
      <c r="P160" s="147"/>
      <c r="Q160" s="86" t="s">
        <v>278</v>
      </c>
      <c r="R160" s="147"/>
      <c r="S160" s="86" t="s">
        <v>82</v>
      </c>
      <c r="T160" s="147"/>
      <c r="V160" s="9"/>
    </row>
    <row r="161" spans="1:22" ht="13.5" thickBot="1" x14ac:dyDescent="0.25">
      <c r="A161" s="18"/>
      <c r="B161" s="124">
        <v>31</v>
      </c>
      <c r="C161" s="124" t="s">
        <v>82</v>
      </c>
      <c r="D161" s="162"/>
      <c r="E161" s="124"/>
      <c r="F161" s="162"/>
      <c r="G161" s="124" t="s">
        <v>278</v>
      </c>
      <c r="H161" s="162"/>
      <c r="I161" s="124" t="s">
        <v>278</v>
      </c>
      <c r="J161" s="162"/>
      <c r="K161" s="124" t="s">
        <v>277</v>
      </c>
      <c r="L161" s="162"/>
      <c r="M161" s="124"/>
      <c r="N161" s="162"/>
      <c r="O161" s="124"/>
      <c r="P161" s="162"/>
      <c r="Q161" s="124" t="s">
        <v>278</v>
      </c>
      <c r="R161" s="162"/>
      <c r="S161" s="124" t="s">
        <v>82</v>
      </c>
      <c r="T161" s="162"/>
      <c r="V161" s="9"/>
    </row>
    <row r="162" spans="1:22" ht="15" x14ac:dyDescent="0.25">
      <c r="A162" s="18"/>
      <c r="B162" s="84">
        <v>1</v>
      </c>
      <c r="C162" s="277" t="s">
        <v>278</v>
      </c>
      <c r="D162" s="276"/>
      <c r="E162" s="84"/>
      <c r="F162" s="151"/>
      <c r="G162" s="84" t="s">
        <v>276</v>
      </c>
      <c r="H162" s="151" t="s">
        <v>88</v>
      </c>
      <c r="I162" s="84" t="s">
        <v>278</v>
      </c>
      <c r="J162" s="151"/>
      <c r="K162" s="84" t="s">
        <v>82</v>
      </c>
      <c r="L162" s="151" t="s">
        <v>277</v>
      </c>
      <c r="M162" s="84"/>
      <c r="N162" s="151"/>
      <c r="O162" s="84"/>
      <c r="P162" s="151"/>
      <c r="Q162" s="84" t="s">
        <v>276</v>
      </c>
      <c r="R162" s="151"/>
      <c r="S162" s="84" t="s">
        <v>278</v>
      </c>
      <c r="T162" s="151"/>
      <c r="V162" s="9"/>
    </row>
    <row r="163" spans="1:22" x14ac:dyDescent="0.2">
      <c r="A163" s="15"/>
      <c r="B163" s="40">
        <v>2</v>
      </c>
      <c r="C163" s="284" t="s">
        <v>278</v>
      </c>
      <c r="D163" s="285"/>
      <c r="E163" s="40"/>
      <c r="F163" s="155"/>
      <c r="G163" s="40" t="s">
        <v>276</v>
      </c>
      <c r="H163" s="155" t="s">
        <v>88</v>
      </c>
      <c r="I163" s="40" t="s">
        <v>278</v>
      </c>
      <c r="J163" s="155"/>
      <c r="K163" s="40" t="s">
        <v>82</v>
      </c>
      <c r="L163" s="155" t="s">
        <v>277</v>
      </c>
      <c r="M163" s="40"/>
      <c r="N163" s="155"/>
      <c r="O163" s="40"/>
      <c r="P163" s="155"/>
      <c r="Q163" s="40" t="s">
        <v>276</v>
      </c>
      <c r="R163" s="155"/>
      <c r="S163" s="40" t="s">
        <v>278</v>
      </c>
      <c r="T163" s="155"/>
      <c r="V163" s="9"/>
    </row>
    <row r="164" spans="1:22" x14ac:dyDescent="0.2">
      <c r="A164" s="18"/>
      <c r="B164" s="40">
        <v>3</v>
      </c>
      <c r="C164" s="284" t="s">
        <v>276</v>
      </c>
      <c r="D164" s="285" t="s">
        <v>279</v>
      </c>
      <c r="E164" s="40"/>
      <c r="F164" s="155"/>
      <c r="G164" s="40" t="s">
        <v>277</v>
      </c>
      <c r="H164" s="155" t="s">
        <v>85</v>
      </c>
      <c r="I164" s="40" t="s">
        <v>282</v>
      </c>
      <c r="J164" s="155" t="s">
        <v>90</v>
      </c>
      <c r="K164" s="40" t="s">
        <v>278</v>
      </c>
      <c r="L164" s="155"/>
      <c r="M164" s="40"/>
      <c r="N164" s="155"/>
      <c r="O164" s="40"/>
      <c r="P164" s="155"/>
      <c r="Q164" s="40" t="s">
        <v>277</v>
      </c>
      <c r="R164" s="155"/>
      <c r="S164" s="40" t="s">
        <v>276</v>
      </c>
      <c r="T164" s="155"/>
      <c r="V164" s="9"/>
    </row>
    <row r="165" spans="1:22" x14ac:dyDescent="0.2">
      <c r="A165" s="18"/>
      <c r="B165" s="40">
        <v>4</v>
      </c>
      <c r="C165" s="284" t="s">
        <v>276</v>
      </c>
      <c r="D165" s="285" t="s">
        <v>293</v>
      </c>
      <c r="E165" s="40"/>
      <c r="F165" s="155"/>
      <c r="G165" s="40" t="s">
        <v>277</v>
      </c>
      <c r="H165" s="155" t="s">
        <v>87</v>
      </c>
      <c r="I165" s="40" t="s">
        <v>282</v>
      </c>
      <c r="J165" s="155" t="s">
        <v>91</v>
      </c>
      <c r="K165" s="40" t="s">
        <v>278</v>
      </c>
      <c r="L165" s="155"/>
      <c r="M165" s="40"/>
      <c r="N165" s="155"/>
      <c r="O165" s="40"/>
      <c r="P165" s="155"/>
      <c r="Q165" s="40" t="s">
        <v>277</v>
      </c>
      <c r="R165" s="155"/>
      <c r="S165" s="40" t="s">
        <v>276</v>
      </c>
      <c r="T165" s="155"/>
      <c r="V165" s="9"/>
    </row>
    <row r="166" spans="1:22" x14ac:dyDescent="0.2">
      <c r="A166" s="18"/>
      <c r="B166" s="40">
        <v>5</v>
      </c>
      <c r="C166" s="284" t="s">
        <v>277</v>
      </c>
      <c r="D166" s="285" t="s">
        <v>88</v>
      </c>
      <c r="E166" s="40"/>
      <c r="F166" s="155"/>
      <c r="G166" s="40" t="s">
        <v>82</v>
      </c>
      <c r="H166" s="155"/>
      <c r="I166" s="40" t="s">
        <v>282</v>
      </c>
      <c r="J166" s="155" t="s">
        <v>91</v>
      </c>
      <c r="K166" s="40" t="s">
        <v>276</v>
      </c>
      <c r="L166" s="155"/>
      <c r="M166" s="40"/>
      <c r="N166" s="155"/>
      <c r="O166" s="40"/>
      <c r="P166" s="155"/>
      <c r="Q166" s="40" t="s">
        <v>82</v>
      </c>
      <c r="R166" s="155"/>
      <c r="S166" s="40" t="s">
        <v>277</v>
      </c>
      <c r="T166" s="155"/>
      <c r="V166" s="9"/>
    </row>
    <row r="167" spans="1:22" ht="15" x14ac:dyDescent="0.25">
      <c r="A167" s="18"/>
      <c r="B167" s="87">
        <v>6</v>
      </c>
      <c r="C167" s="87" t="s">
        <v>277</v>
      </c>
      <c r="D167" s="156"/>
      <c r="E167" s="87"/>
      <c r="F167" s="156"/>
      <c r="G167" s="87" t="s">
        <v>82</v>
      </c>
      <c r="H167" s="156"/>
      <c r="I167" s="87" t="s">
        <v>278</v>
      </c>
      <c r="J167" s="156"/>
      <c r="K167" s="87" t="s">
        <v>276</v>
      </c>
      <c r="L167" s="156"/>
      <c r="M167" s="87"/>
      <c r="N167" s="156"/>
      <c r="O167" s="87"/>
      <c r="P167" s="156"/>
      <c r="Q167" s="87" t="s">
        <v>82</v>
      </c>
      <c r="R167" s="156" t="s">
        <v>88</v>
      </c>
      <c r="S167" s="87" t="s">
        <v>277</v>
      </c>
      <c r="T167" s="156"/>
      <c r="V167" s="9"/>
    </row>
    <row r="168" spans="1:22" x14ac:dyDescent="0.2">
      <c r="A168" s="26" t="s">
        <v>93</v>
      </c>
      <c r="B168" s="80">
        <v>7</v>
      </c>
      <c r="C168" s="80" t="s">
        <v>277</v>
      </c>
      <c r="D168" s="157"/>
      <c r="E168" s="80"/>
      <c r="F168" s="157"/>
      <c r="G168" s="80" t="s">
        <v>82</v>
      </c>
      <c r="H168" s="157"/>
      <c r="I168" s="80" t="s">
        <v>278</v>
      </c>
      <c r="J168" s="157"/>
      <c r="K168" s="80" t="s">
        <v>276</v>
      </c>
      <c r="L168" s="157" t="s">
        <v>630</v>
      </c>
      <c r="M168" s="80"/>
      <c r="N168" s="157"/>
      <c r="O168" s="80"/>
      <c r="P168" s="157"/>
      <c r="Q168" s="80" t="s">
        <v>82</v>
      </c>
      <c r="R168" s="157"/>
      <c r="S168" s="80" t="s">
        <v>277</v>
      </c>
      <c r="T168" s="157"/>
      <c r="V168" s="9"/>
    </row>
    <row r="169" spans="1:22" ht="15" x14ac:dyDescent="0.25">
      <c r="A169" s="26" t="s">
        <v>101</v>
      </c>
      <c r="B169" s="234">
        <v>8</v>
      </c>
      <c r="C169" s="275" t="s">
        <v>82</v>
      </c>
      <c r="D169" s="276"/>
      <c r="E169" s="234"/>
      <c r="F169" s="151"/>
      <c r="G169" s="234" t="s">
        <v>278</v>
      </c>
      <c r="H169" s="151"/>
      <c r="I169" s="234" t="s">
        <v>276</v>
      </c>
      <c r="J169" s="151" t="s">
        <v>90</v>
      </c>
      <c r="K169" s="234" t="s">
        <v>277</v>
      </c>
      <c r="L169" s="151"/>
      <c r="M169" s="234"/>
      <c r="N169" s="151"/>
      <c r="O169" s="234"/>
      <c r="P169" s="151"/>
      <c r="Q169" s="234" t="s">
        <v>278</v>
      </c>
      <c r="R169" s="151"/>
      <c r="S169" s="234" t="s">
        <v>82</v>
      </c>
      <c r="T169" s="151"/>
      <c r="V169" s="9"/>
    </row>
    <row r="170" spans="1:22" ht="15" x14ac:dyDescent="0.25">
      <c r="A170" s="26" t="s">
        <v>96</v>
      </c>
      <c r="B170" s="234">
        <v>9</v>
      </c>
      <c r="C170" s="275" t="s">
        <v>82</v>
      </c>
      <c r="D170" s="276" t="s">
        <v>85</v>
      </c>
      <c r="E170" s="234"/>
      <c r="F170" s="151"/>
      <c r="G170" s="234" t="s">
        <v>278</v>
      </c>
      <c r="H170" s="151"/>
      <c r="I170" s="234" t="s">
        <v>276</v>
      </c>
      <c r="J170" s="151" t="s">
        <v>90</v>
      </c>
      <c r="K170" s="234" t="s">
        <v>277</v>
      </c>
      <c r="L170" s="151"/>
      <c r="M170" s="234"/>
      <c r="N170" s="151"/>
      <c r="O170" s="234"/>
      <c r="P170" s="151"/>
      <c r="Q170" s="234" t="s">
        <v>278</v>
      </c>
      <c r="R170" s="151"/>
      <c r="S170" s="234" t="s">
        <v>82</v>
      </c>
      <c r="T170" s="151"/>
      <c r="V170" s="9"/>
    </row>
    <row r="171" spans="1:22" x14ac:dyDescent="0.2">
      <c r="A171" s="26" t="s">
        <v>82</v>
      </c>
      <c r="B171" s="40">
        <v>10</v>
      </c>
      <c r="C171" s="284" t="s">
        <v>278</v>
      </c>
      <c r="D171" s="285"/>
      <c r="E171" s="40"/>
      <c r="F171" s="155"/>
      <c r="G171" s="40" t="s">
        <v>276</v>
      </c>
      <c r="H171" s="155"/>
      <c r="I171" s="40" t="s">
        <v>277</v>
      </c>
      <c r="J171" s="155" t="s">
        <v>88</v>
      </c>
      <c r="K171" s="40" t="s">
        <v>82</v>
      </c>
      <c r="L171" s="155" t="s">
        <v>630</v>
      </c>
      <c r="M171" s="40"/>
      <c r="N171" s="155"/>
      <c r="O171" s="40"/>
      <c r="P171" s="155"/>
      <c r="Q171" s="40" t="s">
        <v>276</v>
      </c>
      <c r="R171" s="155"/>
      <c r="S171" s="40" t="s">
        <v>278</v>
      </c>
      <c r="T171" s="155"/>
      <c r="V171" s="9"/>
    </row>
    <row r="172" spans="1:22" ht="15" x14ac:dyDescent="0.25">
      <c r="A172" s="18"/>
      <c r="B172" s="84">
        <v>11</v>
      </c>
      <c r="C172" s="277" t="s">
        <v>278</v>
      </c>
      <c r="D172" s="276"/>
      <c r="E172" s="84"/>
      <c r="F172" s="151"/>
      <c r="G172" s="84" t="s">
        <v>276</v>
      </c>
      <c r="H172" s="151"/>
      <c r="I172" s="84" t="s">
        <v>277</v>
      </c>
      <c r="J172" s="151" t="s">
        <v>88</v>
      </c>
      <c r="K172" s="84" t="s">
        <v>82</v>
      </c>
      <c r="L172" s="151" t="s">
        <v>630</v>
      </c>
      <c r="M172" s="84"/>
      <c r="N172" s="151"/>
      <c r="O172" s="84"/>
      <c r="P172" s="151"/>
      <c r="Q172" s="84" t="s">
        <v>276</v>
      </c>
      <c r="R172" s="151"/>
      <c r="S172" s="84" t="s">
        <v>278</v>
      </c>
      <c r="T172" s="151"/>
      <c r="V172" s="9"/>
    </row>
    <row r="173" spans="1:22" x14ac:dyDescent="0.2">
      <c r="A173" s="18"/>
      <c r="B173" s="40">
        <v>12</v>
      </c>
      <c r="C173" s="284" t="s">
        <v>276</v>
      </c>
      <c r="D173" s="285" t="s">
        <v>88</v>
      </c>
      <c r="E173" s="40"/>
      <c r="F173" s="155"/>
      <c r="G173" s="40" t="s">
        <v>277</v>
      </c>
      <c r="H173" s="155"/>
      <c r="I173" s="40" t="s">
        <v>82</v>
      </c>
      <c r="J173" s="155"/>
      <c r="K173" s="40" t="s">
        <v>278</v>
      </c>
      <c r="L173" s="155"/>
      <c r="M173" s="40"/>
      <c r="N173" s="155"/>
      <c r="O173" s="40"/>
      <c r="P173" s="155"/>
      <c r="Q173" s="40" t="s">
        <v>277</v>
      </c>
      <c r="R173" s="155"/>
      <c r="S173" s="40" t="s">
        <v>276</v>
      </c>
      <c r="T173" s="155"/>
      <c r="V173" s="9"/>
    </row>
    <row r="174" spans="1:22" ht="15" x14ac:dyDescent="0.25">
      <c r="A174" s="18"/>
      <c r="B174" s="239">
        <v>13</v>
      </c>
      <c r="C174" s="239" t="s">
        <v>276</v>
      </c>
      <c r="D174" s="156"/>
      <c r="E174" s="239"/>
      <c r="F174" s="156"/>
      <c r="G174" s="239" t="s">
        <v>277</v>
      </c>
      <c r="H174" s="156"/>
      <c r="I174" s="239" t="s">
        <v>82</v>
      </c>
      <c r="J174" s="156"/>
      <c r="K174" s="239" t="s">
        <v>278</v>
      </c>
      <c r="L174" s="156"/>
      <c r="M174" s="239"/>
      <c r="N174" s="156"/>
      <c r="O174" s="239"/>
      <c r="P174" s="156"/>
      <c r="Q174" s="239" t="s">
        <v>277</v>
      </c>
      <c r="R174" s="156"/>
      <c r="S174" s="239" t="s">
        <v>276</v>
      </c>
      <c r="T174" s="156"/>
      <c r="V174" s="9"/>
    </row>
    <row r="175" spans="1:22" x14ac:dyDescent="0.2">
      <c r="A175" s="18"/>
      <c r="B175" s="80">
        <v>14</v>
      </c>
      <c r="C175" s="80" t="s">
        <v>276</v>
      </c>
      <c r="D175" s="157"/>
      <c r="E175" s="80"/>
      <c r="F175" s="157"/>
      <c r="G175" s="80" t="s">
        <v>277</v>
      </c>
      <c r="H175" s="157"/>
      <c r="I175" s="80" t="s">
        <v>82</v>
      </c>
      <c r="J175" s="157" t="s">
        <v>502</v>
      </c>
      <c r="K175" s="80" t="s">
        <v>278</v>
      </c>
      <c r="L175" s="157"/>
      <c r="M175" s="80"/>
      <c r="N175" s="157"/>
      <c r="O175" s="80"/>
      <c r="P175" s="157"/>
      <c r="Q175" s="80" t="s">
        <v>277</v>
      </c>
      <c r="R175" s="157"/>
      <c r="S175" s="80" t="s">
        <v>276</v>
      </c>
      <c r="T175" s="157"/>
      <c r="V175" s="9"/>
    </row>
    <row r="176" spans="1:22" ht="15" x14ac:dyDescent="0.25">
      <c r="A176" s="26">
        <v>2</v>
      </c>
      <c r="B176" s="234">
        <v>15</v>
      </c>
      <c r="C176" s="234" t="s">
        <v>277</v>
      </c>
      <c r="D176" s="151" t="s">
        <v>296</v>
      </c>
      <c r="E176" s="234"/>
      <c r="F176" s="151"/>
      <c r="G176" s="234" t="s">
        <v>82</v>
      </c>
      <c r="H176" s="151"/>
      <c r="I176" s="234" t="s">
        <v>278</v>
      </c>
      <c r="J176" s="151"/>
      <c r="K176" s="234" t="s">
        <v>278</v>
      </c>
      <c r="L176" s="151"/>
      <c r="M176" s="234"/>
      <c r="N176" s="151"/>
      <c r="O176" s="234"/>
      <c r="P176" s="151"/>
      <c r="Q176" s="234" t="s">
        <v>82</v>
      </c>
      <c r="R176" s="151"/>
      <c r="S176" s="234" t="s">
        <v>277</v>
      </c>
      <c r="T176" s="151"/>
      <c r="V176" s="9"/>
    </row>
    <row r="177" spans="1:22" x14ac:dyDescent="0.2">
      <c r="A177" s="26">
        <v>0</v>
      </c>
      <c r="B177" s="40">
        <v>16</v>
      </c>
      <c r="C177" s="40" t="s">
        <v>277</v>
      </c>
      <c r="D177" s="155"/>
      <c r="E177" s="40"/>
      <c r="F177" s="155"/>
      <c r="G177" s="40" t="s">
        <v>82</v>
      </c>
      <c r="H177" s="155"/>
      <c r="I177" s="40" t="s">
        <v>278</v>
      </c>
      <c r="J177" s="155"/>
      <c r="K177" s="40" t="s">
        <v>277</v>
      </c>
      <c r="L177" s="155" t="s">
        <v>284</v>
      </c>
      <c r="M177" s="40"/>
      <c r="N177" s="155"/>
      <c r="O177" s="40"/>
      <c r="P177" s="155"/>
      <c r="Q177" s="40" t="s">
        <v>82</v>
      </c>
      <c r="R177" s="155"/>
      <c r="S177" s="40" t="s">
        <v>277</v>
      </c>
      <c r="T177" s="155" t="s">
        <v>492</v>
      </c>
      <c r="V177" s="9"/>
    </row>
    <row r="178" spans="1:22" x14ac:dyDescent="0.2">
      <c r="A178" s="26">
        <v>2</v>
      </c>
      <c r="B178" s="40">
        <v>17</v>
      </c>
      <c r="C178" s="40" t="s">
        <v>82</v>
      </c>
      <c r="D178" s="155"/>
      <c r="E178" s="40"/>
      <c r="F178" s="155"/>
      <c r="G178" s="40" t="s">
        <v>278</v>
      </c>
      <c r="H178" s="155"/>
      <c r="I178" s="40" t="s">
        <v>276</v>
      </c>
      <c r="J178" s="155" t="s">
        <v>91</v>
      </c>
      <c r="K178" s="40" t="s">
        <v>282</v>
      </c>
      <c r="L178" s="155" t="s">
        <v>276</v>
      </c>
      <c r="M178" s="40"/>
      <c r="N178" s="155"/>
      <c r="O178" s="40"/>
      <c r="P178" s="155"/>
      <c r="Q178" s="40" t="s">
        <v>278</v>
      </c>
      <c r="R178" s="155"/>
      <c r="S178" s="40" t="s">
        <v>495</v>
      </c>
      <c r="T178" s="155" t="s">
        <v>542</v>
      </c>
      <c r="V178" s="9"/>
    </row>
    <row r="179" spans="1:22" ht="15" x14ac:dyDescent="0.25">
      <c r="A179" s="28">
        <v>6</v>
      </c>
      <c r="B179" s="84">
        <v>18</v>
      </c>
      <c r="C179" s="84" t="s">
        <v>82</v>
      </c>
      <c r="D179" s="151" t="s">
        <v>279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282</v>
      </c>
      <c r="L179" s="151" t="s">
        <v>88</v>
      </c>
      <c r="M179" s="84"/>
      <c r="N179" s="151"/>
      <c r="O179" s="84"/>
      <c r="P179" s="151"/>
      <c r="Q179" s="84" t="s">
        <v>278</v>
      </c>
      <c r="R179" s="151"/>
      <c r="S179" s="84" t="s">
        <v>82</v>
      </c>
      <c r="T179" s="151"/>
      <c r="V179" s="9"/>
    </row>
    <row r="180" spans="1:22" x14ac:dyDescent="0.2">
      <c r="A180" s="29"/>
      <c r="B180" s="40">
        <v>19</v>
      </c>
      <c r="C180" s="40" t="s">
        <v>278</v>
      </c>
      <c r="D180" s="155"/>
      <c r="E180" s="40"/>
      <c r="F180" s="155"/>
      <c r="G180" s="40" t="s">
        <v>276</v>
      </c>
      <c r="H180" s="155" t="s">
        <v>87</v>
      </c>
      <c r="I180" s="40" t="s">
        <v>277</v>
      </c>
      <c r="J180" s="155" t="s">
        <v>82</v>
      </c>
      <c r="K180" s="40" t="s">
        <v>282</v>
      </c>
      <c r="L180" s="155" t="s">
        <v>85</v>
      </c>
      <c r="M180" s="40"/>
      <c r="N180" s="155"/>
      <c r="O180" s="40"/>
      <c r="P180" s="155"/>
      <c r="Q180" s="40" t="s">
        <v>276</v>
      </c>
      <c r="R180" s="155"/>
      <c r="S180" s="40" t="s">
        <v>278</v>
      </c>
      <c r="T180" s="155"/>
      <c r="V180" s="9"/>
    </row>
    <row r="181" spans="1:22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82</v>
      </c>
      <c r="K181" s="80" t="s">
        <v>278</v>
      </c>
      <c r="L181" s="157"/>
      <c r="M181" s="80"/>
      <c r="N181" s="157"/>
      <c r="O181" s="80"/>
      <c r="P181" s="157"/>
      <c r="Q181" s="80" t="s">
        <v>276</v>
      </c>
      <c r="R181" s="157"/>
      <c r="S181" s="80" t="s">
        <v>278</v>
      </c>
      <c r="T181" s="157"/>
      <c r="V181" s="9"/>
    </row>
    <row r="182" spans="1:22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276</v>
      </c>
      <c r="H182" s="157"/>
      <c r="I182" s="80" t="s">
        <v>277</v>
      </c>
      <c r="J182" s="157" t="s">
        <v>82</v>
      </c>
      <c r="K182" s="80" t="s">
        <v>278</v>
      </c>
      <c r="L182" s="157"/>
      <c r="M182" s="80"/>
      <c r="N182" s="157"/>
      <c r="O182" s="80"/>
      <c r="P182" s="157"/>
      <c r="Q182" s="80" t="s">
        <v>276</v>
      </c>
      <c r="R182" s="157"/>
      <c r="S182" s="80" t="s">
        <v>278</v>
      </c>
      <c r="T182" s="157"/>
      <c r="V182" s="9"/>
    </row>
    <row r="183" spans="1:22" ht="15" x14ac:dyDescent="0.25">
      <c r="A183" s="15"/>
      <c r="B183" s="84">
        <v>22</v>
      </c>
      <c r="C183" s="84" t="s">
        <v>278</v>
      </c>
      <c r="D183" s="151"/>
      <c r="E183" s="84"/>
      <c r="F183" s="151"/>
      <c r="G183" s="84" t="s">
        <v>277</v>
      </c>
      <c r="H183" s="151"/>
      <c r="I183" s="84" t="s">
        <v>82</v>
      </c>
      <c r="J183" s="151"/>
      <c r="K183" s="84" t="s">
        <v>276</v>
      </c>
      <c r="L183" s="151" t="s">
        <v>277</v>
      </c>
      <c r="M183" s="84"/>
      <c r="N183" s="151"/>
      <c r="O183" s="84"/>
      <c r="P183" s="151"/>
      <c r="Q183" s="84" t="s">
        <v>277</v>
      </c>
      <c r="R183" s="151"/>
      <c r="S183" s="84" t="s">
        <v>278</v>
      </c>
      <c r="T183" s="151"/>
      <c r="V183" s="9"/>
    </row>
    <row r="184" spans="1:22" x14ac:dyDescent="0.2">
      <c r="A184" s="15"/>
      <c r="B184" s="40">
        <v>23</v>
      </c>
      <c r="C184" s="40" t="s">
        <v>278</v>
      </c>
      <c r="D184" s="155"/>
      <c r="E184" s="40"/>
      <c r="F184" s="155"/>
      <c r="G184" s="40" t="s">
        <v>277</v>
      </c>
      <c r="H184" s="155"/>
      <c r="I184" s="40" t="s">
        <v>539</v>
      </c>
      <c r="J184" s="155" t="s">
        <v>296</v>
      </c>
      <c r="K184" s="40" t="s">
        <v>276</v>
      </c>
      <c r="L184" s="155" t="s">
        <v>277</v>
      </c>
      <c r="M184" s="40"/>
      <c r="N184" s="155"/>
      <c r="O184" s="40"/>
      <c r="P184" s="155"/>
      <c r="Q184" s="40" t="s">
        <v>277</v>
      </c>
      <c r="R184" s="155"/>
      <c r="S184" s="40" t="s">
        <v>278</v>
      </c>
      <c r="T184" s="155"/>
      <c r="V184" s="9"/>
    </row>
    <row r="185" spans="1:22" x14ac:dyDescent="0.2">
      <c r="A185" s="15"/>
      <c r="B185" s="40">
        <v>24</v>
      </c>
      <c r="C185" s="40" t="s">
        <v>282</v>
      </c>
      <c r="D185" s="155" t="s">
        <v>293</v>
      </c>
      <c r="E185" s="40"/>
      <c r="F185" s="155"/>
      <c r="G185" s="40" t="s">
        <v>82</v>
      </c>
      <c r="H185" s="155"/>
      <c r="I185" s="40" t="s">
        <v>278</v>
      </c>
      <c r="J185" s="155"/>
      <c r="K185" s="40" t="s">
        <v>277</v>
      </c>
      <c r="L185" s="155"/>
      <c r="M185" s="40"/>
      <c r="N185" s="155"/>
      <c r="O185" s="40"/>
      <c r="P185" s="155"/>
      <c r="Q185" s="40" t="s">
        <v>82</v>
      </c>
      <c r="R185" s="155"/>
      <c r="S185" s="40" t="s">
        <v>282</v>
      </c>
      <c r="T185" s="155" t="s">
        <v>281</v>
      </c>
      <c r="V185" s="9"/>
    </row>
    <row r="186" spans="1:22" ht="15" x14ac:dyDescent="0.25">
      <c r="A186" s="15"/>
      <c r="B186" s="84">
        <v>25</v>
      </c>
      <c r="C186" s="84" t="s">
        <v>282</v>
      </c>
      <c r="D186" s="151" t="s">
        <v>293</v>
      </c>
      <c r="E186" s="84"/>
      <c r="F186" s="151"/>
      <c r="G186" s="84" t="s">
        <v>82</v>
      </c>
      <c r="H186" s="151" t="s">
        <v>283</v>
      </c>
      <c r="I186" s="84" t="s">
        <v>278</v>
      </c>
      <c r="J186" s="151"/>
      <c r="K186" s="84" t="s">
        <v>277</v>
      </c>
      <c r="L186" s="151"/>
      <c r="M186" s="84"/>
      <c r="N186" s="151"/>
      <c r="O186" s="84"/>
      <c r="P186" s="151"/>
      <c r="Q186" s="84" t="s">
        <v>82</v>
      </c>
      <c r="R186" s="151"/>
      <c r="S186" s="84" t="s">
        <v>282</v>
      </c>
      <c r="T186" s="151" t="s">
        <v>281</v>
      </c>
      <c r="V186" s="9"/>
    </row>
    <row r="187" spans="1:22" x14ac:dyDescent="0.2">
      <c r="A187" s="15"/>
      <c r="B187" s="40">
        <v>26</v>
      </c>
      <c r="C187" s="40" t="s">
        <v>675</v>
      </c>
      <c r="D187" s="155" t="s">
        <v>293</v>
      </c>
      <c r="E187" s="40"/>
      <c r="F187" s="155"/>
      <c r="G187" s="40" t="s">
        <v>278</v>
      </c>
      <c r="H187" s="155"/>
      <c r="I187" s="40" t="s">
        <v>276</v>
      </c>
      <c r="J187" s="155" t="s">
        <v>283</v>
      </c>
      <c r="K187" s="40" t="s">
        <v>82</v>
      </c>
      <c r="L187" s="155" t="s">
        <v>277</v>
      </c>
      <c r="M187" s="40"/>
      <c r="N187" s="155"/>
      <c r="O187" s="40"/>
      <c r="P187" s="155"/>
      <c r="Q187" s="40" t="s">
        <v>278</v>
      </c>
      <c r="R187" s="155"/>
      <c r="S187" s="40" t="s">
        <v>282</v>
      </c>
      <c r="T187" s="155" t="s">
        <v>281</v>
      </c>
      <c r="V187" s="9"/>
    </row>
    <row r="188" spans="1:22" ht="15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/>
      <c r="I188" s="87" t="s">
        <v>276</v>
      </c>
      <c r="J188" s="156" t="s">
        <v>283</v>
      </c>
      <c r="K188" s="87" t="s">
        <v>277</v>
      </c>
      <c r="L188" s="156" t="s">
        <v>296</v>
      </c>
      <c r="M188" s="87"/>
      <c r="N188" s="156"/>
      <c r="O188" s="87"/>
      <c r="P188" s="156"/>
      <c r="Q188" s="87" t="s">
        <v>278</v>
      </c>
      <c r="R188" s="156"/>
      <c r="S188" s="87" t="s">
        <v>278</v>
      </c>
      <c r="T188" s="156"/>
      <c r="V188" s="9"/>
    </row>
    <row r="189" spans="1:22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22</v>
      </c>
      <c r="K189" s="80" t="s">
        <v>82</v>
      </c>
      <c r="L189" s="157" t="s">
        <v>277</v>
      </c>
      <c r="M189" s="80"/>
      <c r="N189" s="157"/>
      <c r="O189" s="80"/>
      <c r="P189" s="157"/>
      <c r="Q189" s="80" t="s">
        <v>278</v>
      </c>
      <c r="R189" s="157"/>
      <c r="S189" s="80" t="s">
        <v>278</v>
      </c>
      <c r="T189" s="157"/>
      <c r="V189" s="9"/>
    </row>
    <row r="190" spans="1:22" x14ac:dyDescent="0.2">
      <c r="A190" s="15"/>
      <c r="B190" s="116">
        <v>29</v>
      </c>
      <c r="C190" s="116" t="s">
        <v>276</v>
      </c>
      <c r="D190" s="152" t="s">
        <v>587</v>
      </c>
      <c r="E190" s="116"/>
      <c r="F190" s="152"/>
      <c r="G190" s="116" t="s">
        <v>83</v>
      </c>
      <c r="H190" s="152"/>
      <c r="I190" s="116" t="s">
        <v>277</v>
      </c>
      <c r="J190" s="152" t="s">
        <v>82</v>
      </c>
      <c r="K190" s="116" t="s">
        <v>278</v>
      </c>
      <c r="L190" s="152"/>
      <c r="M190" s="116"/>
      <c r="N190" s="152"/>
      <c r="O190" s="116"/>
      <c r="P190" s="152"/>
      <c r="Q190" s="116" t="s">
        <v>278</v>
      </c>
      <c r="R190" s="152"/>
      <c r="S190" s="116" t="s">
        <v>276</v>
      </c>
      <c r="T190" s="152" t="s">
        <v>85</v>
      </c>
      <c r="V190" s="9"/>
    </row>
    <row r="191" spans="1:22" ht="15.75" thickBot="1" x14ac:dyDescent="0.3">
      <c r="A191" s="15"/>
      <c r="B191" s="88">
        <v>30</v>
      </c>
      <c r="C191" s="88" t="s">
        <v>276</v>
      </c>
      <c r="D191" s="153"/>
      <c r="E191" s="88"/>
      <c r="F191" s="153"/>
      <c r="G191" s="88" t="s">
        <v>83</v>
      </c>
      <c r="H191" s="153"/>
      <c r="I191" s="88" t="s">
        <v>277</v>
      </c>
      <c r="J191" s="153" t="s">
        <v>82</v>
      </c>
      <c r="K191" s="88" t="s">
        <v>278</v>
      </c>
      <c r="L191" s="153"/>
      <c r="M191" s="88"/>
      <c r="N191" s="153"/>
      <c r="O191" s="88"/>
      <c r="P191" s="153"/>
      <c r="Q191" s="88" t="s">
        <v>278</v>
      </c>
      <c r="R191" s="153"/>
      <c r="S191" s="88" t="s">
        <v>276</v>
      </c>
      <c r="T191" s="153" t="s">
        <v>85</v>
      </c>
      <c r="V191" s="9"/>
    </row>
    <row r="192" spans="1:22" x14ac:dyDescent="0.2">
      <c r="A192" s="1"/>
      <c r="B192" s="123">
        <v>1</v>
      </c>
      <c r="C192" s="123" t="s">
        <v>277</v>
      </c>
      <c r="D192" s="158"/>
      <c r="E192" s="123"/>
      <c r="F192" s="158"/>
      <c r="G192" s="123" t="s">
        <v>83</v>
      </c>
      <c r="H192" s="158"/>
      <c r="I192" s="123" t="s">
        <v>82</v>
      </c>
      <c r="J192" s="158"/>
      <c r="K192" s="123" t="s">
        <v>276</v>
      </c>
      <c r="L192" s="158" t="s">
        <v>512</v>
      </c>
      <c r="M192" s="123"/>
      <c r="N192" s="158"/>
      <c r="O192" s="123"/>
      <c r="P192" s="158"/>
      <c r="Q192" s="123" t="s">
        <v>282</v>
      </c>
      <c r="R192" s="158" t="s">
        <v>85</v>
      </c>
      <c r="S192" s="123" t="s">
        <v>277</v>
      </c>
      <c r="T192" s="158" t="s">
        <v>85</v>
      </c>
      <c r="V192" s="9"/>
    </row>
    <row r="193" spans="1:22" ht="15" x14ac:dyDescent="0.25">
      <c r="A193" s="1"/>
      <c r="B193" s="89">
        <v>2</v>
      </c>
      <c r="C193" s="89" t="s">
        <v>277</v>
      </c>
      <c r="D193" s="159"/>
      <c r="E193" s="89"/>
      <c r="F193" s="159"/>
      <c r="G193" s="89" t="s">
        <v>278</v>
      </c>
      <c r="H193" s="159"/>
      <c r="I193" s="89" t="s">
        <v>82</v>
      </c>
      <c r="J193" s="159"/>
      <c r="K193" s="89" t="s">
        <v>276</v>
      </c>
      <c r="L193" s="159" t="s">
        <v>10</v>
      </c>
      <c r="M193" s="89"/>
      <c r="N193" s="159"/>
      <c r="O193" s="89"/>
      <c r="P193" s="159"/>
      <c r="Q193" s="89" t="s">
        <v>282</v>
      </c>
      <c r="R193" s="159" t="s">
        <v>87</v>
      </c>
      <c r="S193" s="89" t="s">
        <v>277</v>
      </c>
      <c r="T193" s="159" t="s">
        <v>85</v>
      </c>
      <c r="V193" s="9"/>
    </row>
    <row r="194" spans="1:22" x14ac:dyDescent="0.2">
      <c r="A194" s="1"/>
      <c r="B194" s="101">
        <v>3</v>
      </c>
      <c r="C194" s="101" t="s">
        <v>82</v>
      </c>
      <c r="D194" s="160" t="s">
        <v>88</v>
      </c>
      <c r="E194" s="101"/>
      <c r="F194" s="160"/>
      <c r="G194" s="101" t="s">
        <v>278</v>
      </c>
      <c r="H194" s="160"/>
      <c r="I194" s="101" t="s">
        <v>278</v>
      </c>
      <c r="J194" s="160"/>
      <c r="K194" s="101" t="s">
        <v>277</v>
      </c>
      <c r="L194" s="160"/>
      <c r="M194" s="101"/>
      <c r="N194" s="160"/>
      <c r="O194" s="101"/>
      <c r="P194" s="160"/>
      <c r="Q194" s="101" t="s">
        <v>282</v>
      </c>
      <c r="R194" s="160" t="s">
        <v>88</v>
      </c>
      <c r="S194" s="101" t="s">
        <v>82</v>
      </c>
      <c r="T194" s="160" t="s">
        <v>85</v>
      </c>
      <c r="V194" s="9"/>
    </row>
    <row r="195" spans="1:22" ht="15" x14ac:dyDescent="0.25">
      <c r="A195" s="2" t="s">
        <v>93</v>
      </c>
      <c r="B195" s="87">
        <v>4</v>
      </c>
      <c r="C195" s="87" t="s">
        <v>82</v>
      </c>
      <c r="D195" s="156" t="s">
        <v>22</v>
      </c>
      <c r="E195" s="87"/>
      <c r="F195" s="156"/>
      <c r="G195" s="87" t="s">
        <v>278</v>
      </c>
      <c r="H195" s="156"/>
      <c r="I195" s="87" t="s">
        <v>278</v>
      </c>
      <c r="J195" s="156"/>
      <c r="K195" s="87" t="s">
        <v>277</v>
      </c>
      <c r="L195" s="156"/>
      <c r="M195" s="87"/>
      <c r="N195" s="156"/>
      <c r="O195" s="87"/>
      <c r="P195" s="156"/>
      <c r="Q195" s="87" t="s">
        <v>278</v>
      </c>
      <c r="R195" s="156"/>
      <c r="S195" s="87" t="s">
        <v>82</v>
      </c>
      <c r="T195" s="156" t="s">
        <v>89</v>
      </c>
      <c r="V195" s="9"/>
    </row>
    <row r="196" spans="1:22" x14ac:dyDescent="0.2">
      <c r="A196" s="2" t="s">
        <v>101</v>
      </c>
      <c r="B196" s="80">
        <v>5</v>
      </c>
      <c r="C196" s="80" t="s">
        <v>82</v>
      </c>
      <c r="D196" s="157"/>
      <c r="E196" s="80"/>
      <c r="F196" s="157"/>
      <c r="G196" s="80" t="s">
        <v>278</v>
      </c>
      <c r="H196" s="157"/>
      <c r="I196" s="80" t="s">
        <v>278</v>
      </c>
      <c r="J196" s="157"/>
      <c r="K196" s="80" t="s">
        <v>277</v>
      </c>
      <c r="L196" s="157"/>
      <c r="M196" s="80"/>
      <c r="N196" s="157"/>
      <c r="O196" s="80"/>
      <c r="P196" s="157"/>
      <c r="Q196" s="80" t="s">
        <v>278</v>
      </c>
      <c r="R196" s="157"/>
      <c r="S196" s="80" t="s">
        <v>82</v>
      </c>
      <c r="T196" s="157"/>
      <c r="V196" s="9"/>
    </row>
    <row r="197" spans="1:22" ht="15" x14ac:dyDescent="0.25">
      <c r="A197" s="2" t="s">
        <v>96</v>
      </c>
      <c r="B197" s="89">
        <v>6</v>
      </c>
      <c r="C197" s="89" t="s">
        <v>278</v>
      </c>
      <c r="D197" s="159"/>
      <c r="E197" s="89"/>
      <c r="F197" s="159"/>
      <c r="G197" s="89" t="s">
        <v>276</v>
      </c>
      <c r="H197" s="159"/>
      <c r="I197" s="89" t="s">
        <v>282</v>
      </c>
      <c r="J197" s="159" t="s">
        <v>90</v>
      </c>
      <c r="K197" s="89" t="s">
        <v>82</v>
      </c>
      <c r="L197" s="159" t="s">
        <v>277</v>
      </c>
      <c r="M197" s="89"/>
      <c r="N197" s="159"/>
      <c r="O197" s="89"/>
      <c r="P197" s="159"/>
      <c r="Q197" s="89" t="s">
        <v>276</v>
      </c>
      <c r="R197" s="159"/>
      <c r="S197" s="89" t="s">
        <v>278</v>
      </c>
      <c r="T197" s="159"/>
      <c r="V197" s="9"/>
    </row>
    <row r="198" spans="1:22" x14ac:dyDescent="0.2">
      <c r="A198" s="2" t="s">
        <v>100</v>
      </c>
      <c r="B198" s="101">
        <v>7</v>
      </c>
      <c r="C198" s="101" t="s">
        <v>276</v>
      </c>
      <c r="D198" s="160" t="s">
        <v>11</v>
      </c>
      <c r="E198" s="101"/>
      <c r="F198" s="160"/>
      <c r="G198" s="101" t="s">
        <v>276</v>
      </c>
      <c r="H198" s="160"/>
      <c r="I198" s="101" t="s">
        <v>282</v>
      </c>
      <c r="J198" s="160" t="s">
        <v>90</v>
      </c>
      <c r="K198" s="101" t="s">
        <v>82</v>
      </c>
      <c r="L198" s="160" t="s">
        <v>277</v>
      </c>
      <c r="M198" s="101"/>
      <c r="N198" s="160"/>
      <c r="O198" s="101"/>
      <c r="P198" s="160"/>
      <c r="Q198" s="101" t="s">
        <v>276</v>
      </c>
      <c r="R198" s="160" t="s">
        <v>288</v>
      </c>
      <c r="S198" s="101" t="s">
        <v>278</v>
      </c>
      <c r="T198" s="160"/>
      <c r="V198" s="9"/>
    </row>
    <row r="199" spans="1:22" x14ac:dyDescent="0.2">
      <c r="A199" s="2" t="s">
        <v>100</v>
      </c>
      <c r="B199" s="101">
        <v>8</v>
      </c>
      <c r="C199" s="101" t="s">
        <v>276</v>
      </c>
      <c r="D199" s="160"/>
      <c r="E199" s="101"/>
      <c r="F199" s="160"/>
      <c r="G199" s="101" t="s">
        <v>277</v>
      </c>
      <c r="H199" s="160"/>
      <c r="I199" s="101" t="s">
        <v>282</v>
      </c>
      <c r="J199" s="160" t="s">
        <v>90</v>
      </c>
      <c r="K199" s="101" t="s">
        <v>278</v>
      </c>
      <c r="L199" s="160"/>
      <c r="M199" s="101"/>
      <c r="N199" s="160"/>
      <c r="O199" s="101"/>
      <c r="P199" s="160"/>
      <c r="Q199" s="101" t="s">
        <v>277</v>
      </c>
      <c r="R199" s="160"/>
      <c r="S199" s="101" t="s">
        <v>276</v>
      </c>
      <c r="T199" s="160"/>
      <c r="V199" s="9"/>
    </row>
    <row r="200" spans="1:22" ht="15" x14ac:dyDescent="0.25">
      <c r="A200" s="2" t="s">
        <v>97</v>
      </c>
      <c r="B200" s="89">
        <v>9</v>
      </c>
      <c r="C200" s="89" t="s">
        <v>276</v>
      </c>
      <c r="D200" s="159"/>
      <c r="E200" s="89"/>
      <c r="F200" s="159"/>
      <c r="G200" s="89" t="s">
        <v>277</v>
      </c>
      <c r="H200" s="159"/>
      <c r="I200" s="89" t="s">
        <v>278</v>
      </c>
      <c r="J200" s="159"/>
      <c r="K200" s="89" t="s">
        <v>278</v>
      </c>
      <c r="L200" s="159"/>
      <c r="M200" s="89"/>
      <c r="N200" s="159"/>
      <c r="O200" s="89"/>
      <c r="P200" s="159"/>
      <c r="Q200" s="89" t="s">
        <v>277</v>
      </c>
      <c r="R200" s="159"/>
      <c r="S200" s="89" t="s">
        <v>276</v>
      </c>
      <c r="T200" s="159" t="s">
        <v>492</v>
      </c>
      <c r="V200" s="9"/>
    </row>
    <row r="201" spans="1:22" x14ac:dyDescent="0.2">
      <c r="A201" s="2" t="s">
        <v>102</v>
      </c>
      <c r="B201" s="101">
        <v>10</v>
      </c>
      <c r="C201" s="101" t="s">
        <v>277</v>
      </c>
      <c r="D201" s="160"/>
      <c r="E201" s="101"/>
      <c r="F201" s="160"/>
      <c r="G201" s="101" t="s">
        <v>82</v>
      </c>
      <c r="H201" s="160"/>
      <c r="I201" s="101" t="s">
        <v>278</v>
      </c>
      <c r="J201" s="160"/>
      <c r="K201" s="101" t="s">
        <v>276</v>
      </c>
      <c r="L201" s="160"/>
      <c r="M201" s="101"/>
      <c r="N201" s="160"/>
      <c r="O201" s="101"/>
      <c r="P201" s="160"/>
      <c r="Q201" s="101" t="s">
        <v>82</v>
      </c>
      <c r="R201" s="160"/>
      <c r="S201" s="101" t="s">
        <v>277</v>
      </c>
      <c r="T201" s="160" t="s">
        <v>492</v>
      </c>
      <c r="V201" s="9"/>
    </row>
    <row r="202" spans="1:22" ht="15" x14ac:dyDescent="0.25">
      <c r="A202" s="1"/>
      <c r="B202" s="87">
        <v>11</v>
      </c>
      <c r="C202" s="87" t="s">
        <v>277</v>
      </c>
      <c r="D202" s="156" t="s">
        <v>22</v>
      </c>
      <c r="E202" s="87"/>
      <c r="F202" s="156"/>
      <c r="G202" s="87" t="s">
        <v>82</v>
      </c>
      <c r="H202" s="156"/>
      <c r="I202" s="87" t="s">
        <v>278</v>
      </c>
      <c r="J202" s="156"/>
      <c r="K202" s="87" t="s">
        <v>276</v>
      </c>
      <c r="L202" s="156"/>
      <c r="M202" s="87"/>
      <c r="N202" s="156"/>
      <c r="O202" s="87"/>
      <c r="P202" s="156"/>
      <c r="Q202" s="87" t="s">
        <v>82</v>
      </c>
      <c r="R202" s="156"/>
      <c r="S202" s="87" t="s">
        <v>277</v>
      </c>
      <c r="T202" s="156" t="s">
        <v>492</v>
      </c>
      <c r="V202" s="9"/>
    </row>
    <row r="203" spans="1:22" x14ac:dyDescent="0.2">
      <c r="A203" s="1"/>
      <c r="B203" s="80">
        <v>12</v>
      </c>
      <c r="C203" s="80" t="s">
        <v>277</v>
      </c>
      <c r="D203" s="157"/>
      <c r="E203" s="80"/>
      <c r="F203" s="157"/>
      <c r="G203" s="80" t="s">
        <v>82</v>
      </c>
      <c r="H203" s="157"/>
      <c r="I203" s="80" t="s">
        <v>278</v>
      </c>
      <c r="J203" s="157"/>
      <c r="K203" s="80" t="s">
        <v>276</v>
      </c>
      <c r="L203" s="157"/>
      <c r="M203" s="80"/>
      <c r="N203" s="157"/>
      <c r="O203" s="80"/>
      <c r="P203" s="157"/>
      <c r="Q203" s="80" t="s">
        <v>539</v>
      </c>
      <c r="R203" s="157" t="s">
        <v>284</v>
      </c>
      <c r="S203" s="80" t="s">
        <v>277</v>
      </c>
      <c r="T203" s="157" t="s">
        <v>492</v>
      </c>
      <c r="V203" s="9"/>
    </row>
    <row r="204" spans="1:22" ht="15" x14ac:dyDescent="0.25">
      <c r="A204" s="1"/>
      <c r="B204" s="89">
        <v>13</v>
      </c>
      <c r="C204" s="89" t="s">
        <v>82</v>
      </c>
      <c r="D204" s="159" t="s">
        <v>500</v>
      </c>
      <c r="E204" s="89" t="s">
        <v>83</v>
      </c>
      <c r="F204" s="159"/>
      <c r="G204" s="89" t="s">
        <v>278</v>
      </c>
      <c r="H204" s="159"/>
      <c r="I204" s="89" t="s">
        <v>276</v>
      </c>
      <c r="J204" s="159" t="s">
        <v>502</v>
      </c>
      <c r="K204" s="89" t="s">
        <v>277</v>
      </c>
      <c r="L204" s="159"/>
      <c r="M204" s="89"/>
      <c r="N204" s="159"/>
      <c r="O204" s="89"/>
      <c r="P204" s="159"/>
      <c r="Q204" s="89" t="s">
        <v>278</v>
      </c>
      <c r="R204" s="159" t="s">
        <v>18</v>
      </c>
      <c r="S204" s="89" t="s">
        <v>82</v>
      </c>
      <c r="T204" s="159"/>
      <c r="V204" s="9"/>
    </row>
    <row r="205" spans="1:22" x14ac:dyDescent="0.2">
      <c r="A205" s="2">
        <v>2</v>
      </c>
      <c r="B205" s="101">
        <v>14</v>
      </c>
      <c r="C205" s="101" t="s">
        <v>82</v>
      </c>
      <c r="D205" s="160" t="s">
        <v>500</v>
      </c>
      <c r="E205" s="101" t="s">
        <v>83</v>
      </c>
      <c r="F205" s="160"/>
      <c r="G205" s="101" t="s">
        <v>278</v>
      </c>
      <c r="H205" s="160"/>
      <c r="I205" s="101" t="s">
        <v>276</v>
      </c>
      <c r="J205" s="160" t="s">
        <v>502</v>
      </c>
      <c r="K205" s="101" t="s">
        <v>277</v>
      </c>
      <c r="L205" s="160"/>
      <c r="M205" s="101"/>
      <c r="N205" s="160"/>
      <c r="O205" s="101"/>
      <c r="P205" s="160"/>
      <c r="Q205" s="101" t="s">
        <v>278</v>
      </c>
      <c r="R205" s="160"/>
      <c r="S205" s="101" t="s">
        <v>82</v>
      </c>
      <c r="T205" s="160"/>
      <c r="V205" s="9"/>
    </row>
    <row r="206" spans="1:22" x14ac:dyDescent="0.2">
      <c r="A206" s="2">
        <v>0</v>
      </c>
      <c r="B206" s="101">
        <v>15</v>
      </c>
      <c r="C206" s="101" t="s">
        <v>278</v>
      </c>
      <c r="D206" s="160"/>
      <c r="E206" s="101" t="s">
        <v>83</v>
      </c>
      <c r="F206" s="160"/>
      <c r="G206" s="101" t="s">
        <v>276</v>
      </c>
      <c r="H206" s="160"/>
      <c r="I206" s="101" t="s">
        <v>277</v>
      </c>
      <c r="J206" s="160" t="s">
        <v>492</v>
      </c>
      <c r="K206" s="101" t="s">
        <v>82</v>
      </c>
      <c r="L206" s="160" t="s">
        <v>87</v>
      </c>
      <c r="M206" s="101"/>
      <c r="N206" s="160"/>
      <c r="O206" s="101"/>
      <c r="P206" s="160"/>
      <c r="Q206" s="101" t="s">
        <v>276</v>
      </c>
      <c r="R206" s="160" t="s">
        <v>502</v>
      </c>
      <c r="S206" s="101" t="s">
        <v>278</v>
      </c>
      <c r="T206" s="160"/>
      <c r="V206" s="9"/>
    </row>
    <row r="207" spans="1:22" ht="15" x14ac:dyDescent="0.25">
      <c r="A207" s="2">
        <v>2</v>
      </c>
      <c r="B207" s="89">
        <v>16</v>
      </c>
      <c r="C207" s="89" t="s">
        <v>278</v>
      </c>
      <c r="D207" s="159"/>
      <c r="E207" s="89" t="s">
        <v>83</v>
      </c>
      <c r="F207" s="159"/>
      <c r="G207" s="89" t="s">
        <v>276</v>
      </c>
      <c r="H207" s="159"/>
      <c r="I207" s="89" t="s">
        <v>277</v>
      </c>
      <c r="J207" s="159" t="s">
        <v>492</v>
      </c>
      <c r="K207" s="89" t="s">
        <v>82</v>
      </c>
      <c r="L207" s="159" t="s">
        <v>88</v>
      </c>
      <c r="M207" s="89"/>
      <c r="N207" s="159"/>
      <c r="O207" s="89"/>
      <c r="P207" s="159"/>
      <c r="Q207" s="89" t="s">
        <v>502</v>
      </c>
      <c r="R207" s="159" t="s">
        <v>288</v>
      </c>
      <c r="S207" s="89" t="s">
        <v>278</v>
      </c>
      <c r="T207" s="159"/>
      <c r="V207" s="9"/>
    </row>
    <row r="208" spans="1:22" x14ac:dyDescent="0.2">
      <c r="A208" s="2">
        <v>6</v>
      </c>
      <c r="B208" s="101">
        <v>17</v>
      </c>
      <c r="C208" s="101" t="s">
        <v>276</v>
      </c>
      <c r="D208" s="160" t="s">
        <v>295</v>
      </c>
      <c r="E208" s="101" t="s">
        <v>83</v>
      </c>
      <c r="F208" s="160"/>
      <c r="G208" s="101" t="s">
        <v>277</v>
      </c>
      <c r="H208" s="160"/>
      <c r="I208" s="101" t="s">
        <v>82</v>
      </c>
      <c r="J208" s="160" t="s">
        <v>492</v>
      </c>
      <c r="K208" s="101" t="s">
        <v>278</v>
      </c>
      <c r="L208" s="160"/>
      <c r="M208" s="101"/>
      <c r="N208" s="160"/>
      <c r="O208" s="101"/>
      <c r="P208" s="160"/>
      <c r="Q208" s="101" t="s">
        <v>277</v>
      </c>
      <c r="R208" s="160"/>
      <c r="S208" s="101" t="s">
        <v>276</v>
      </c>
      <c r="T208" s="160"/>
      <c r="V208" s="9"/>
    </row>
    <row r="209" spans="1:22" ht="15" x14ac:dyDescent="0.25">
      <c r="A209" s="10"/>
      <c r="B209" s="87">
        <v>18</v>
      </c>
      <c r="C209" s="87" t="s">
        <v>277</v>
      </c>
      <c r="D209" s="156" t="s">
        <v>500</v>
      </c>
      <c r="E209" s="87" t="s">
        <v>554</v>
      </c>
      <c r="F209" s="156"/>
      <c r="G209" s="87" t="s">
        <v>277</v>
      </c>
      <c r="H209" s="156"/>
      <c r="I209" s="87" t="s">
        <v>82</v>
      </c>
      <c r="J209" s="156" t="s">
        <v>492</v>
      </c>
      <c r="K209" s="87" t="s">
        <v>278</v>
      </c>
      <c r="L209" s="156"/>
      <c r="M209" s="87"/>
      <c r="N209" s="156"/>
      <c r="O209" s="87"/>
      <c r="P209" s="156"/>
      <c r="Q209" s="87" t="s">
        <v>277</v>
      </c>
      <c r="R209" s="156" t="s">
        <v>88</v>
      </c>
      <c r="S209" s="87" t="s">
        <v>276</v>
      </c>
      <c r="T209" s="156"/>
      <c r="V209" s="9"/>
    </row>
    <row r="210" spans="1:22" x14ac:dyDescent="0.2">
      <c r="A210" s="1"/>
      <c r="B210" s="80">
        <v>19</v>
      </c>
      <c r="C210" s="80" t="s">
        <v>277</v>
      </c>
      <c r="D210" s="157" t="s">
        <v>500</v>
      </c>
      <c r="E210" s="80" t="s">
        <v>554</v>
      </c>
      <c r="F210" s="157"/>
      <c r="G210" s="80" t="s">
        <v>277</v>
      </c>
      <c r="H210" s="157"/>
      <c r="I210" s="80" t="s">
        <v>82</v>
      </c>
      <c r="J210" s="157" t="s">
        <v>492</v>
      </c>
      <c r="K210" s="80" t="s">
        <v>278</v>
      </c>
      <c r="L210" s="157"/>
      <c r="M210" s="80"/>
      <c r="N210" s="157"/>
      <c r="O210" s="80"/>
      <c r="P210" s="157"/>
      <c r="Q210" s="80" t="s">
        <v>277</v>
      </c>
      <c r="R210" s="157" t="s">
        <v>85</v>
      </c>
      <c r="S210" s="80" t="s">
        <v>276</v>
      </c>
      <c r="T210" s="157"/>
      <c r="V210" s="9"/>
    </row>
    <row r="211" spans="1:22" x14ac:dyDescent="0.2">
      <c r="A211" s="1"/>
      <c r="B211" s="101">
        <v>20</v>
      </c>
      <c r="C211" s="101" t="s">
        <v>277</v>
      </c>
      <c r="D211" s="160" t="s">
        <v>500</v>
      </c>
      <c r="E211" s="101" t="s">
        <v>83</v>
      </c>
      <c r="F211" s="160" t="s">
        <v>88</v>
      </c>
      <c r="G211" s="101" t="s">
        <v>82</v>
      </c>
      <c r="H211" s="160"/>
      <c r="I211" s="101" t="s">
        <v>278</v>
      </c>
      <c r="J211" s="160"/>
      <c r="K211" s="101" t="s">
        <v>282</v>
      </c>
      <c r="L211" s="160" t="s">
        <v>85</v>
      </c>
      <c r="M211" s="101"/>
      <c r="N211" s="160"/>
      <c r="O211" s="101"/>
      <c r="P211" s="160"/>
      <c r="Q211" s="101" t="s">
        <v>82</v>
      </c>
      <c r="R211" s="160"/>
      <c r="S211" s="101" t="s">
        <v>277</v>
      </c>
      <c r="T211" s="160"/>
      <c r="V211" s="9"/>
    </row>
    <row r="212" spans="1:22" ht="15" x14ac:dyDescent="0.25">
      <c r="A212" s="1"/>
      <c r="B212" s="87">
        <v>21</v>
      </c>
      <c r="C212" s="87" t="s">
        <v>277</v>
      </c>
      <c r="D212" s="156" t="s">
        <v>500</v>
      </c>
      <c r="E212" s="87" t="s">
        <v>83</v>
      </c>
      <c r="F212" s="156" t="s">
        <v>88</v>
      </c>
      <c r="G212" s="87" t="s">
        <v>82</v>
      </c>
      <c r="H212" s="156"/>
      <c r="I212" s="87" t="s">
        <v>278</v>
      </c>
      <c r="J212" s="156"/>
      <c r="K212" s="87" t="s">
        <v>282</v>
      </c>
      <c r="L212" s="156"/>
      <c r="M212" s="87"/>
      <c r="N212" s="156"/>
      <c r="O212" s="87"/>
      <c r="P212" s="156"/>
      <c r="Q212" s="87" t="s">
        <v>82</v>
      </c>
      <c r="R212" s="156"/>
      <c r="S212" s="87" t="s">
        <v>277</v>
      </c>
      <c r="T212" s="156"/>
      <c r="V212" s="9"/>
    </row>
    <row r="213" spans="1:22" x14ac:dyDescent="0.2">
      <c r="A213" s="1"/>
      <c r="B213" s="101">
        <v>22</v>
      </c>
      <c r="C213" s="101" t="s">
        <v>82</v>
      </c>
      <c r="D213" s="160" t="s">
        <v>85</v>
      </c>
      <c r="E213" s="101" t="s">
        <v>83</v>
      </c>
      <c r="F213" s="160"/>
      <c r="G213" s="101" t="s">
        <v>278</v>
      </c>
      <c r="H213" s="160"/>
      <c r="I213" s="101" t="s">
        <v>276</v>
      </c>
      <c r="J213" s="160"/>
      <c r="K213" s="101" t="s">
        <v>282</v>
      </c>
      <c r="L213" s="160" t="s">
        <v>85</v>
      </c>
      <c r="M213" s="101"/>
      <c r="N213" s="160"/>
      <c r="O213" s="101"/>
      <c r="P213" s="160"/>
      <c r="Q213" s="101" t="s">
        <v>278</v>
      </c>
      <c r="R213" s="160"/>
      <c r="S213" s="101" t="s">
        <v>82</v>
      </c>
      <c r="T213" s="160"/>
      <c r="V213" s="9"/>
    </row>
    <row r="214" spans="1:22" ht="15" x14ac:dyDescent="0.25">
      <c r="A214" s="1"/>
      <c r="B214" s="89">
        <v>23</v>
      </c>
      <c r="C214" s="89" t="s">
        <v>82</v>
      </c>
      <c r="D214" s="159" t="s">
        <v>85</v>
      </c>
      <c r="E214" s="89" t="s">
        <v>83</v>
      </c>
      <c r="F214" s="159"/>
      <c r="G214" s="89" t="s">
        <v>278</v>
      </c>
      <c r="H214" s="159"/>
      <c r="I214" s="89" t="s">
        <v>276</v>
      </c>
      <c r="J214" s="159"/>
      <c r="K214" s="89" t="s">
        <v>278</v>
      </c>
      <c r="L214" s="159"/>
      <c r="M214" s="89"/>
      <c r="N214" s="159"/>
      <c r="O214" s="89"/>
      <c r="P214" s="159"/>
      <c r="Q214" s="89" t="s">
        <v>278</v>
      </c>
      <c r="R214" s="159"/>
      <c r="S214" s="89" t="s">
        <v>82</v>
      </c>
      <c r="T214" s="159"/>
      <c r="V214" s="9"/>
    </row>
    <row r="215" spans="1:22" x14ac:dyDescent="0.2">
      <c r="A215" s="1"/>
      <c r="B215" s="101">
        <v>24</v>
      </c>
      <c r="C215" s="101" t="s">
        <v>278</v>
      </c>
      <c r="D215" s="160"/>
      <c r="E215" s="101" t="s">
        <v>83</v>
      </c>
      <c r="F215" s="160"/>
      <c r="G215" s="101" t="s">
        <v>276</v>
      </c>
      <c r="H215" s="160" t="s">
        <v>88</v>
      </c>
      <c r="I215" s="101" t="s">
        <v>82</v>
      </c>
      <c r="J215" s="160" t="s">
        <v>502</v>
      </c>
      <c r="K215" s="101" t="s">
        <v>278</v>
      </c>
      <c r="L215" s="160"/>
      <c r="M215" s="101"/>
      <c r="N215" s="160"/>
      <c r="O215" s="101"/>
      <c r="P215" s="160"/>
      <c r="Q215" s="101" t="s">
        <v>276</v>
      </c>
      <c r="R215" s="160"/>
      <c r="S215" s="101" t="s">
        <v>278</v>
      </c>
      <c r="T215" s="160"/>
      <c r="V215" s="9"/>
    </row>
    <row r="216" spans="1:22" ht="15" x14ac:dyDescent="0.25">
      <c r="A216" s="1"/>
      <c r="B216" s="87">
        <v>25</v>
      </c>
      <c r="C216" s="87" t="s">
        <v>278</v>
      </c>
      <c r="D216" s="156"/>
      <c r="E216" s="87" t="s">
        <v>554</v>
      </c>
      <c r="F216" s="156"/>
      <c r="G216" s="87" t="s">
        <v>276</v>
      </c>
      <c r="H216" s="156"/>
      <c r="I216" s="87" t="s">
        <v>82</v>
      </c>
      <c r="J216" s="156" t="s">
        <v>296</v>
      </c>
      <c r="K216" s="87" t="s">
        <v>278</v>
      </c>
      <c r="L216" s="156"/>
      <c r="M216" s="87"/>
      <c r="N216" s="156"/>
      <c r="O216" s="87"/>
      <c r="P216" s="156"/>
      <c r="Q216" s="87" t="s">
        <v>276</v>
      </c>
      <c r="R216" s="156"/>
      <c r="S216" s="87" t="s">
        <v>278</v>
      </c>
      <c r="T216" s="156"/>
      <c r="V216" s="9"/>
    </row>
    <row r="217" spans="1:22" x14ac:dyDescent="0.2">
      <c r="A217" s="1"/>
      <c r="B217" s="80">
        <v>26</v>
      </c>
      <c r="C217" s="80" t="s">
        <v>278</v>
      </c>
      <c r="D217" s="157" t="s">
        <v>82</v>
      </c>
      <c r="E217" s="80" t="s">
        <v>554</v>
      </c>
      <c r="F217" s="157"/>
      <c r="G217" s="80" t="s">
        <v>276</v>
      </c>
      <c r="H217" s="157"/>
      <c r="I217" s="80" t="s">
        <v>277</v>
      </c>
      <c r="J217" s="157" t="s">
        <v>82</v>
      </c>
      <c r="K217" s="80" t="s">
        <v>278</v>
      </c>
      <c r="L217" s="157"/>
      <c r="M217" s="80"/>
      <c r="N217" s="157"/>
      <c r="O217" s="80"/>
      <c r="P217" s="157"/>
      <c r="Q217" s="80" t="s">
        <v>276</v>
      </c>
      <c r="R217" s="157" t="s">
        <v>85</v>
      </c>
      <c r="S217" s="80" t="s">
        <v>278</v>
      </c>
      <c r="T217" s="157"/>
      <c r="V217" s="9"/>
    </row>
    <row r="218" spans="1:22" ht="15" x14ac:dyDescent="0.25">
      <c r="A218" s="1"/>
      <c r="B218" s="89">
        <v>27</v>
      </c>
      <c r="C218" s="89" t="s">
        <v>282</v>
      </c>
      <c r="D218" s="159" t="s">
        <v>87</v>
      </c>
      <c r="E218" s="89" t="s">
        <v>276</v>
      </c>
      <c r="F218" s="159"/>
      <c r="G218" s="89" t="s">
        <v>277</v>
      </c>
      <c r="H218" s="159"/>
      <c r="I218" s="89" t="s">
        <v>82</v>
      </c>
      <c r="J218" s="159"/>
      <c r="K218" s="89" t="s">
        <v>276</v>
      </c>
      <c r="L218" s="159" t="s">
        <v>277</v>
      </c>
      <c r="M218" s="89"/>
      <c r="N218" s="159"/>
      <c r="O218" s="89"/>
      <c r="P218" s="159"/>
      <c r="Q218" s="89" t="s">
        <v>277</v>
      </c>
      <c r="R218" s="159"/>
      <c r="S218" s="89" t="s">
        <v>282</v>
      </c>
      <c r="T218" s="159" t="s">
        <v>281</v>
      </c>
      <c r="V218" s="9"/>
    </row>
    <row r="219" spans="1:22" ht="15" x14ac:dyDescent="0.25">
      <c r="A219" s="1"/>
      <c r="B219" s="111">
        <v>28</v>
      </c>
      <c r="C219" s="111" t="s">
        <v>282</v>
      </c>
      <c r="D219" s="159" t="s">
        <v>85</v>
      </c>
      <c r="E219" s="111" t="s">
        <v>276</v>
      </c>
      <c r="F219" s="159"/>
      <c r="G219" s="111" t="s">
        <v>277</v>
      </c>
      <c r="H219" s="159"/>
      <c r="I219" s="111" t="s">
        <v>82</v>
      </c>
      <c r="J219" s="159"/>
      <c r="K219" s="111" t="s">
        <v>276</v>
      </c>
      <c r="L219" s="159" t="s">
        <v>277</v>
      </c>
      <c r="M219" s="111"/>
      <c r="N219" s="159"/>
      <c r="O219" s="111"/>
      <c r="P219" s="159"/>
      <c r="Q219" s="111" t="s">
        <v>277</v>
      </c>
      <c r="R219" s="159"/>
      <c r="S219" s="111" t="s">
        <v>282</v>
      </c>
      <c r="T219" s="159" t="s">
        <v>281</v>
      </c>
      <c r="V219" s="9"/>
    </row>
    <row r="220" spans="1:22" ht="15" x14ac:dyDescent="0.25">
      <c r="A220" s="1"/>
      <c r="B220" s="111">
        <v>29</v>
      </c>
      <c r="C220" s="111" t="s">
        <v>282</v>
      </c>
      <c r="D220" s="159" t="s">
        <v>85</v>
      </c>
      <c r="E220" s="111" t="s">
        <v>277</v>
      </c>
      <c r="F220" s="159"/>
      <c r="G220" s="111" t="s">
        <v>82</v>
      </c>
      <c r="H220" s="159"/>
      <c r="I220" s="111" t="s">
        <v>278</v>
      </c>
      <c r="J220" s="159"/>
      <c r="K220" s="111" t="s">
        <v>277</v>
      </c>
      <c r="L220" s="159"/>
      <c r="M220" s="111"/>
      <c r="N220" s="159"/>
      <c r="O220" s="111"/>
      <c r="P220" s="159"/>
      <c r="Q220" s="111" t="s">
        <v>82</v>
      </c>
      <c r="R220" s="159"/>
      <c r="S220" s="111" t="s">
        <v>282</v>
      </c>
      <c r="T220" s="159" t="s">
        <v>281</v>
      </c>
      <c r="V220" s="9"/>
    </row>
    <row r="221" spans="1:22" ht="15" x14ac:dyDescent="0.25">
      <c r="A221" s="1"/>
      <c r="B221" s="89">
        <v>30</v>
      </c>
      <c r="C221" s="89" t="s">
        <v>278</v>
      </c>
      <c r="D221" s="159" t="s">
        <v>284</v>
      </c>
      <c r="E221" s="89" t="s">
        <v>277</v>
      </c>
      <c r="F221" s="159" t="s">
        <v>84</v>
      </c>
      <c r="G221" s="89" t="s">
        <v>82</v>
      </c>
      <c r="H221" s="159" t="s">
        <v>88</v>
      </c>
      <c r="I221" s="89" t="s">
        <v>278</v>
      </c>
      <c r="J221" s="159"/>
      <c r="K221" s="89" t="s">
        <v>277</v>
      </c>
      <c r="L221" s="159"/>
      <c r="M221" s="89"/>
      <c r="N221" s="159"/>
      <c r="O221" s="89"/>
      <c r="P221" s="159"/>
      <c r="Q221" s="89" t="s">
        <v>82</v>
      </c>
      <c r="R221" s="159"/>
      <c r="S221" s="89" t="s">
        <v>278</v>
      </c>
      <c r="T221" s="159"/>
      <c r="V221" s="9"/>
    </row>
    <row r="222" spans="1:22" ht="13.5" thickBot="1" x14ac:dyDescent="0.25">
      <c r="A222" s="1"/>
      <c r="B222" s="102">
        <v>31</v>
      </c>
      <c r="C222" s="102" t="s">
        <v>278</v>
      </c>
      <c r="D222" s="161"/>
      <c r="E222" s="102" t="s">
        <v>82</v>
      </c>
      <c r="F222" s="161"/>
      <c r="G222" s="102" t="s">
        <v>278</v>
      </c>
      <c r="H222" s="161"/>
      <c r="I222" s="102" t="s">
        <v>276</v>
      </c>
      <c r="J222" s="161" t="s">
        <v>286</v>
      </c>
      <c r="K222" s="102" t="s">
        <v>82</v>
      </c>
      <c r="L222" s="161" t="s">
        <v>277</v>
      </c>
      <c r="M222" s="102"/>
      <c r="N222" s="161"/>
      <c r="O222" s="102"/>
      <c r="P222" s="161"/>
      <c r="Q222" s="102" t="s">
        <v>278</v>
      </c>
      <c r="R222" s="161"/>
      <c r="S222" s="102" t="s">
        <v>278</v>
      </c>
      <c r="T222" s="161"/>
      <c r="V222" s="9"/>
    </row>
    <row r="223" spans="1:22" ht="15" x14ac:dyDescent="0.25">
      <c r="A223" s="1"/>
      <c r="B223" s="87">
        <v>1</v>
      </c>
      <c r="C223" s="87" t="s">
        <v>278</v>
      </c>
      <c r="D223" s="156"/>
      <c r="E223" s="87" t="s">
        <v>554</v>
      </c>
      <c r="F223" s="156"/>
      <c r="G223" s="87" t="s">
        <v>278</v>
      </c>
      <c r="H223" s="156"/>
      <c r="I223" s="87" t="s">
        <v>276</v>
      </c>
      <c r="J223" s="156"/>
      <c r="K223" s="87" t="s">
        <v>82</v>
      </c>
      <c r="L223" s="156" t="s">
        <v>277</v>
      </c>
      <c r="M223" s="87"/>
      <c r="N223" s="156"/>
      <c r="O223" s="87"/>
      <c r="P223" s="156"/>
      <c r="Q223" s="87" t="s">
        <v>278</v>
      </c>
      <c r="R223" s="156"/>
      <c r="S223" s="87" t="s">
        <v>278</v>
      </c>
      <c r="T223" s="156"/>
      <c r="V223" s="9"/>
    </row>
    <row r="224" spans="1:22" x14ac:dyDescent="0.2">
      <c r="A224" s="1"/>
      <c r="B224" s="80">
        <v>2</v>
      </c>
      <c r="C224" s="80" t="s">
        <v>278</v>
      </c>
      <c r="D224" s="157"/>
      <c r="E224" s="80" t="s">
        <v>554</v>
      </c>
      <c r="F224" s="157"/>
      <c r="G224" s="80" t="s">
        <v>278</v>
      </c>
      <c r="H224" s="157"/>
      <c r="I224" s="80" t="s">
        <v>276</v>
      </c>
      <c r="J224" s="157"/>
      <c r="K224" s="80" t="s">
        <v>82</v>
      </c>
      <c r="L224" s="157" t="s">
        <v>277</v>
      </c>
      <c r="M224" s="80"/>
      <c r="N224" s="157"/>
      <c r="O224" s="80"/>
      <c r="P224" s="157"/>
      <c r="Q224" s="80" t="s">
        <v>278</v>
      </c>
      <c r="R224" s="157"/>
      <c r="S224" s="80" t="s">
        <v>278</v>
      </c>
      <c r="T224" s="157"/>
      <c r="V224" s="9"/>
    </row>
    <row r="225" spans="1:22" ht="15" x14ac:dyDescent="0.25">
      <c r="A225" s="1"/>
      <c r="B225" s="84">
        <v>3</v>
      </c>
      <c r="C225" s="84" t="s">
        <v>276</v>
      </c>
      <c r="D225" s="151"/>
      <c r="E225" s="84" t="s">
        <v>277</v>
      </c>
      <c r="F225" s="151"/>
      <c r="G225" s="84" t="s">
        <v>278</v>
      </c>
      <c r="H225" s="151"/>
      <c r="I225" s="84" t="s">
        <v>82</v>
      </c>
      <c r="J225" s="151" t="s">
        <v>502</v>
      </c>
      <c r="K225" s="84" t="s">
        <v>278</v>
      </c>
      <c r="L225" s="151"/>
      <c r="M225" s="84"/>
      <c r="N225" s="151"/>
      <c r="O225" s="84"/>
      <c r="P225" s="151"/>
      <c r="Q225" s="84" t="s">
        <v>282</v>
      </c>
      <c r="R225" s="151" t="s">
        <v>85</v>
      </c>
      <c r="S225" s="84" t="s">
        <v>276</v>
      </c>
      <c r="T225" s="151"/>
      <c r="V225" s="9"/>
    </row>
    <row r="226" spans="1:22" x14ac:dyDescent="0.2">
      <c r="A226" s="1"/>
      <c r="B226" s="40">
        <v>4</v>
      </c>
      <c r="C226" s="40" t="s">
        <v>276</v>
      </c>
      <c r="D226" s="155" t="s">
        <v>538</v>
      </c>
      <c r="E226" s="40" t="s">
        <v>277</v>
      </c>
      <c r="F226" s="155"/>
      <c r="G226" s="40" t="s">
        <v>278</v>
      </c>
      <c r="H226" s="155"/>
      <c r="I226" s="40" t="s">
        <v>82</v>
      </c>
      <c r="J226" s="155" t="s">
        <v>502</v>
      </c>
      <c r="K226" s="40" t="s">
        <v>278</v>
      </c>
      <c r="L226" s="155"/>
      <c r="M226" s="40"/>
      <c r="N226" s="155"/>
      <c r="O226" s="40"/>
      <c r="P226" s="155"/>
      <c r="Q226" s="40" t="s">
        <v>282</v>
      </c>
      <c r="R226" s="155" t="s">
        <v>87</v>
      </c>
      <c r="S226" s="40" t="s">
        <v>276</v>
      </c>
      <c r="T226" s="155"/>
      <c r="V226" s="9"/>
    </row>
    <row r="227" spans="1:22" x14ac:dyDescent="0.2">
      <c r="A227" s="1"/>
      <c r="B227" s="40">
        <v>5</v>
      </c>
      <c r="C227" s="40" t="s">
        <v>277</v>
      </c>
      <c r="D227" s="155"/>
      <c r="E227" s="40" t="s">
        <v>82</v>
      </c>
      <c r="F227" s="155"/>
      <c r="G227" s="40" t="s">
        <v>83</v>
      </c>
      <c r="H227" s="155"/>
      <c r="I227" s="40" t="s">
        <v>82</v>
      </c>
      <c r="J227" s="155"/>
      <c r="K227" s="40" t="s">
        <v>276</v>
      </c>
      <c r="L227" s="155"/>
      <c r="M227" s="40"/>
      <c r="N227" s="155"/>
      <c r="O227" s="40"/>
      <c r="P227" s="155"/>
      <c r="Q227" s="40" t="s">
        <v>282</v>
      </c>
      <c r="R227" s="155" t="s">
        <v>88</v>
      </c>
      <c r="S227" s="40" t="s">
        <v>277</v>
      </c>
      <c r="T227" s="155"/>
      <c r="V227" s="9"/>
    </row>
    <row r="228" spans="1:22" ht="15" x14ac:dyDescent="0.25">
      <c r="A228" s="1"/>
      <c r="B228" s="84">
        <v>6</v>
      </c>
      <c r="C228" s="84" t="s">
        <v>277</v>
      </c>
      <c r="D228" s="151"/>
      <c r="E228" s="84" t="s">
        <v>82</v>
      </c>
      <c r="F228" s="151"/>
      <c r="G228" s="84" t="s">
        <v>83</v>
      </c>
      <c r="H228" s="151"/>
      <c r="I228" s="84" t="s">
        <v>82</v>
      </c>
      <c r="J228" s="151"/>
      <c r="K228" s="84" t="s">
        <v>276</v>
      </c>
      <c r="L228" s="151"/>
      <c r="M228" s="84"/>
      <c r="N228" s="151"/>
      <c r="O228" s="84"/>
      <c r="P228" s="151"/>
      <c r="Q228" s="84" t="s">
        <v>278</v>
      </c>
      <c r="R228" s="151"/>
      <c r="S228" s="84" t="s">
        <v>277</v>
      </c>
      <c r="T228" s="151"/>
      <c r="V228" s="9"/>
    </row>
    <row r="229" spans="1:22" x14ac:dyDescent="0.2">
      <c r="A229" s="2" t="s">
        <v>94</v>
      </c>
      <c r="B229" s="40">
        <v>7</v>
      </c>
      <c r="C229" s="40" t="s">
        <v>82</v>
      </c>
      <c r="D229" s="155" t="s">
        <v>85</v>
      </c>
      <c r="E229" s="40" t="s">
        <v>278</v>
      </c>
      <c r="F229" s="155"/>
      <c r="G229" s="40" t="s">
        <v>83</v>
      </c>
      <c r="H229" s="155"/>
      <c r="I229" s="40" t="s">
        <v>82</v>
      </c>
      <c r="J229" s="155" t="s">
        <v>502</v>
      </c>
      <c r="K229" s="40" t="s">
        <v>277</v>
      </c>
      <c r="L229" s="155"/>
      <c r="M229" s="40"/>
      <c r="N229" s="155"/>
      <c r="O229" s="40"/>
      <c r="P229" s="155"/>
      <c r="Q229" s="40" t="s">
        <v>278</v>
      </c>
      <c r="R229" s="155"/>
      <c r="S229" s="40" t="s">
        <v>82</v>
      </c>
      <c r="T229" s="155"/>
      <c r="V229" s="9"/>
    </row>
    <row r="230" spans="1:22" ht="15" x14ac:dyDescent="0.25">
      <c r="A230" s="2" t="s">
        <v>103</v>
      </c>
      <c r="B230" s="87">
        <v>8</v>
      </c>
      <c r="C230" s="87" t="s">
        <v>82</v>
      </c>
      <c r="D230" s="156"/>
      <c r="E230" s="87" t="s">
        <v>278</v>
      </c>
      <c r="F230" s="156"/>
      <c r="G230" s="87" t="s">
        <v>278</v>
      </c>
      <c r="H230" s="156"/>
      <c r="I230" s="87" t="s">
        <v>278</v>
      </c>
      <c r="J230" s="156"/>
      <c r="K230" s="87" t="s">
        <v>277</v>
      </c>
      <c r="L230" s="156"/>
      <c r="M230" s="87"/>
      <c r="N230" s="156"/>
      <c r="O230" s="87"/>
      <c r="P230" s="156"/>
      <c r="Q230" s="87" t="s">
        <v>278</v>
      </c>
      <c r="R230" s="156"/>
      <c r="S230" s="87" t="s">
        <v>82</v>
      </c>
      <c r="T230" s="156"/>
      <c r="V230" s="9"/>
    </row>
    <row r="231" spans="1:22" x14ac:dyDescent="0.2">
      <c r="A231" s="2" t="s">
        <v>101</v>
      </c>
      <c r="B231" s="80">
        <v>9</v>
      </c>
      <c r="C231" s="80" t="s">
        <v>82</v>
      </c>
      <c r="D231" s="157"/>
      <c r="E231" s="80" t="s">
        <v>278</v>
      </c>
      <c r="F231" s="157"/>
      <c r="G231" s="80" t="s">
        <v>278</v>
      </c>
      <c r="H231" s="157"/>
      <c r="I231" s="80" t="s">
        <v>278</v>
      </c>
      <c r="J231" s="157"/>
      <c r="K231" s="80" t="s">
        <v>277</v>
      </c>
      <c r="L231" s="157" t="s">
        <v>89</v>
      </c>
      <c r="M231" s="80"/>
      <c r="N231" s="157"/>
      <c r="O231" s="80"/>
      <c r="P231" s="157"/>
      <c r="Q231" s="80" t="s">
        <v>278</v>
      </c>
      <c r="R231" s="157"/>
      <c r="S231" s="80" t="s">
        <v>82</v>
      </c>
      <c r="T231" s="157"/>
      <c r="V231" s="9"/>
    </row>
    <row r="232" spans="1:22" ht="15" x14ac:dyDescent="0.25">
      <c r="A232" s="2" t="s">
        <v>102</v>
      </c>
      <c r="B232" s="84">
        <v>10</v>
      </c>
      <c r="C232" s="84" t="s">
        <v>278</v>
      </c>
      <c r="D232" s="151"/>
      <c r="E232" s="84" t="s">
        <v>298</v>
      </c>
      <c r="F232" s="151"/>
      <c r="G232" s="84" t="s">
        <v>276</v>
      </c>
      <c r="H232" s="151"/>
      <c r="I232" s="84" t="s">
        <v>278</v>
      </c>
      <c r="J232" s="151"/>
      <c r="K232" s="84" t="s">
        <v>82</v>
      </c>
      <c r="L232" s="151" t="s">
        <v>277</v>
      </c>
      <c r="M232" s="84"/>
      <c r="N232" s="151"/>
      <c r="O232" s="84"/>
      <c r="P232" s="151"/>
      <c r="Q232" s="84" t="s">
        <v>276</v>
      </c>
      <c r="R232" s="151"/>
      <c r="S232" s="84" t="s">
        <v>278</v>
      </c>
      <c r="T232" s="151"/>
      <c r="V232" s="9"/>
    </row>
    <row r="233" spans="1:22" ht="15" x14ac:dyDescent="0.25">
      <c r="A233" s="1"/>
      <c r="B233" s="84">
        <v>11</v>
      </c>
      <c r="C233" s="84" t="s">
        <v>278</v>
      </c>
      <c r="D233" s="151"/>
      <c r="E233" s="84" t="s">
        <v>298</v>
      </c>
      <c r="F233" s="151"/>
      <c r="G233" s="84" t="s">
        <v>276</v>
      </c>
      <c r="H233" s="151"/>
      <c r="I233" s="84" t="s">
        <v>278</v>
      </c>
      <c r="J233" s="151"/>
      <c r="K233" s="84" t="s">
        <v>82</v>
      </c>
      <c r="L233" s="151" t="s">
        <v>277</v>
      </c>
      <c r="M233" s="84"/>
      <c r="N233" s="151"/>
      <c r="O233" s="84"/>
      <c r="P233" s="151"/>
      <c r="Q233" s="84" t="s">
        <v>276</v>
      </c>
      <c r="R233" s="151"/>
      <c r="S233" s="84" t="s">
        <v>278</v>
      </c>
      <c r="T233" s="151"/>
      <c r="V233" s="9"/>
    </row>
    <row r="234" spans="1:22" ht="15" x14ac:dyDescent="0.25">
      <c r="A234" s="1"/>
      <c r="B234" s="84">
        <v>12</v>
      </c>
      <c r="C234" s="84" t="s">
        <v>276</v>
      </c>
      <c r="D234" s="151"/>
      <c r="E234" s="84" t="s">
        <v>298</v>
      </c>
      <c r="F234" s="151"/>
      <c r="G234" s="84" t="s">
        <v>277</v>
      </c>
      <c r="H234" s="151"/>
      <c r="I234" s="84" t="s">
        <v>282</v>
      </c>
      <c r="J234" s="151" t="s">
        <v>90</v>
      </c>
      <c r="K234" s="84" t="s">
        <v>278</v>
      </c>
      <c r="L234" s="151" t="s">
        <v>277</v>
      </c>
      <c r="M234" s="84"/>
      <c r="N234" s="151"/>
      <c r="O234" s="84"/>
      <c r="P234" s="151"/>
      <c r="Q234" s="84" t="s">
        <v>277</v>
      </c>
      <c r="R234" s="151"/>
      <c r="S234" s="84" t="s">
        <v>276</v>
      </c>
      <c r="T234" s="151"/>
      <c r="V234" s="9"/>
    </row>
    <row r="235" spans="1:22" ht="15" x14ac:dyDescent="0.25">
      <c r="A235" s="1"/>
      <c r="B235" s="84">
        <v>13</v>
      </c>
      <c r="C235" s="84" t="s">
        <v>276</v>
      </c>
      <c r="D235" s="151"/>
      <c r="E235" s="84" t="s">
        <v>298</v>
      </c>
      <c r="F235" s="151"/>
      <c r="G235" s="84" t="s">
        <v>277</v>
      </c>
      <c r="H235" s="151"/>
      <c r="I235" s="84" t="s">
        <v>282</v>
      </c>
      <c r="J235" s="151" t="s">
        <v>90</v>
      </c>
      <c r="K235" s="84" t="s">
        <v>278</v>
      </c>
      <c r="L235" s="151" t="s">
        <v>277</v>
      </c>
      <c r="M235" s="84"/>
      <c r="N235" s="151"/>
      <c r="O235" s="84"/>
      <c r="P235" s="151"/>
      <c r="Q235" s="84" t="s">
        <v>277</v>
      </c>
      <c r="R235" s="151" t="s">
        <v>288</v>
      </c>
      <c r="S235" s="84" t="s">
        <v>276</v>
      </c>
      <c r="T235" s="151"/>
      <c r="V235" s="9"/>
    </row>
    <row r="236" spans="1:22" x14ac:dyDescent="0.2">
      <c r="A236" s="1"/>
      <c r="B236" s="40">
        <v>14</v>
      </c>
      <c r="C236" s="40" t="s">
        <v>277</v>
      </c>
      <c r="D236" s="155"/>
      <c r="E236" s="40" t="s">
        <v>298</v>
      </c>
      <c r="F236" s="155"/>
      <c r="G236" s="40" t="s">
        <v>82</v>
      </c>
      <c r="H236" s="155"/>
      <c r="I236" s="40" t="s">
        <v>282</v>
      </c>
      <c r="J236" s="155" t="s">
        <v>90</v>
      </c>
      <c r="K236" s="40" t="s">
        <v>276</v>
      </c>
      <c r="L236" s="155" t="s">
        <v>89</v>
      </c>
      <c r="M236" s="40"/>
      <c r="N236" s="155"/>
      <c r="O236" s="40"/>
      <c r="P236" s="155"/>
      <c r="Q236" s="40" t="s">
        <v>82</v>
      </c>
      <c r="R236" s="155"/>
      <c r="S236" s="40" t="s">
        <v>277</v>
      </c>
      <c r="T236" s="155" t="s">
        <v>284</v>
      </c>
      <c r="V236" s="9"/>
    </row>
    <row r="237" spans="1:22" ht="15" x14ac:dyDescent="0.25">
      <c r="A237" s="2">
        <v>2</v>
      </c>
      <c r="B237" s="87">
        <v>15</v>
      </c>
      <c r="C237" s="87" t="s">
        <v>277</v>
      </c>
      <c r="D237" s="156"/>
      <c r="E237" s="87" t="s">
        <v>278</v>
      </c>
      <c r="F237" s="156"/>
      <c r="G237" s="87" t="s">
        <v>82</v>
      </c>
      <c r="H237" s="156"/>
      <c r="I237" s="87" t="s">
        <v>278</v>
      </c>
      <c r="J237" s="156"/>
      <c r="K237" s="87" t="s">
        <v>276</v>
      </c>
      <c r="L237" s="156"/>
      <c r="M237" s="87"/>
      <c r="N237" s="156"/>
      <c r="O237" s="87"/>
      <c r="P237" s="156"/>
      <c r="Q237" s="87" t="s">
        <v>82</v>
      </c>
      <c r="R237" s="156"/>
      <c r="S237" s="87" t="s">
        <v>277</v>
      </c>
      <c r="T237" s="156"/>
      <c r="V237" s="9"/>
    </row>
    <row r="238" spans="1:22" x14ac:dyDescent="0.2">
      <c r="A238" s="2">
        <v>0</v>
      </c>
      <c r="B238" s="80">
        <v>16</v>
      </c>
      <c r="C238" s="80" t="s">
        <v>277</v>
      </c>
      <c r="D238" s="157"/>
      <c r="E238" s="80" t="s">
        <v>278</v>
      </c>
      <c r="F238" s="157"/>
      <c r="G238" s="80" t="s">
        <v>82</v>
      </c>
      <c r="H238" s="157"/>
      <c r="I238" s="80" t="s">
        <v>278</v>
      </c>
      <c r="J238" s="157"/>
      <c r="K238" s="80" t="s">
        <v>276</v>
      </c>
      <c r="L238" s="157"/>
      <c r="M238" s="80"/>
      <c r="N238" s="157"/>
      <c r="O238" s="80"/>
      <c r="P238" s="157"/>
      <c r="Q238" s="80" t="s">
        <v>82</v>
      </c>
      <c r="R238" s="157"/>
      <c r="S238" s="80" t="s">
        <v>277</v>
      </c>
      <c r="T238" s="157"/>
      <c r="V238" s="9"/>
    </row>
    <row r="239" spans="1:22" ht="15" x14ac:dyDescent="0.25">
      <c r="A239" s="2">
        <v>2</v>
      </c>
      <c r="B239" s="84">
        <v>17</v>
      </c>
      <c r="C239" s="84" t="s">
        <v>82</v>
      </c>
      <c r="D239" s="151"/>
      <c r="E239" s="84" t="s">
        <v>276</v>
      </c>
      <c r="F239" s="151" t="s">
        <v>538</v>
      </c>
      <c r="G239" s="84" t="s">
        <v>278</v>
      </c>
      <c r="H239" s="151"/>
      <c r="I239" s="84" t="s">
        <v>276</v>
      </c>
      <c r="J239" s="151" t="s">
        <v>293</v>
      </c>
      <c r="K239" s="84" t="s">
        <v>277</v>
      </c>
      <c r="L239" s="151"/>
      <c r="M239" s="84"/>
      <c r="N239" s="151"/>
      <c r="O239" s="84"/>
      <c r="P239" s="151"/>
      <c r="Q239" s="84" t="s">
        <v>278</v>
      </c>
      <c r="R239" s="151"/>
      <c r="S239" s="84" t="s">
        <v>82</v>
      </c>
      <c r="T239" s="151"/>
      <c r="V239" s="9"/>
    </row>
    <row r="240" spans="1:22" x14ac:dyDescent="0.2">
      <c r="A240" s="2">
        <v>6</v>
      </c>
      <c r="B240" s="40">
        <v>18</v>
      </c>
      <c r="C240" s="40" t="s">
        <v>82</v>
      </c>
      <c r="D240" s="155" t="s">
        <v>88</v>
      </c>
      <c r="E240" s="40" t="s">
        <v>276</v>
      </c>
      <c r="F240" s="155"/>
      <c r="G240" s="40" t="s">
        <v>278</v>
      </c>
      <c r="H240" s="155"/>
      <c r="I240" s="40" t="s">
        <v>276</v>
      </c>
      <c r="J240" s="155" t="s">
        <v>293</v>
      </c>
      <c r="K240" s="40" t="s">
        <v>277</v>
      </c>
      <c r="L240" s="155"/>
      <c r="M240" s="40"/>
      <c r="N240" s="155"/>
      <c r="O240" s="40"/>
      <c r="P240" s="155"/>
      <c r="Q240" s="40" t="s">
        <v>278</v>
      </c>
      <c r="R240" s="155"/>
      <c r="S240" s="40" t="s">
        <v>82</v>
      </c>
      <c r="T240" s="155"/>
      <c r="V240" s="9"/>
    </row>
    <row r="241" spans="1:22" ht="15" x14ac:dyDescent="0.25">
      <c r="A241" s="10"/>
      <c r="B241" s="40">
        <v>19</v>
      </c>
      <c r="C241" s="40" t="s">
        <v>278</v>
      </c>
      <c r="D241" s="155"/>
      <c r="E241" s="40" t="s">
        <v>277</v>
      </c>
      <c r="F241" s="155" t="s">
        <v>298</v>
      </c>
      <c r="G241" s="40" t="s">
        <v>276</v>
      </c>
      <c r="H241" s="155" t="s">
        <v>689</v>
      </c>
      <c r="I241" s="40" t="s">
        <v>277</v>
      </c>
      <c r="J241" s="155"/>
      <c r="K241" s="40" t="s">
        <v>82</v>
      </c>
      <c r="L241" s="155" t="s">
        <v>89</v>
      </c>
      <c r="M241" s="40"/>
      <c r="N241" s="155"/>
      <c r="O241" s="40"/>
      <c r="P241" s="155"/>
      <c r="Q241" s="40" t="s">
        <v>276</v>
      </c>
      <c r="R241" s="155"/>
      <c r="S241" s="40" t="s">
        <v>278</v>
      </c>
      <c r="T241" s="155"/>
      <c r="V241" s="9"/>
    </row>
    <row r="242" spans="1:22" ht="15" x14ac:dyDescent="0.25">
      <c r="A242" s="1"/>
      <c r="B242" s="84">
        <v>20</v>
      </c>
      <c r="C242" s="84" t="s">
        <v>278</v>
      </c>
      <c r="D242" s="151"/>
      <c r="E242" s="84" t="s">
        <v>277</v>
      </c>
      <c r="F242" s="151" t="s">
        <v>298</v>
      </c>
      <c r="G242" s="84" t="s">
        <v>276</v>
      </c>
      <c r="H242" s="151" t="s">
        <v>85</v>
      </c>
      <c r="I242" s="84" t="s">
        <v>277</v>
      </c>
      <c r="J242" s="151" t="s">
        <v>82</v>
      </c>
      <c r="K242" s="84" t="s">
        <v>82</v>
      </c>
      <c r="L242" s="151" t="s">
        <v>89</v>
      </c>
      <c r="M242" s="84"/>
      <c r="N242" s="151"/>
      <c r="O242" s="84"/>
      <c r="P242" s="151"/>
      <c r="Q242" s="84" t="s">
        <v>276</v>
      </c>
      <c r="R242" s="151"/>
      <c r="S242" s="84" t="s">
        <v>278</v>
      </c>
      <c r="T242" s="151"/>
      <c r="V242" s="9"/>
    </row>
    <row r="243" spans="1:22" x14ac:dyDescent="0.2">
      <c r="A243" s="1"/>
      <c r="B243" s="40">
        <v>21</v>
      </c>
      <c r="C243" s="40" t="s">
        <v>276</v>
      </c>
      <c r="D243" s="155" t="s">
        <v>500</v>
      </c>
      <c r="E243" s="40" t="s">
        <v>82</v>
      </c>
      <c r="F243" s="155" t="s">
        <v>298</v>
      </c>
      <c r="G243" s="40" t="s">
        <v>277</v>
      </c>
      <c r="H243" s="155" t="s">
        <v>85</v>
      </c>
      <c r="I243" s="40" t="s">
        <v>82</v>
      </c>
      <c r="J243" s="155"/>
      <c r="K243" s="40" t="s">
        <v>278</v>
      </c>
      <c r="L243" s="155"/>
      <c r="M243" s="40"/>
      <c r="N243" s="155"/>
      <c r="O243" s="40"/>
      <c r="P243" s="155"/>
      <c r="Q243" s="40" t="s">
        <v>277</v>
      </c>
      <c r="R243" s="155"/>
      <c r="S243" s="40" t="s">
        <v>276</v>
      </c>
      <c r="T243" s="155"/>
      <c r="V243" s="9"/>
    </row>
    <row r="244" spans="1:22" ht="15" x14ac:dyDescent="0.25">
      <c r="A244" s="1"/>
      <c r="B244" s="87">
        <v>22</v>
      </c>
      <c r="C244" s="87" t="s">
        <v>276</v>
      </c>
      <c r="D244" s="156" t="s">
        <v>500</v>
      </c>
      <c r="E244" s="87" t="s">
        <v>82</v>
      </c>
      <c r="F244" s="156" t="s">
        <v>278</v>
      </c>
      <c r="G244" s="87" t="s">
        <v>277</v>
      </c>
      <c r="H244" s="156" t="s">
        <v>492</v>
      </c>
      <c r="I244" s="87" t="s">
        <v>82</v>
      </c>
      <c r="J244" s="156" t="s">
        <v>85</v>
      </c>
      <c r="K244" s="87" t="s">
        <v>278</v>
      </c>
      <c r="L244" s="156"/>
      <c r="M244" s="87"/>
      <c r="N244" s="156"/>
      <c r="O244" s="87"/>
      <c r="P244" s="156"/>
      <c r="Q244" s="87" t="s">
        <v>277</v>
      </c>
      <c r="R244" s="156" t="s">
        <v>288</v>
      </c>
      <c r="S244" s="87" t="s">
        <v>276</v>
      </c>
      <c r="T244" s="156"/>
      <c r="V244" s="9"/>
    </row>
    <row r="245" spans="1:22" x14ac:dyDescent="0.2">
      <c r="A245" s="1"/>
      <c r="B245" s="80">
        <v>23</v>
      </c>
      <c r="C245" s="80" t="s">
        <v>276</v>
      </c>
      <c r="D245" s="157" t="s">
        <v>500</v>
      </c>
      <c r="E245" s="80" t="s">
        <v>82</v>
      </c>
      <c r="F245" s="157" t="s">
        <v>278</v>
      </c>
      <c r="G245" s="80" t="s">
        <v>277</v>
      </c>
      <c r="H245" s="157"/>
      <c r="I245" s="80" t="s">
        <v>82</v>
      </c>
      <c r="J245" s="157" t="s">
        <v>22</v>
      </c>
      <c r="K245" s="80" t="s">
        <v>278</v>
      </c>
      <c r="L245" s="157"/>
      <c r="M245" s="80"/>
      <c r="N245" s="157"/>
      <c r="O245" s="80"/>
      <c r="P245" s="157"/>
      <c r="Q245" s="80" t="s">
        <v>277</v>
      </c>
      <c r="R245" s="157"/>
      <c r="S245" s="80" t="s">
        <v>276</v>
      </c>
      <c r="T245" s="157"/>
      <c r="V245" s="9"/>
    </row>
    <row r="246" spans="1:22" ht="15" x14ac:dyDescent="0.25">
      <c r="A246" s="1"/>
      <c r="B246" s="84">
        <v>24</v>
      </c>
      <c r="C246" s="84" t="s">
        <v>277</v>
      </c>
      <c r="D246" s="151" t="s">
        <v>643</v>
      </c>
      <c r="E246" s="84" t="s">
        <v>278</v>
      </c>
      <c r="F246" s="151" t="s">
        <v>276</v>
      </c>
      <c r="G246" s="84" t="s">
        <v>82</v>
      </c>
      <c r="H246" s="151"/>
      <c r="I246" s="84" t="s">
        <v>278</v>
      </c>
      <c r="J246" s="151"/>
      <c r="K246" s="84" t="s">
        <v>278</v>
      </c>
      <c r="L246" s="151"/>
      <c r="M246" s="84"/>
      <c r="N246" s="151"/>
      <c r="O246" s="84"/>
      <c r="P246" s="151"/>
      <c r="Q246" s="84" t="s">
        <v>82</v>
      </c>
      <c r="R246" s="151"/>
      <c r="S246" s="84" t="s">
        <v>277</v>
      </c>
      <c r="T246" s="151"/>
      <c r="V246" s="9"/>
    </row>
    <row r="247" spans="1:22" ht="15" x14ac:dyDescent="0.25">
      <c r="A247" s="1"/>
      <c r="B247" s="84">
        <v>25</v>
      </c>
      <c r="C247" s="84" t="s">
        <v>277</v>
      </c>
      <c r="D247" s="151"/>
      <c r="E247" s="84" t="s">
        <v>278</v>
      </c>
      <c r="F247" s="151" t="s">
        <v>276</v>
      </c>
      <c r="G247" s="84" t="s">
        <v>82</v>
      </c>
      <c r="H247" s="151"/>
      <c r="I247" s="84" t="s">
        <v>91</v>
      </c>
      <c r="J247" s="151" t="s">
        <v>284</v>
      </c>
      <c r="K247" s="84" t="s">
        <v>278</v>
      </c>
      <c r="L247" s="151"/>
      <c r="M247" s="84"/>
      <c r="N247" s="151"/>
      <c r="O247" s="84"/>
      <c r="P247" s="151"/>
      <c r="Q247" s="84" t="s">
        <v>82</v>
      </c>
      <c r="R247" s="151"/>
      <c r="S247" s="84" t="s">
        <v>277</v>
      </c>
      <c r="T247" s="151" t="s">
        <v>495</v>
      </c>
      <c r="V247" s="9"/>
    </row>
    <row r="248" spans="1:22" ht="15" x14ac:dyDescent="0.25">
      <c r="A248" s="1"/>
      <c r="B248" s="84">
        <v>26</v>
      </c>
      <c r="C248" s="84" t="s">
        <v>82</v>
      </c>
      <c r="D248" s="151"/>
      <c r="E248" s="84" t="s">
        <v>276</v>
      </c>
      <c r="F248" s="151"/>
      <c r="G248" s="84" t="s">
        <v>278</v>
      </c>
      <c r="H248" s="151"/>
      <c r="I248" s="84" t="s">
        <v>276</v>
      </c>
      <c r="J248" s="151" t="s">
        <v>481</v>
      </c>
      <c r="K248" s="84" t="s">
        <v>282</v>
      </c>
      <c r="L248" s="151" t="s">
        <v>85</v>
      </c>
      <c r="M248" s="84"/>
      <c r="N248" s="151"/>
      <c r="O248" s="84"/>
      <c r="P248" s="151"/>
      <c r="Q248" s="84" t="s">
        <v>278</v>
      </c>
      <c r="R248" s="151"/>
      <c r="S248" s="84" t="s">
        <v>82</v>
      </c>
      <c r="T248" s="151"/>
      <c r="V248" s="9"/>
    </row>
    <row r="249" spans="1:22" ht="15" x14ac:dyDescent="0.25">
      <c r="A249" s="1"/>
      <c r="B249" s="84">
        <v>27</v>
      </c>
      <c r="C249" s="84" t="s">
        <v>82</v>
      </c>
      <c r="D249" s="151"/>
      <c r="E249" s="84" t="s">
        <v>276</v>
      </c>
      <c r="F249" s="151"/>
      <c r="G249" s="84" t="s">
        <v>278</v>
      </c>
      <c r="H249" s="151"/>
      <c r="I249" s="84" t="s">
        <v>276</v>
      </c>
      <c r="J249" s="151"/>
      <c r="K249" s="84" t="s">
        <v>282</v>
      </c>
      <c r="L249" s="151" t="s">
        <v>87</v>
      </c>
      <c r="M249" s="84"/>
      <c r="N249" s="151"/>
      <c r="O249" s="84"/>
      <c r="P249" s="151"/>
      <c r="Q249" s="84" t="s">
        <v>278</v>
      </c>
      <c r="R249" s="151"/>
      <c r="S249" s="84" t="s">
        <v>82</v>
      </c>
      <c r="T249" s="151"/>
      <c r="V249" s="9"/>
    </row>
    <row r="250" spans="1:22" x14ac:dyDescent="0.2">
      <c r="A250" s="1"/>
      <c r="B250" s="40">
        <v>28</v>
      </c>
      <c r="C250" s="40" t="s">
        <v>278</v>
      </c>
      <c r="D250" s="155"/>
      <c r="E250" s="40" t="s">
        <v>277</v>
      </c>
      <c r="F250" s="155"/>
      <c r="G250" s="40" t="s">
        <v>276</v>
      </c>
      <c r="H250" s="155"/>
      <c r="I250" s="40" t="s">
        <v>82</v>
      </c>
      <c r="J250" s="155" t="s">
        <v>289</v>
      </c>
      <c r="K250" s="40" t="s">
        <v>282</v>
      </c>
      <c r="L250" s="155" t="s">
        <v>88</v>
      </c>
      <c r="M250" s="40"/>
      <c r="N250" s="155"/>
      <c r="O250" s="40"/>
      <c r="P250" s="155"/>
      <c r="Q250" s="40" t="s">
        <v>276</v>
      </c>
      <c r="R250" s="155"/>
      <c r="S250" s="40" t="s">
        <v>278</v>
      </c>
      <c r="T250" s="155"/>
      <c r="V250" s="9"/>
    </row>
    <row r="251" spans="1:22" ht="15" x14ac:dyDescent="0.25">
      <c r="A251" s="1"/>
      <c r="B251" s="86">
        <v>29</v>
      </c>
      <c r="C251" s="86" t="s">
        <v>278</v>
      </c>
      <c r="D251" s="147"/>
      <c r="E251" s="86" t="s">
        <v>277</v>
      </c>
      <c r="F251" s="147"/>
      <c r="G251" s="86" t="s">
        <v>276</v>
      </c>
      <c r="H251" s="147"/>
      <c r="I251" s="86" t="s">
        <v>82</v>
      </c>
      <c r="J251" s="147" t="s">
        <v>279</v>
      </c>
      <c r="K251" s="86" t="s">
        <v>278</v>
      </c>
      <c r="L251" s="147"/>
      <c r="M251" s="86"/>
      <c r="N251" s="147"/>
      <c r="O251" s="86"/>
      <c r="P251" s="147"/>
      <c r="Q251" s="86" t="s">
        <v>276</v>
      </c>
      <c r="R251" s="147"/>
      <c r="S251" s="86" t="s">
        <v>278</v>
      </c>
      <c r="T251" s="147"/>
      <c r="V251" s="9"/>
    </row>
    <row r="252" spans="1:22" x14ac:dyDescent="0.2">
      <c r="A252" s="1"/>
      <c r="B252" s="19">
        <v>30</v>
      </c>
      <c r="C252" s="19" t="s">
        <v>278</v>
      </c>
      <c r="D252" s="149"/>
      <c r="E252" s="19" t="s">
        <v>277</v>
      </c>
      <c r="F252" s="149"/>
      <c r="G252" s="19" t="s">
        <v>276</v>
      </c>
      <c r="H252" s="149"/>
      <c r="I252" s="19" t="s">
        <v>277</v>
      </c>
      <c r="J252" s="149" t="s">
        <v>82</v>
      </c>
      <c r="K252" s="19" t="s">
        <v>278</v>
      </c>
      <c r="L252" s="149"/>
      <c r="M252" s="19"/>
      <c r="N252" s="149"/>
      <c r="O252" s="19"/>
      <c r="P252" s="149"/>
      <c r="Q252" s="19" t="s">
        <v>276</v>
      </c>
      <c r="R252" s="149"/>
      <c r="S252" s="19" t="s">
        <v>278</v>
      </c>
      <c r="T252" s="149"/>
      <c r="V252" s="9"/>
    </row>
    <row r="253" spans="1:22" ht="13.5" thickBot="1" x14ac:dyDescent="0.25">
      <c r="A253" s="1"/>
      <c r="B253" s="41">
        <v>31</v>
      </c>
      <c r="C253" s="41" t="s">
        <v>278</v>
      </c>
      <c r="D253" s="246"/>
      <c r="E253" s="41" t="s">
        <v>82</v>
      </c>
      <c r="F253" s="246" t="s">
        <v>278</v>
      </c>
      <c r="G253" s="41" t="s">
        <v>277</v>
      </c>
      <c r="H253" s="246" t="s">
        <v>492</v>
      </c>
      <c r="I253" s="41" t="s">
        <v>82</v>
      </c>
      <c r="J253" s="246"/>
      <c r="K253" s="41" t="s">
        <v>276</v>
      </c>
      <c r="L253" s="246"/>
      <c r="M253" s="41"/>
      <c r="N253" s="246"/>
      <c r="O253" s="41"/>
      <c r="P253" s="246"/>
      <c r="Q253" s="41" t="s">
        <v>277</v>
      </c>
      <c r="R253" s="246"/>
      <c r="S253" s="41" t="s">
        <v>278</v>
      </c>
      <c r="T253" s="246"/>
      <c r="V253" s="9"/>
    </row>
    <row r="254" spans="1:22" ht="15" x14ac:dyDescent="0.25">
      <c r="A254" s="1"/>
      <c r="B254" s="240">
        <v>1</v>
      </c>
      <c r="C254" s="240" t="s">
        <v>278</v>
      </c>
      <c r="D254" s="247"/>
      <c r="E254" s="240" t="s">
        <v>82</v>
      </c>
      <c r="F254" s="247" t="s">
        <v>278</v>
      </c>
      <c r="G254" s="240" t="s">
        <v>277</v>
      </c>
      <c r="H254" s="247"/>
      <c r="I254" s="240" t="s">
        <v>82</v>
      </c>
      <c r="J254" s="247"/>
      <c r="K254" s="240" t="s">
        <v>276</v>
      </c>
      <c r="L254" s="247"/>
      <c r="M254" s="240"/>
      <c r="N254" s="247"/>
      <c r="O254" s="240"/>
      <c r="P254" s="247"/>
      <c r="Q254" s="240" t="s">
        <v>277</v>
      </c>
      <c r="R254" s="247" t="s">
        <v>287</v>
      </c>
      <c r="S254" s="240" t="s">
        <v>278</v>
      </c>
      <c r="T254" s="247"/>
      <c r="V254" s="9"/>
    </row>
    <row r="255" spans="1:22" ht="15" x14ac:dyDescent="0.25">
      <c r="A255" s="1"/>
      <c r="B255" s="89">
        <v>2</v>
      </c>
      <c r="C255" s="89" t="s">
        <v>282</v>
      </c>
      <c r="D255" s="159" t="s">
        <v>522</v>
      </c>
      <c r="E255" s="89" t="s">
        <v>278</v>
      </c>
      <c r="F255" s="159" t="s">
        <v>276</v>
      </c>
      <c r="G255" s="89" t="s">
        <v>82</v>
      </c>
      <c r="H255" s="159"/>
      <c r="I255" s="89" t="s">
        <v>278</v>
      </c>
      <c r="J255" s="159"/>
      <c r="K255" s="89" t="s">
        <v>277</v>
      </c>
      <c r="L255" s="159"/>
      <c r="M255" s="89"/>
      <c r="N255" s="159"/>
      <c r="O255" s="89"/>
      <c r="P255" s="159"/>
      <c r="Q255" s="89" t="s">
        <v>82</v>
      </c>
      <c r="R255" s="159"/>
      <c r="S255" s="89" t="s">
        <v>282</v>
      </c>
      <c r="T255" s="159" t="s">
        <v>281</v>
      </c>
      <c r="V255" s="9"/>
    </row>
    <row r="256" spans="1:22" ht="15" x14ac:dyDescent="0.25">
      <c r="A256" s="1"/>
      <c r="B256" s="89">
        <v>3</v>
      </c>
      <c r="C256" s="89" t="s">
        <v>282</v>
      </c>
      <c r="D256" s="159" t="s">
        <v>522</v>
      </c>
      <c r="E256" s="89" t="s">
        <v>278</v>
      </c>
      <c r="F256" s="159" t="s">
        <v>276</v>
      </c>
      <c r="G256" s="89" t="s">
        <v>82</v>
      </c>
      <c r="H256" s="159"/>
      <c r="I256" s="89" t="s">
        <v>278</v>
      </c>
      <c r="J256" s="159" t="s">
        <v>18</v>
      </c>
      <c r="K256" s="89" t="s">
        <v>277</v>
      </c>
      <c r="L256" s="159"/>
      <c r="M256" s="89"/>
      <c r="N256" s="159"/>
      <c r="O256" s="89"/>
      <c r="P256" s="159"/>
      <c r="Q256" s="89" t="s">
        <v>82</v>
      </c>
      <c r="R256" s="159"/>
      <c r="S256" s="89" t="s">
        <v>282</v>
      </c>
      <c r="T256" s="159" t="s">
        <v>281</v>
      </c>
      <c r="V256" s="9"/>
    </row>
    <row r="257" spans="1:22" ht="15" x14ac:dyDescent="0.25">
      <c r="A257" s="2" t="s">
        <v>99</v>
      </c>
      <c r="B257" s="89">
        <v>4</v>
      </c>
      <c r="C257" s="89" t="s">
        <v>282</v>
      </c>
      <c r="D257" s="159" t="s">
        <v>85</v>
      </c>
      <c r="E257" s="89" t="s">
        <v>276</v>
      </c>
      <c r="F257" s="159"/>
      <c r="G257" s="89" t="s">
        <v>278</v>
      </c>
      <c r="H257" s="159"/>
      <c r="I257" s="89" t="s">
        <v>276</v>
      </c>
      <c r="J257" s="159" t="s">
        <v>88</v>
      </c>
      <c r="K257" s="89" t="s">
        <v>82</v>
      </c>
      <c r="L257" s="159" t="s">
        <v>277</v>
      </c>
      <c r="M257" s="89"/>
      <c r="N257" s="159"/>
      <c r="O257" s="89"/>
      <c r="P257" s="159"/>
      <c r="Q257" s="89" t="s">
        <v>278</v>
      </c>
      <c r="R257" s="159"/>
      <c r="S257" s="89" t="s">
        <v>282</v>
      </c>
      <c r="T257" s="159" t="s">
        <v>281</v>
      </c>
      <c r="V257" s="9"/>
    </row>
    <row r="258" spans="1:22" ht="15" x14ac:dyDescent="0.25">
      <c r="A258" s="2" t="s">
        <v>97</v>
      </c>
      <c r="B258" s="87">
        <v>5</v>
      </c>
      <c r="C258" s="87" t="s">
        <v>278</v>
      </c>
      <c r="D258" s="156"/>
      <c r="E258" s="87" t="s">
        <v>276</v>
      </c>
      <c r="F258" s="156"/>
      <c r="G258" s="87" t="s">
        <v>278</v>
      </c>
      <c r="H258" s="156"/>
      <c r="I258" s="87" t="s">
        <v>276</v>
      </c>
      <c r="J258" s="156" t="s">
        <v>293</v>
      </c>
      <c r="K258" s="87" t="s">
        <v>82</v>
      </c>
      <c r="L258" s="156" t="s">
        <v>277</v>
      </c>
      <c r="M258" s="87"/>
      <c r="N258" s="156"/>
      <c r="O258" s="87"/>
      <c r="P258" s="156"/>
      <c r="Q258" s="87" t="s">
        <v>278</v>
      </c>
      <c r="R258" s="156"/>
      <c r="S258" s="87" t="s">
        <v>278</v>
      </c>
      <c r="T258" s="156"/>
      <c r="V258" s="9"/>
    </row>
    <row r="259" spans="1:22" x14ac:dyDescent="0.2">
      <c r="A259" s="2" t="s">
        <v>104</v>
      </c>
      <c r="B259" s="80">
        <v>6</v>
      </c>
      <c r="C259" s="80" t="s">
        <v>278</v>
      </c>
      <c r="D259" s="157"/>
      <c r="E259" s="80" t="s">
        <v>276</v>
      </c>
      <c r="F259" s="157"/>
      <c r="G259" s="80" t="s">
        <v>278</v>
      </c>
      <c r="H259" s="157"/>
      <c r="I259" s="80" t="s">
        <v>276</v>
      </c>
      <c r="J259" s="157" t="s">
        <v>22</v>
      </c>
      <c r="K259" s="80" t="s">
        <v>82</v>
      </c>
      <c r="L259" s="157" t="s">
        <v>277</v>
      </c>
      <c r="M259" s="80"/>
      <c r="N259" s="157"/>
      <c r="O259" s="80"/>
      <c r="P259" s="157"/>
      <c r="Q259" s="80" t="s">
        <v>278</v>
      </c>
      <c r="R259" s="157"/>
      <c r="S259" s="80" t="s">
        <v>278</v>
      </c>
      <c r="T259" s="157"/>
      <c r="V259" s="9"/>
    </row>
    <row r="260" spans="1:22" ht="15" x14ac:dyDescent="0.25">
      <c r="A260" s="2" t="s">
        <v>102</v>
      </c>
      <c r="B260" s="89">
        <v>7</v>
      </c>
      <c r="C260" s="89" t="s">
        <v>276</v>
      </c>
      <c r="D260" s="159"/>
      <c r="E260" s="89" t="s">
        <v>277</v>
      </c>
      <c r="F260" s="159"/>
      <c r="G260" s="89" t="s">
        <v>83</v>
      </c>
      <c r="H260" s="159" t="s">
        <v>87</v>
      </c>
      <c r="I260" s="89" t="s">
        <v>277</v>
      </c>
      <c r="J260" s="159" t="s">
        <v>88</v>
      </c>
      <c r="K260" s="89" t="s">
        <v>278</v>
      </c>
      <c r="L260" s="159"/>
      <c r="M260" s="89"/>
      <c r="N260" s="159"/>
      <c r="O260" s="89"/>
      <c r="P260" s="159"/>
      <c r="Q260" s="89" t="s">
        <v>278</v>
      </c>
      <c r="R260" s="159"/>
      <c r="S260" s="89" t="s">
        <v>276</v>
      </c>
      <c r="T260" s="159" t="s">
        <v>88</v>
      </c>
      <c r="V260" s="9"/>
    </row>
    <row r="261" spans="1:22" x14ac:dyDescent="0.2">
      <c r="A261" s="2" t="s">
        <v>97</v>
      </c>
      <c r="B261" s="101">
        <v>8</v>
      </c>
      <c r="C261" s="101" t="s">
        <v>276</v>
      </c>
      <c r="D261" s="160"/>
      <c r="E261" s="101" t="s">
        <v>277</v>
      </c>
      <c r="F261" s="160"/>
      <c r="G261" s="101" t="s">
        <v>83</v>
      </c>
      <c r="H261" s="160" t="s">
        <v>87</v>
      </c>
      <c r="I261" s="101" t="s">
        <v>277</v>
      </c>
      <c r="J261" s="160" t="s">
        <v>88</v>
      </c>
      <c r="K261" s="101" t="s">
        <v>278</v>
      </c>
      <c r="L261" s="160"/>
      <c r="M261" s="101"/>
      <c r="N261" s="160"/>
      <c r="O261" s="101"/>
      <c r="P261" s="160"/>
      <c r="Q261" s="101" t="s">
        <v>278</v>
      </c>
      <c r="R261" s="160"/>
      <c r="S261" s="101" t="s">
        <v>276</v>
      </c>
      <c r="T261" s="160" t="s">
        <v>88</v>
      </c>
      <c r="V261" s="9"/>
    </row>
    <row r="262" spans="1:22" x14ac:dyDescent="0.2">
      <c r="A262" s="2" t="s">
        <v>98</v>
      </c>
      <c r="B262" s="101">
        <v>9</v>
      </c>
      <c r="C262" s="101" t="s">
        <v>277</v>
      </c>
      <c r="D262" s="160"/>
      <c r="E262" s="101" t="s">
        <v>82</v>
      </c>
      <c r="F262" s="160" t="s">
        <v>85</v>
      </c>
      <c r="G262" s="101" t="s">
        <v>83</v>
      </c>
      <c r="H262" s="160" t="s">
        <v>88</v>
      </c>
      <c r="I262" s="101" t="s">
        <v>82</v>
      </c>
      <c r="J262" s="160" t="s">
        <v>88</v>
      </c>
      <c r="K262" s="101" t="s">
        <v>276</v>
      </c>
      <c r="L262" s="160"/>
      <c r="M262" s="101"/>
      <c r="N262" s="160"/>
      <c r="O262" s="101"/>
      <c r="P262" s="160"/>
      <c r="Q262" s="101" t="s">
        <v>282</v>
      </c>
      <c r="R262" s="160" t="s">
        <v>85</v>
      </c>
      <c r="S262" s="101" t="s">
        <v>277</v>
      </c>
      <c r="T262" s="160" t="s">
        <v>88</v>
      </c>
      <c r="V262" s="9"/>
    </row>
    <row r="263" spans="1:22" ht="15" x14ac:dyDescent="0.25">
      <c r="A263" s="2" t="s">
        <v>105</v>
      </c>
      <c r="B263" s="89">
        <v>10</v>
      </c>
      <c r="C263" s="89" t="s">
        <v>277</v>
      </c>
      <c r="D263" s="159"/>
      <c r="E263" s="89" t="s">
        <v>82</v>
      </c>
      <c r="F263" s="159" t="s">
        <v>85</v>
      </c>
      <c r="G263" s="89" t="s">
        <v>278</v>
      </c>
      <c r="H263" s="159"/>
      <c r="I263" s="89" t="s">
        <v>82</v>
      </c>
      <c r="J263" s="159" t="s">
        <v>88</v>
      </c>
      <c r="K263" s="89" t="s">
        <v>276</v>
      </c>
      <c r="L263" s="159" t="s">
        <v>587</v>
      </c>
      <c r="M263" s="89"/>
      <c r="N263" s="159"/>
      <c r="O263" s="89"/>
      <c r="P263" s="159"/>
      <c r="Q263" s="89" t="s">
        <v>282</v>
      </c>
      <c r="R263" s="159" t="s">
        <v>85</v>
      </c>
      <c r="S263" s="89" t="s">
        <v>277</v>
      </c>
      <c r="T263" s="159" t="s">
        <v>88</v>
      </c>
      <c r="V263" s="9"/>
    </row>
    <row r="264" spans="1:22" x14ac:dyDescent="0.2">
      <c r="A264" s="2" t="s">
        <v>86</v>
      </c>
      <c r="B264" s="101">
        <v>11</v>
      </c>
      <c r="C264" s="101" t="s">
        <v>82</v>
      </c>
      <c r="D264" s="160" t="s">
        <v>88</v>
      </c>
      <c r="E264" s="101" t="s">
        <v>278</v>
      </c>
      <c r="F264" s="160"/>
      <c r="G264" s="101" t="s">
        <v>278</v>
      </c>
      <c r="H264" s="160"/>
      <c r="I264" s="101" t="s">
        <v>278</v>
      </c>
      <c r="J264" s="160"/>
      <c r="K264" s="101" t="s">
        <v>277</v>
      </c>
      <c r="L264" s="160"/>
      <c r="M264" s="101"/>
      <c r="N264" s="160"/>
      <c r="O264" s="101"/>
      <c r="P264" s="160"/>
      <c r="Q264" s="101" t="s">
        <v>282</v>
      </c>
      <c r="R264" s="160" t="s">
        <v>279</v>
      </c>
      <c r="S264" s="101" t="s">
        <v>82</v>
      </c>
      <c r="T264" s="160" t="s">
        <v>88</v>
      </c>
      <c r="V264" s="9"/>
    </row>
    <row r="265" spans="1:22" ht="15" x14ac:dyDescent="0.25">
      <c r="A265" s="2" t="s">
        <v>97</v>
      </c>
      <c r="B265" s="87">
        <v>12</v>
      </c>
      <c r="C265" s="87" t="s">
        <v>82</v>
      </c>
      <c r="D265" s="156" t="s">
        <v>22</v>
      </c>
      <c r="E265" s="87" t="s">
        <v>278</v>
      </c>
      <c r="F265" s="156"/>
      <c r="G265" s="87" t="s">
        <v>278</v>
      </c>
      <c r="H265" s="156"/>
      <c r="I265" s="87" t="s">
        <v>278</v>
      </c>
      <c r="J265" s="156"/>
      <c r="K265" s="87" t="s">
        <v>277</v>
      </c>
      <c r="L265" s="156" t="s">
        <v>279</v>
      </c>
      <c r="M265" s="87"/>
      <c r="N265" s="156"/>
      <c r="O265" s="87"/>
      <c r="P265" s="156"/>
      <c r="Q265" s="87" t="s">
        <v>278</v>
      </c>
      <c r="R265" s="156"/>
      <c r="S265" s="87" t="s">
        <v>82</v>
      </c>
      <c r="T265" s="156" t="s">
        <v>279</v>
      </c>
      <c r="V265" s="9"/>
    </row>
    <row r="266" spans="1:22" x14ac:dyDescent="0.2">
      <c r="A266" s="1"/>
      <c r="B266" s="80">
        <v>13</v>
      </c>
      <c r="C266" s="80" t="s">
        <v>82</v>
      </c>
      <c r="D266" s="157"/>
      <c r="E266" s="80" t="s">
        <v>278</v>
      </c>
      <c r="F266" s="157"/>
      <c r="G266" s="80" t="s">
        <v>278</v>
      </c>
      <c r="H266" s="157"/>
      <c r="I266" s="80" t="s">
        <v>278</v>
      </c>
      <c r="J266" s="157"/>
      <c r="K266" s="80" t="s">
        <v>277</v>
      </c>
      <c r="L266" s="157"/>
      <c r="M266" s="80"/>
      <c r="N266" s="157"/>
      <c r="O266" s="80"/>
      <c r="P266" s="157"/>
      <c r="Q266" s="80" t="s">
        <v>278</v>
      </c>
      <c r="R266" s="157"/>
      <c r="S266" s="80" t="s">
        <v>82</v>
      </c>
      <c r="T266" s="157" t="s">
        <v>22</v>
      </c>
      <c r="V266" s="9"/>
    </row>
    <row r="267" spans="1:22" ht="15" x14ac:dyDescent="0.25">
      <c r="A267" s="1"/>
      <c r="B267" s="89">
        <v>14</v>
      </c>
      <c r="C267" s="89" t="s">
        <v>278</v>
      </c>
      <c r="D267" s="159"/>
      <c r="E267" s="89" t="s">
        <v>278</v>
      </c>
      <c r="F267" s="159"/>
      <c r="G267" s="89" t="s">
        <v>276</v>
      </c>
      <c r="H267" s="159"/>
      <c r="I267" s="89" t="s">
        <v>282</v>
      </c>
      <c r="J267" s="159" t="s">
        <v>90</v>
      </c>
      <c r="K267" s="89" t="s">
        <v>82</v>
      </c>
      <c r="L267" s="159" t="s">
        <v>277</v>
      </c>
      <c r="M267" s="89" t="s">
        <v>83</v>
      </c>
      <c r="N267" s="159"/>
      <c r="O267" s="89"/>
      <c r="P267" s="159"/>
      <c r="Q267" s="89" t="s">
        <v>276</v>
      </c>
      <c r="R267" s="159"/>
      <c r="S267" s="89" t="s">
        <v>278</v>
      </c>
      <c r="T267" s="159"/>
      <c r="V267" s="9"/>
    </row>
    <row r="268" spans="1:22" x14ac:dyDescent="0.2">
      <c r="A268" s="1"/>
      <c r="B268" s="101">
        <v>15</v>
      </c>
      <c r="C268" s="101" t="s">
        <v>278</v>
      </c>
      <c r="D268" s="160"/>
      <c r="E268" s="101" t="s">
        <v>278</v>
      </c>
      <c r="F268" s="160"/>
      <c r="G268" s="101" t="s">
        <v>276</v>
      </c>
      <c r="H268" s="160"/>
      <c r="I268" s="101" t="s">
        <v>282</v>
      </c>
      <c r="J268" s="160" t="s">
        <v>90</v>
      </c>
      <c r="K268" s="101" t="s">
        <v>82</v>
      </c>
      <c r="L268" s="160" t="s">
        <v>277</v>
      </c>
      <c r="M268" s="101" t="s">
        <v>83</v>
      </c>
      <c r="N268" s="160"/>
      <c r="O268" s="101"/>
      <c r="P268" s="160"/>
      <c r="Q268" s="101" t="s">
        <v>276</v>
      </c>
      <c r="R268" s="160"/>
      <c r="S268" s="101" t="s">
        <v>278</v>
      </c>
      <c r="T268" s="160"/>
      <c r="V268" s="9"/>
    </row>
    <row r="269" spans="1:22" x14ac:dyDescent="0.2">
      <c r="A269" s="2">
        <v>2</v>
      </c>
      <c r="B269" s="101">
        <v>16</v>
      </c>
      <c r="C269" s="101" t="s">
        <v>276</v>
      </c>
      <c r="D269" s="160" t="s">
        <v>89</v>
      </c>
      <c r="E269" s="101" t="s">
        <v>83</v>
      </c>
      <c r="F269" s="160" t="s">
        <v>276</v>
      </c>
      <c r="G269" s="101" t="s">
        <v>277</v>
      </c>
      <c r="H269" s="160"/>
      <c r="I269" s="101" t="s">
        <v>91</v>
      </c>
      <c r="J269" s="160" t="s">
        <v>85</v>
      </c>
      <c r="K269" s="101" t="s">
        <v>278</v>
      </c>
      <c r="L269" s="160"/>
      <c r="M269" s="101" t="s">
        <v>83</v>
      </c>
      <c r="N269" s="160"/>
      <c r="O269" s="101"/>
      <c r="P269" s="160"/>
      <c r="Q269" s="101" t="s">
        <v>277</v>
      </c>
      <c r="R269" s="160"/>
      <c r="S269" s="101" t="s">
        <v>495</v>
      </c>
      <c r="T269" s="160" t="s">
        <v>85</v>
      </c>
      <c r="V269" s="9"/>
    </row>
    <row r="270" spans="1:22" ht="15" x14ac:dyDescent="0.25">
      <c r="A270" s="2">
        <v>0</v>
      </c>
      <c r="B270" s="89">
        <v>17</v>
      </c>
      <c r="C270" s="89" t="s">
        <v>276</v>
      </c>
      <c r="D270" s="159"/>
      <c r="E270" s="89" t="s">
        <v>83</v>
      </c>
      <c r="F270" s="159" t="s">
        <v>276</v>
      </c>
      <c r="G270" s="89" t="s">
        <v>277</v>
      </c>
      <c r="H270" s="159"/>
      <c r="I270" s="89" t="s">
        <v>278</v>
      </c>
      <c r="J270" s="159"/>
      <c r="K270" s="89" t="s">
        <v>278</v>
      </c>
      <c r="L270" s="159"/>
      <c r="M270" s="89" t="s">
        <v>83</v>
      </c>
      <c r="N270" s="159"/>
      <c r="O270" s="89"/>
      <c r="P270" s="159"/>
      <c r="Q270" s="89" t="s">
        <v>277</v>
      </c>
      <c r="R270" s="159" t="s">
        <v>287</v>
      </c>
      <c r="S270" s="89" t="s">
        <v>276</v>
      </c>
      <c r="T270" s="159" t="s">
        <v>85</v>
      </c>
      <c r="V270" s="9"/>
    </row>
    <row r="271" spans="1:22" x14ac:dyDescent="0.2">
      <c r="A271" s="2">
        <v>2</v>
      </c>
      <c r="B271" s="101">
        <v>18</v>
      </c>
      <c r="C271" s="101" t="s">
        <v>277</v>
      </c>
      <c r="D271" s="160" t="s">
        <v>85</v>
      </c>
      <c r="E271" s="101" t="s">
        <v>83</v>
      </c>
      <c r="F271" s="160" t="s">
        <v>276</v>
      </c>
      <c r="G271" s="101" t="s">
        <v>82</v>
      </c>
      <c r="H271" s="160" t="s">
        <v>84</v>
      </c>
      <c r="I271" s="101" t="s">
        <v>278</v>
      </c>
      <c r="J271" s="160"/>
      <c r="K271" s="101" t="s">
        <v>276</v>
      </c>
      <c r="L271" s="160" t="s">
        <v>85</v>
      </c>
      <c r="M271" s="101" t="s">
        <v>83</v>
      </c>
      <c r="N271" s="160"/>
      <c r="O271" s="101"/>
      <c r="P271" s="160"/>
      <c r="Q271" s="101" t="s">
        <v>82</v>
      </c>
      <c r="R271" s="160"/>
      <c r="S271" s="101" t="s">
        <v>277</v>
      </c>
      <c r="T271" s="160" t="s">
        <v>85</v>
      </c>
      <c r="V271" s="9"/>
    </row>
    <row r="272" spans="1:22" ht="15" x14ac:dyDescent="0.25">
      <c r="A272" s="2">
        <v>6</v>
      </c>
      <c r="B272" s="87">
        <v>19</v>
      </c>
      <c r="C272" s="87" t="s">
        <v>277</v>
      </c>
      <c r="D272" s="156" t="s">
        <v>295</v>
      </c>
      <c r="E272" s="87" t="s">
        <v>278</v>
      </c>
      <c r="F272" s="156"/>
      <c r="G272" s="87" t="s">
        <v>82</v>
      </c>
      <c r="H272" s="156"/>
      <c r="I272" s="87" t="s">
        <v>278</v>
      </c>
      <c r="J272" s="156"/>
      <c r="K272" s="87" t="s">
        <v>276</v>
      </c>
      <c r="L272" s="156"/>
      <c r="M272" s="87" t="s">
        <v>278</v>
      </c>
      <c r="N272" s="156"/>
      <c r="O272" s="87"/>
      <c r="P272" s="156"/>
      <c r="Q272" s="87" t="s">
        <v>82</v>
      </c>
      <c r="R272" s="156"/>
      <c r="S272" s="87" t="s">
        <v>277</v>
      </c>
      <c r="T272" s="156" t="s">
        <v>88</v>
      </c>
      <c r="V272" s="9"/>
    </row>
    <row r="273" spans="1:22" ht="15" x14ac:dyDescent="0.25">
      <c r="A273" s="10"/>
      <c r="B273" s="80">
        <v>20</v>
      </c>
      <c r="C273" s="80" t="s">
        <v>277</v>
      </c>
      <c r="D273" s="157"/>
      <c r="E273" s="80" t="s">
        <v>278</v>
      </c>
      <c r="F273" s="157"/>
      <c r="G273" s="80" t="s">
        <v>82</v>
      </c>
      <c r="H273" s="157"/>
      <c r="I273" s="80" t="s">
        <v>278</v>
      </c>
      <c r="J273" s="157"/>
      <c r="K273" s="80" t="s">
        <v>276</v>
      </c>
      <c r="L273" s="157"/>
      <c r="M273" s="80" t="s">
        <v>278</v>
      </c>
      <c r="N273" s="157"/>
      <c r="O273" s="80"/>
      <c r="P273" s="157"/>
      <c r="Q273" s="80" t="s">
        <v>82</v>
      </c>
      <c r="R273" s="157"/>
      <c r="S273" s="80" t="s">
        <v>277</v>
      </c>
      <c r="T273" s="157" t="s">
        <v>88</v>
      </c>
      <c r="V273" s="9"/>
    </row>
    <row r="274" spans="1:22" ht="15" x14ac:dyDescent="0.25">
      <c r="A274" s="1"/>
      <c r="B274" s="89">
        <v>21</v>
      </c>
      <c r="C274" s="89" t="s">
        <v>82</v>
      </c>
      <c r="D274" s="159" t="s">
        <v>614</v>
      </c>
      <c r="E274" s="89" t="s">
        <v>282</v>
      </c>
      <c r="F274" s="159"/>
      <c r="G274" s="89" t="s">
        <v>278</v>
      </c>
      <c r="H274" s="159"/>
      <c r="I274" s="89" t="s">
        <v>82</v>
      </c>
      <c r="J274" s="159" t="s">
        <v>88</v>
      </c>
      <c r="K274" s="89" t="s">
        <v>276</v>
      </c>
      <c r="L274" s="159" t="s">
        <v>278</v>
      </c>
      <c r="M274" s="89" t="s">
        <v>83</v>
      </c>
      <c r="N274" s="159"/>
      <c r="O274" s="89"/>
      <c r="P274" s="159"/>
      <c r="Q274" s="89" t="s">
        <v>278</v>
      </c>
      <c r="R274" s="159" t="s">
        <v>683</v>
      </c>
      <c r="S274" s="89" t="s">
        <v>82</v>
      </c>
      <c r="T274" s="159" t="s">
        <v>88</v>
      </c>
      <c r="V274" s="9"/>
    </row>
    <row r="275" spans="1:22" x14ac:dyDescent="0.2">
      <c r="A275" s="1"/>
      <c r="B275" s="101">
        <v>22</v>
      </c>
      <c r="C275" s="101" t="s">
        <v>82</v>
      </c>
      <c r="D275" s="160" t="s">
        <v>614</v>
      </c>
      <c r="E275" s="101" t="s">
        <v>298</v>
      </c>
      <c r="F275" s="160"/>
      <c r="G275" s="101" t="s">
        <v>278</v>
      </c>
      <c r="H275" s="160"/>
      <c r="I275" s="101" t="s">
        <v>82</v>
      </c>
      <c r="J275" s="160" t="s">
        <v>85</v>
      </c>
      <c r="K275" s="101" t="s">
        <v>276</v>
      </c>
      <c r="L275" s="160" t="s">
        <v>278</v>
      </c>
      <c r="M275" s="101" t="s">
        <v>83</v>
      </c>
      <c r="N275" s="160"/>
      <c r="O275" s="101"/>
      <c r="P275" s="160"/>
      <c r="Q275" s="101" t="s">
        <v>278</v>
      </c>
      <c r="R275" s="160"/>
      <c r="S275" s="101" t="s">
        <v>82</v>
      </c>
      <c r="T275" s="160" t="s">
        <v>88</v>
      </c>
      <c r="V275" s="9"/>
    </row>
    <row r="276" spans="1:22" x14ac:dyDescent="0.2">
      <c r="A276" s="1"/>
      <c r="B276" s="101">
        <v>23</v>
      </c>
      <c r="C276" s="101" t="s">
        <v>278</v>
      </c>
      <c r="D276" s="160" t="s">
        <v>278</v>
      </c>
      <c r="E276" s="101" t="s">
        <v>282</v>
      </c>
      <c r="F276" s="160"/>
      <c r="G276" s="101" t="s">
        <v>276</v>
      </c>
      <c r="H276" s="160" t="s">
        <v>85</v>
      </c>
      <c r="I276" s="101" t="s">
        <v>278</v>
      </c>
      <c r="J276" s="160"/>
      <c r="K276" s="101" t="s">
        <v>277</v>
      </c>
      <c r="L276" s="160"/>
      <c r="M276" s="101" t="s">
        <v>83</v>
      </c>
      <c r="N276" s="160"/>
      <c r="O276" s="101"/>
      <c r="P276" s="160"/>
      <c r="Q276" s="101" t="s">
        <v>276</v>
      </c>
      <c r="R276" s="160"/>
      <c r="S276" s="101" t="s">
        <v>278</v>
      </c>
      <c r="T276" s="160" t="s">
        <v>687</v>
      </c>
      <c r="V276" s="9"/>
    </row>
    <row r="277" spans="1:22" ht="15" x14ac:dyDescent="0.25">
      <c r="A277" s="1"/>
      <c r="B277" s="89">
        <v>24</v>
      </c>
      <c r="C277" s="89" t="s">
        <v>278</v>
      </c>
      <c r="D277" s="159" t="s">
        <v>278</v>
      </c>
      <c r="E277" s="89" t="s">
        <v>282</v>
      </c>
      <c r="F277" s="159"/>
      <c r="G277" s="89" t="s">
        <v>276</v>
      </c>
      <c r="H277" s="159" t="s">
        <v>85</v>
      </c>
      <c r="I277" s="89" t="s">
        <v>278</v>
      </c>
      <c r="J277" s="159"/>
      <c r="K277" s="89" t="s">
        <v>277</v>
      </c>
      <c r="L277" s="159" t="s">
        <v>492</v>
      </c>
      <c r="M277" s="89" t="s">
        <v>83</v>
      </c>
      <c r="N277" s="159"/>
      <c r="O277" s="89"/>
      <c r="P277" s="159"/>
      <c r="Q277" s="89" t="s">
        <v>276</v>
      </c>
      <c r="R277" s="159"/>
      <c r="S277" s="89" t="s">
        <v>278</v>
      </c>
      <c r="T277" s="159"/>
      <c r="V277" s="9"/>
    </row>
    <row r="278" spans="1:22" x14ac:dyDescent="0.2">
      <c r="A278" s="1"/>
      <c r="B278" s="101">
        <v>25</v>
      </c>
      <c r="C278" s="101" t="s">
        <v>276</v>
      </c>
      <c r="D278" s="160" t="s">
        <v>83</v>
      </c>
      <c r="E278" s="101" t="s">
        <v>282</v>
      </c>
      <c r="F278" s="160"/>
      <c r="G278" s="101" t="s">
        <v>277</v>
      </c>
      <c r="H278" s="160" t="s">
        <v>84</v>
      </c>
      <c r="I278" s="101" t="s">
        <v>276</v>
      </c>
      <c r="J278" s="160" t="s">
        <v>85</v>
      </c>
      <c r="K278" s="101" t="s">
        <v>82</v>
      </c>
      <c r="L278" s="160" t="s">
        <v>492</v>
      </c>
      <c r="M278" s="101" t="s">
        <v>83</v>
      </c>
      <c r="N278" s="160"/>
      <c r="O278" s="101"/>
      <c r="P278" s="160"/>
      <c r="Q278" s="101" t="s">
        <v>277</v>
      </c>
      <c r="R278" s="160"/>
      <c r="S278" s="101" t="s">
        <v>276</v>
      </c>
      <c r="T278" s="160"/>
      <c r="V278" s="9"/>
    </row>
    <row r="279" spans="1:22" ht="15" x14ac:dyDescent="0.25">
      <c r="A279" s="1"/>
      <c r="B279" s="87">
        <v>26</v>
      </c>
      <c r="C279" s="87" t="s">
        <v>276</v>
      </c>
      <c r="D279" s="156" t="s">
        <v>83</v>
      </c>
      <c r="E279" s="87" t="s">
        <v>278</v>
      </c>
      <c r="F279" s="156"/>
      <c r="G279" s="87" t="s">
        <v>277</v>
      </c>
      <c r="H279" s="156"/>
      <c r="I279" s="87" t="s">
        <v>276</v>
      </c>
      <c r="J279" s="156" t="s">
        <v>89</v>
      </c>
      <c r="K279" s="87" t="s">
        <v>82</v>
      </c>
      <c r="L279" s="156" t="s">
        <v>492</v>
      </c>
      <c r="M279" s="87" t="s">
        <v>278</v>
      </c>
      <c r="N279" s="156"/>
      <c r="O279" s="87"/>
      <c r="P279" s="156"/>
      <c r="Q279" s="87" t="s">
        <v>277</v>
      </c>
      <c r="R279" s="156"/>
      <c r="S279" s="87" t="s">
        <v>276</v>
      </c>
      <c r="T279" s="156"/>
      <c r="V279" s="9"/>
    </row>
    <row r="280" spans="1:22" ht="15" customHeight="1" x14ac:dyDescent="0.2">
      <c r="A280" s="1"/>
      <c r="B280" s="80">
        <v>27</v>
      </c>
      <c r="C280" s="80" t="s">
        <v>276</v>
      </c>
      <c r="D280" s="157" t="s">
        <v>83</v>
      </c>
      <c r="E280" s="80" t="s">
        <v>278</v>
      </c>
      <c r="F280" s="157"/>
      <c r="G280" s="80" t="s">
        <v>277</v>
      </c>
      <c r="H280" s="157"/>
      <c r="I280" s="80" t="s">
        <v>276</v>
      </c>
      <c r="J280" s="157" t="s">
        <v>22</v>
      </c>
      <c r="K280" s="80" t="s">
        <v>82</v>
      </c>
      <c r="L280" s="157" t="s">
        <v>492</v>
      </c>
      <c r="M280" s="80" t="s">
        <v>278</v>
      </c>
      <c r="N280" s="157"/>
      <c r="O280" s="80"/>
      <c r="P280" s="157"/>
      <c r="Q280" s="80" t="s">
        <v>277</v>
      </c>
      <c r="R280" s="157"/>
      <c r="S280" s="80" t="s">
        <v>276</v>
      </c>
      <c r="T280" s="157"/>
      <c r="V280" s="9"/>
    </row>
    <row r="281" spans="1:22" ht="15" x14ac:dyDescent="0.25">
      <c r="A281" s="1"/>
      <c r="B281" s="89">
        <v>28</v>
      </c>
      <c r="C281" s="89" t="s">
        <v>277</v>
      </c>
      <c r="D281" s="159" t="s">
        <v>83</v>
      </c>
      <c r="E281" s="89" t="s">
        <v>276</v>
      </c>
      <c r="F281" s="159"/>
      <c r="G281" s="89" t="s">
        <v>82</v>
      </c>
      <c r="H281" s="159" t="s">
        <v>84</v>
      </c>
      <c r="I281" s="89" t="s">
        <v>277</v>
      </c>
      <c r="J281" s="159"/>
      <c r="K281" s="89" t="s">
        <v>278</v>
      </c>
      <c r="L281" s="159"/>
      <c r="M281" s="89" t="s">
        <v>83</v>
      </c>
      <c r="N281" s="159"/>
      <c r="O281" s="89"/>
      <c r="P281" s="159"/>
      <c r="Q281" s="89" t="s">
        <v>82</v>
      </c>
      <c r="R281" s="159"/>
      <c r="S281" s="89" t="s">
        <v>277</v>
      </c>
      <c r="T281" s="159" t="s">
        <v>89</v>
      </c>
      <c r="V281" s="9"/>
    </row>
    <row r="282" spans="1:22" ht="15" x14ac:dyDescent="0.25">
      <c r="A282" s="1"/>
      <c r="B282" s="89">
        <v>29</v>
      </c>
      <c r="C282" s="89" t="s">
        <v>277</v>
      </c>
      <c r="D282" s="159" t="s">
        <v>83</v>
      </c>
      <c r="E282" s="89" t="s">
        <v>276</v>
      </c>
      <c r="F282" s="159"/>
      <c r="G282" s="89" t="s">
        <v>82</v>
      </c>
      <c r="H282" s="159" t="s">
        <v>84</v>
      </c>
      <c r="I282" s="89" t="s">
        <v>277</v>
      </c>
      <c r="J282" s="159"/>
      <c r="K282" s="89" t="s">
        <v>278</v>
      </c>
      <c r="L282" s="159"/>
      <c r="M282" s="89" t="s">
        <v>83</v>
      </c>
      <c r="N282" s="159"/>
      <c r="O282" s="89"/>
      <c r="P282" s="159"/>
      <c r="Q282" s="89" t="s">
        <v>82</v>
      </c>
      <c r="R282" s="159"/>
      <c r="S282" s="89" t="s">
        <v>277</v>
      </c>
      <c r="T282" s="159" t="s">
        <v>82</v>
      </c>
      <c r="V282" s="9"/>
    </row>
    <row r="283" spans="1:22" ht="15.75" thickBot="1" x14ac:dyDescent="0.3">
      <c r="A283" s="1"/>
      <c r="B283" s="90">
        <v>30</v>
      </c>
      <c r="C283" s="90" t="s">
        <v>82</v>
      </c>
      <c r="D283" s="163" t="s">
        <v>83</v>
      </c>
      <c r="E283" s="90" t="s">
        <v>277</v>
      </c>
      <c r="F283" s="163"/>
      <c r="G283" s="90" t="s">
        <v>278</v>
      </c>
      <c r="H283" s="163"/>
      <c r="I283" s="90" t="s">
        <v>82</v>
      </c>
      <c r="J283" s="163" t="s">
        <v>481</v>
      </c>
      <c r="K283" s="90" t="s">
        <v>276</v>
      </c>
      <c r="L283" s="163"/>
      <c r="M283" s="90" t="s">
        <v>83</v>
      </c>
      <c r="N283" s="163"/>
      <c r="O283" s="90"/>
      <c r="P283" s="163"/>
      <c r="Q283" s="90" t="s">
        <v>278</v>
      </c>
      <c r="R283" s="163"/>
      <c r="S283" s="90" t="s">
        <v>82</v>
      </c>
      <c r="T283" s="163"/>
      <c r="V283" s="9"/>
    </row>
    <row r="284" spans="1:22" ht="15" x14ac:dyDescent="0.25">
      <c r="A284" s="1"/>
      <c r="B284" s="84">
        <v>1</v>
      </c>
      <c r="C284" s="84" t="s">
        <v>82</v>
      </c>
      <c r="D284" s="151" t="s">
        <v>83</v>
      </c>
      <c r="E284" s="84" t="s">
        <v>277</v>
      </c>
      <c r="F284" s="151"/>
      <c r="G284" s="84" t="s">
        <v>278</v>
      </c>
      <c r="H284" s="151"/>
      <c r="I284" s="84" t="s">
        <v>82</v>
      </c>
      <c r="J284" s="151" t="s">
        <v>502</v>
      </c>
      <c r="K284" s="84" t="s">
        <v>276</v>
      </c>
      <c r="L284" s="151"/>
      <c r="M284" s="84" t="s">
        <v>83</v>
      </c>
      <c r="N284" s="151"/>
      <c r="O284" s="84"/>
      <c r="P284" s="151"/>
      <c r="Q284" s="84" t="s">
        <v>278</v>
      </c>
      <c r="R284" s="151"/>
      <c r="S284" s="84" t="s">
        <v>82</v>
      </c>
      <c r="T284" s="151"/>
      <c r="V284" s="9"/>
    </row>
    <row r="285" spans="1:22" ht="15" x14ac:dyDescent="0.25">
      <c r="A285" s="1"/>
      <c r="B285" s="84">
        <v>2</v>
      </c>
      <c r="C285" s="84" t="s">
        <v>278</v>
      </c>
      <c r="D285" s="151" t="s">
        <v>82</v>
      </c>
      <c r="E285" s="84" t="s">
        <v>82</v>
      </c>
      <c r="F285" s="151"/>
      <c r="G285" s="84" t="s">
        <v>276</v>
      </c>
      <c r="H285" s="151"/>
      <c r="I285" s="84" t="s">
        <v>278</v>
      </c>
      <c r="J285" s="151" t="s">
        <v>718</v>
      </c>
      <c r="K285" s="84" t="s">
        <v>277</v>
      </c>
      <c r="L285" s="151"/>
      <c r="M285" s="84" t="s">
        <v>83</v>
      </c>
      <c r="N285" s="151"/>
      <c r="O285" s="84"/>
      <c r="P285" s="151"/>
      <c r="Q285" s="84" t="s">
        <v>276</v>
      </c>
      <c r="R285" s="151"/>
      <c r="S285" s="84" t="s">
        <v>278</v>
      </c>
      <c r="T285" s="151"/>
      <c r="V285" s="9"/>
    </row>
    <row r="286" spans="1:22" ht="15" x14ac:dyDescent="0.25">
      <c r="A286" s="1"/>
      <c r="B286" s="87">
        <v>3</v>
      </c>
      <c r="C286" s="87" t="s">
        <v>278</v>
      </c>
      <c r="D286" s="156"/>
      <c r="E286" s="87" t="s">
        <v>82</v>
      </c>
      <c r="F286" s="156"/>
      <c r="G286" s="87" t="s">
        <v>276</v>
      </c>
      <c r="H286" s="156"/>
      <c r="I286" s="87" t="s">
        <v>278</v>
      </c>
      <c r="J286" s="156" t="s">
        <v>718</v>
      </c>
      <c r="K286" s="87" t="s">
        <v>277</v>
      </c>
      <c r="L286" s="156"/>
      <c r="M286" s="87" t="s">
        <v>278</v>
      </c>
      <c r="N286" s="156"/>
      <c r="O286" s="87"/>
      <c r="P286" s="156"/>
      <c r="Q286" s="87" t="s">
        <v>276</v>
      </c>
      <c r="R286" s="156"/>
      <c r="S286" s="87" t="s">
        <v>278</v>
      </c>
      <c r="T286" s="156"/>
      <c r="V286" s="9"/>
    </row>
    <row r="287" spans="1:22" x14ac:dyDescent="0.2">
      <c r="A287" s="2" t="s">
        <v>103</v>
      </c>
      <c r="B287" s="80">
        <v>4</v>
      </c>
      <c r="C287" s="80" t="s">
        <v>278</v>
      </c>
      <c r="D287" s="157"/>
      <c r="E287" s="80" t="s">
        <v>82</v>
      </c>
      <c r="F287" s="157"/>
      <c r="G287" s="80" t="s">
        <v>276</v>
      </c>
      <c r="H287" s="157"/>
      <c r="I287" s="80" t="s">
        <v>278</v>
      </c>
      <c r="J287" s="157"/>
      <c r="K287" s="80" t="s">
        <v>277</v>
      </c>
      <c r="L287" s="157"/>
      <c r="M287" s="80" t="s">
        <v>278</v>
      </c>
      <c r="N287" s="157"/>
      <c r="O287" s="80"/>
      <c r="P287" s="157"/>
      <c r="Q287" s="80" t="s">
        <v>276</v>
      </c>
      <c r="R287" s="157"/>
      <c r="S287" s="80" t="s">
        <v>278</v>
      </c>
      <c r="T287" s="157"/>
      <c r="V287" s="9"/>
    </row>
    <row r="288" spans="1:22" ht="15" x14ac:dyDescent="0.25">
      <c r="A288" s="2" t="s">
        <v>106</v>
      </c>
      <c r="B288" s="84">
        <v>5</v>
      </c>
      <c r="C288" s="84" t="s">
        <v>282</v>
      </c>
      <c r="D288" s="151" t="s">
        <v>83</v>
      </c>
      <c r="E288" s="84" t="s">
        <v>278</v>
      </c>
      <c r="F288" s="151"/>
      <c r="G288" s="84" t="s">
        <v>277</v>
      </c>
      <c r="H288" s="151"/>
      <c r="I288" s="84" t="s">
        <v>278</v>
      </c>
      <c r="J288" s="151" t="s">
        <v>91</v>
      </c>
      <c r="K288" s="84" t="s">
        <v>82</v>
      </c>
      <c r="L288" s="151"/>
      <c r="M288" s="84" t="s">
        <v>83</v>
      </c>
      <c r="N288" s="151"/>
      <c r="O288" s="84"/>
      <c r="P288" s="151"/>
      <c r="Q288" s="84" t="s">
        <v>277</v>
      </c>
      <c r="R288" s="151"/>
      <c r="S288" s="84" t="s">
        <v>281</v>
      </c>
      <c r="T288" s="151" t="s">
        <v>91</v>
      </c>
      <c r="V288" s="9"/>
    </row>
    <row r="289" spans="1:22" x14ac:dyDescent="0.2">
      <c r="A289" s="2" t="s">
        <v>102</v>
      </c>
      <c r="B289" s="40">
        <v>6</v>
      </c>
      <c r="C289" s="40" t="s">
        <v>282</v>
      </c>
      <c r="D289" s="155" t="s">
        <v>83</v>
      </c>
      <c r="E289" s="40" t="s">
        <v>278</v>
      </c>
      <c r="F289" s="155"/>
      <c r="G289" s="40" t="s">
        <v>277</v>
      </c>
      <c r="H289" s="155"/>
      <c r="I289" s="40" t="s">
        <v>278</v>
      </c>
      <c r="J289" s="155"/>
      <c r="K289" s="40" t="s">
        <v>82</v>
      </c>
      <c r="L289" s="155"/>
      <c r="M289" s="40" t="s">
        <v>83</v>
      </c>
      <c r="N289" s="155"/>
      <c r="O289" s="40"/>
      <c r="P289" s="155"/>
      <c r="Q289" s="40" t="s">
        <v>277</v>
      </c>
      <c r="R289" s="155"/>
      <c r="S289" s="40" t="s">
        <v>282</v>
      </c>
      <c r="T289" s="155" t="s">
        <v>281</v>
      </c>
      <c r="V289" s="9"/>
    </row>
    <row r="290" spans="1:22" x14ac:dyDescent="0.2">
      <c r="A290" s="2" t="s">
        <v>103</v>
      </c>
      <c r="B290" s="40">
        <v>7</v>
      </c>
      <c r="C290" s="40" t="s">
        <v>282</v>
      </c>
      <c r="D290" s="155" t="s">
        <v>83</v>
      </c>
      <c r="E290" s="40" t="s">
        <v>276</v>
      </c>
      <c r="F290" s="155"/>
      <c r="G290" s="40" t="s">
        <v>82</v>
      </c>
      <c r="H290" s="155"/>
      <c r="I290" s="40" t="s">
        <v>282</v>
      </c>
      <c r="J290" s="155" t="s">
        <v>278</v>
      </c>
      <c r="K290" s="40" t="s">
        <v>278</v>
      </c>
      <c r="L290" s="155"/>
      <c r="M290" s="40" t="s">
        <v>83</v>
      </c>
      <c r="N290" s="155"/>
      <c r="O290" s="40"/>
      <c r="P290" s="155"/>
      <c r="Q290" s="40" t="s">
        <v>82</v>
      </c>
      <c r="R290" s="155"/>
      <c r="S290" s="40" t="s">
        <v>282</v>
      </c>
      <c r="T290" s="155" t="s">
        <v>281</v>
      </c>
      <c r="V290" s="9"/>
    </row>
    <row r="291" spans="1:22" ht="15" x14ac:dyDescent="0.25">
      <c r="A291" s="2" t="s">
        <v>105</v>
      </c>
      <c r="B291" s="84">
        <v>8</v>
      </c>
      <c r="C291" s="84" t="s">
        <v>278</v>
      </c>
      <c r="D291" s="151"/>
      <c r="E291" s="84" t="s">
        <v>276</v>
      </c>
      <c r="F291" s="151"/>
      <c r="G291" s="84" t="s">
        <v>82</v>
      </c>
      <c r="H291" s="151"/>
      <c r="I291" s="84" t="s">
        <v>282</v>
      </c>
      <c r="J291" s="151"/>
      <c r="K291" s="84" t="s">
        <v>278</v>
      </c>
      <c r="L291" s="151"/>
      <c r="M291" s="84" t="s">
        <v>278</v>
      </c>
      <c r="N291" s="151" t="s">
        <v>83</v>
      </c>
      <c r="O291" s="84"/>
      <c r="P291" s="151"/>
      <c r="Q291" s="84" t="s">
        <v>82</v>
      </c>
      <c r="R291" s="151"/>
      <c r="S291" s="84" t="s">
        <v>278</v>
      </c>
      <c r="T291" s="151"/>
      <c r="V291" s="9"/>
    </row>
    <row r="292" spans="1:22" x14ac:dyDescent="0.2">
      <c r="A292" s="2" t="s">
        <v>86</v>
      </c>
      <c r="B292" s="40">
        <v>9</v>
      </c>
      <c r="C292" s="40" t="s">
        <v>278</v>
      </c>
      <c r="D292" s="155"/>
      <c r="E292" s="40" t="s">
        <v>277</v>
      </c>
      <c r="F292" s="155" t="s">
        <v>84</v>
      </c>
      <c r="G292" s="40" t="s">
        <v>278</v>
      </c>
      <c r="H292" s="155"/>
      <c r="I292" s="40" t="s">
        <v>282</v>
      </c>
      <c r="J292" s="155"/>
      <c r="K292" s="40" t="s">
        <v>276</v>
      </c>
      <c r="L292" s="155"/>
      <c r="M292" s="40" t="s">
        <v>278</v>
      </c>
      <c r="N292" s="155"/>
      <c r="O292" s="40"/>
      <c r="P292" s="155"/>
      <c r="Q292" s="40" t="s">
        <v>278</v>
      </c>
      <c r="R292" s="155"/>
      <c r="S292" s="40" t="s">
        <v>278</v>
      </c>
      <c r="T292" s="155"/>
      <c r="V292" s="9"/>
    </row>
    <row r="293" spans="1:22" ht="15" x14ac:dyDescent="0.25">
      <c r="A293" s="2" t="s">
        <v>97</v>
      </c>
      <c r="B293" s="87">
        <v>10</v>
      </c>
      <c r="C293" s="87" t="s">
        <v>278</v>
      </c>
      <c r="D293" s="156"/>
      <c r="E293" s="87" t="s">
        <v>277</v>
      </c>
      <c r="F293" s="156"/>
      <c r="G293" s="87" t="s">
        <v>278</v>
      </c>
      <c r="H293" s="156"/>
      <c r="I293" s="87" t="s">
        <v>278</v>
      </c>
      <c r="J293" s="156"/>
      <c r="K293" s="87" t="s">
        <v>276</v>
      </c>
      <c r="L293" s="156"/>
      <c r="M293" s="87" t="s">
        <v>278</v>
      </c>
      <c r="N293" s="156"/>
      <c r="O293" s="87"/>
      <c r="P293" s="156"/>
      <c r="Q293" s="87" t="s">
        <v>278</v>
      </c>
      <c r="R293" s="156"/>
      <c r="S293" s="87" t="s">
        <v>278</v>
      </c>
      <c r="T293" s="156"/>
      <c r="V293" s="9"/>
    </row>
    <row r="294" spans="1:22" x14ac:dyDescent="0.2">
      <c r="A294" s="1"/>
      <c r="B294" s="80">
        <v>11</v>
      </c>
      <c r="C294" s="80" t="s">
        <v>278</v>
      </c>
      <c r="D294" s="157"/>
      <c r="E294" s="80" t="s">
        <v>277</v>
      </c>
      <c r="F294" s="157"/>
      <c r="G294" s="80" t="s">
        <v>278</v>
      </c>
      <c r="H294" s="157"/>
      <c r="I294" s="80" t="s">
        <v>278</v>
      </c>
      <c r="J294" s="157"/>
      <c r="K294" s="80" t="s">
        <v>276</v>
      </c>
      <c r="L294" s="157"/>
      <c r="M294" s="80" t="s">
        <v>278</v>
      </c>
      <c r="N294" s="157"/>
      <c r="O294" s="80"/>
      <c r="P294" s="157"/>
      <c r="Q294" s="80" t="s">
        <v>278</v>
      </c>
      <c r="R294" s="157"/>
      <c r="S294" s="80" t="s">
        <v>278</v>
      </c>
      <c r="T294" s="157"/>
      <c r="V294" s="9"/>
    </row>
    <row r="295" spans="1:22" ht="15" x14ac:dyDescent="0.25">
      <c r="A295" s="1"/>
      <c r="B295" s="234">
        <v>12</v>
      </c>
      <c r="C295" s="234" t="s">
        <v>276</v>
      </c>
      <c r="D295" s="151" t="s">
        <v>83</v>
      </c>
      <c r="E295" s="234" t="s">
        <v>82</v>
      </c>
      <c r="F295" s="151"/>
      <c r="G295" s="234" t="s">
        <v>278</v>
      </c>
      <c r="H295" s="151"/>
      <c r="I295" s="234" t="s">
        <v>276</v>
      </c>
      <c r="J295" s="151"/>
      <c r="K295" s="234" t="s">
        <v>277</v>
      </c>
      <c r="L295" s="151"/>
      <c r="M295" s="234" t="s">
        <v>276</v>
      </c>
      <c r="N295" s="151"/>
      <c r="O295" s="234"/>
      <c r="P295" s="151"/>
      <c r="Q295" s="234" t="s">
        <v>282</v>
      </c>
      <c r="R295" s="151" t="s">
        <v>278</v>
      </c>
      <c r="S295" s="234" t="s">
        <v>276</v>
      </c>
      <c r="T295" s="151"/>
      <c r="V295" s="9"/>
    </row>
    <row r="296" spans="1:22" x14ac:dyDescent="0.2">
      <c r="A296" s="1"/>
      <c r="B296" s="40">
        <v>13</v>
      </c>
      <c r="C296" s="40" t="s">
        <v>276</v>
      </c>
      <c r="D296" s="155" t="s">
        <v>83</v>
      </c>
      <c r="E296" s="40" t="s">
        <v>82</v>
      </c>
      <c r="F296" s="155"/>
      <c r="G296" s="40" t="s">
        <v>278</v>
      </c>
      <c r="H296" s="155"/>
      <c r="I296" s="40" t="s">
        <v>276</v>
      </c>
      <c r="J296" s="155"/>
      <c r="K296" s="40" t="s">
        <v>277</v>
      </c>
      <c r="L296" s="155"/>
      <c r="M296" s="40" t="s">
        <v>276</v>
      </c>
      <c r="N296" s="155"/>
      <c r="O296" s="40"/>
      <c r="P296" s="155"/>
      <c r="Q296" s="40" t="s">
        <v>282</v>
      </c>
      <c r="R296" s="155"/>
      <c r="S296" s="40" t="s">
        <v>276</v>
      </c>
      <c r="T296" s="155"/>
      <c r="V296" s="9"/>
    </row>
    <row r="297" spans="1:22" x14ac:dyDescent="0.2">
      <c r="A297" s="2">
        <v>2</v>
      </c>
      <c r="B297" s="40">
        <v>14</v>
      </c>
      <c r="C297" s="40" t="s">
        <v>277</v>
      </c>
      <c r="D297" s="155" t="s">
        <v>484</v>
      </c>
      <c r="E297" s="40" t="s">
        <v>278</v>
      </c>
      <c r="F297" s="155"/>
      <c r="G297" s="40" t="s">
        <v>83</v>
      </c>
      <c r="H297" s="155"/>
      <c r="I297" s="40" t="s">
        <v>277</v>
      </c>
      <c r="J297" s="155"/>
      <c r="K297" s="40" t="s">
        <v>82</v>
      </c>
      <c r="L297" s="155"/>
      <c r="M297" s="40" t="s">
        <v>277</v>
      </c>
      <c r="N297" s="155"/>
      <c r="O297" s="40"/>
      <c r="P297" s="155"/>
      <c r="Q297" s="40" t="s">
        <v>282</v>
      </c>
      <c r="R297" s="155"/>
      <c r="S297" s="40" t="s">
        <v>277</v>
      </c>
      <c r="T297" s="155" t="s">
        <v>284</v>
      </c>
      <c r="V297" s="9"/>
    </row>
    <row r="298" spans="1:22" ht="15" x14ac:dyDescent="0.25">
      <c r="A298" s="2">
        <v>0</v>
      </c>
      <c r="B298" s="84">
        <v>15</v>
      </c>
      <c r="C298" s="84" t="s">
        <v>277</v>
      </c>
      <c r="D298" s="151" t="s">
        <v>484</v>
      </c>
      <c r="E298" s="84" t="s">
        <v>278</v>
      </c>
      <c r="F298" s="151"/>
      <c r="G298" s="84" t="s">
        <v>83</v>
      </c>
      <c r="H298" s="151"/>
      <c r="I298" s="84" t="s">
        <v>277</v>
      </c>
      <c r="J298" s="151"/>
      <c r="K298" s="84" t="s">
        <v>82</v>
      </c>
      <c r="L298" s="151"/>
      <c r="M298" s="84" t="s">
        <v>277</v>
      </c>
      <c r="N298" s="151"/>
      <c r="O298" s="84"/>
      <c r="P298" s="151"/>
      <c r="Q298" s="84" t="s">
        <v>278</v>
      </c>
      <c r="R298" s="151" t="s">
        <v>84</v>
      </c>
      <c r="S298" s="84" t="s">
        <v>277</v>
      </c>
      <c r="T298" s="151" t="s">
        <v>84</v>
      </c>
      <c r="V298" s="9"/>
    </row>
    <row r="299" spans="1:22" x14ac:dyDescent="0.2">
      <c r="A299" s="2">
        <v>2</v>
      </c>
      <c r="B299" s="40">
        <v>16</v>
      </c>
      <c r="C299" s="40" t="s">
        <v>82</v>
      </c>
      <c r="D299" s="155" t="s">
        <v>83</v>
      </c>
      <c r="E299" s="40" t="s">
        <v>276</v>
      </c>
      <c r="F299" s="155"/>
      <c r="G299" s="40" t="s">
        <v>83</v>
      </c>
      <c r="H299" s="155"/>
      <c r="I299" s="40" t="s">
        <v>82</v>
      </c>
      <c r="J299" s="155"/>
      <c r="K299" s="40" t="s">
        <v>278</v>
      </c>
      <c r="L299" s="155"/>
      <c r="M299" s="40" t="s">
        <v>82</v>
      </c>
      <c r="N299" s="155"/>
      <c r="O299" s="40"/>
      <c r="P299" s="155"/>
      <c r="Q299" s="40" t="s">
        <v>278</v>
      </c>
      <c r="R299" s="155"/>
      <c r="S299" s="40" t="s">
        <v>82</v>
      </c>
      <c r="T299" s="155" t="s">
        <v>518</v>
      </c>
      <c r="V299" s="9"/>
    </row>
    <row r="300" spans="1:22" ht="15" x14ac:dyDescent="0.25">
      <c r="A300" s="2">
        <v>6</v>
      </c>
      <c r="B300" s="87">
        <v>17</v>
      </c>
      <c r="C300" s="87" t="s">
        <v>82</v>
      </c>
      <c r="D300" s="156" t="s">
        <v>83</v>
      </c>
      <c r="E300" s="87" t="s">
        <v>276</v>
      </c>
      <c r="F300" s="156"/>
      <c r="G300" s="87" t="s">
        <v>278</v>
      </c>
      <c r="H300" s="156"/>
      <c r="I300" s="87" t="s">
        <v>82</v>
      </c>
      <c r="J300" s="156"/>
      <c r="K300" s="87" t="s">
        <v>278</v>
      </c>
      <c r="L300" s="156"/>
      <c r="M300" s="87" t="s">
        <v>82</v>
      </c>
      <c r="N300" s="156"/>
      <c r="O300" s="87"/>
      <c r="P300" s="156"/>
      <c r="Q300" s="87" t="s">
        <v>278</v>
      </c>
      <c r="R300" s="156"/>
      <c r="S300" s="87" t="s">
        <v>82</v>
      </c>
      <c r="T300" s="156"/>
      <c r="V300" s="9"/>
    </row>
    <row r="301" spans="1:22" ht="15" x14ac:dyDescent="0.25">
      <c r="A301" s="10"/>
      <c r="B301" s="80">
        <v>18</v>
      </c>
      <c r="C301" s="80" t="s">
        <v>82</v>
      </c>
      <c r="D301" s="157" t="s">
        <v>83</v>
      </c>
      <c r="E301" s="80" t="s">
        <v>276</v>
      </c>
      <c r="F301" s="157"/>
      <c r="G301" s="80" t="s">
        <v>278</v>
      </c>
      <c r="H301" s="157"/>
      <c r="I301" s="80" t="s">
        <v>82</v>
      </c>
      <c r="J301" s="157"/>
      <c r="K301" s="80" t="s">
        <v>278</v>
      </c>
      <c r="L301" s="157"/>
      <c r="M301" s="80" t="s">
        <v>82</v>
      </c>
      <c r="N301" s="157"/>
      <c r="O301" s="80"/>
      <c r="P301" s="157"/>
      <c r="Q301" s="80" t="s">
        <v>278</v>
      </c>
      <c r="R301" s="157"/>
      <c r="S301" s="80" t="s">
        <v>82</v>
      </c>
      <c r="T301" s="157"/>
      <c r="V301" s="9"/>
    </row>
    <row r="302" spans="1:22" ht="15" x14ac:dyDescent="0.25">
      <c r="A302" s="1"/>
      <c r="B302" s="84">
        <v>19</v>
      </c>
      <c r="C302" s="84" t="s">
        <v>278</v>
      </c>
      <c r="D302" s="151" t="s">
        <v>278</v>
      </c>
      <c r="E302" s="84" t="s">
        <v>277</v>
      </c>
      <c r="F302" s="151"/>
      <c r="G302" s="84" t="s">
        <v>276</v>
      </c>
      <c r="H302" s="151"/>
      <c r="I302" s="84" t="s">
        <v>278</v>
      </c>
      <c r="J302" s="151"/>
      <c r="K302" s="84" t="s">
        <v>282</v>
      </c>
      <c r="L302" s="151" t="s">
        <v>278</v>
      </c>
      <c r="M302" s="84" t="s">
        <v>278</v>
      </c>
      <c r="N302" s="151"/>
      <c r="O302" s="84"/>
      <c r="P302" s="151"/>
      <c r="Q302" s="84" t="s">
        <v>276</v>
      </c>
      <c r="R302" s="151"/>
      <c r="S302" s="84" t="s">
        <v>278</v>
      </c>
      <c r="T302" s="151"/>
      <c r="V302" s="9"/>
    </row>
    <row r="303" spans="1:22" x14ac:dyDescent="0.2">
      <c r="A303" s="1"/>
      <c r="B303" s="40">
        <v>20</v>
      </c>
      <c r="C303" s="40" t="s">
        <v>278</v>
      </c>
      <c r="D303" s="155" t="s">
        <v>278</v>
      </c>
      <c r="E303" s="40" t="s">
        <v>277</v>
      </c>
      <c r="F303" s="155"/>
      <c r="G303" s="40" t="s">
        <v>276</v>
      </c>
      <c r="H303" s="155"/>
      <c r="I303" s="40" t="s">
        <v>278</v>
      </c>
      <c r="J303" s="155"/>
      <c r="K303" s="40" t="s">
        <v>282</v>
      </c>
      <c r="L303" s="155" t="s">
        <v>85</v>
      </c>
      <c r="M303" s="40" t="s">
        <v>278</v>
      </c>
      <c r="N303" s="155"/>
      <c r="O303" s="40"/>
      <c r="P303" s="155"/>
      <c r="Q303" s="40" t="s">
        <v>276</v>
      </c>
      <c r="R303" s="155"/>
      <c r="S303" s="40" t="s">
        <v>278</v>
      </c>
      <c r="T303" s="155"/>
      <c r="V303" s="9"/>
    </row>
    <row r="304" spans="1:22" x14ac:dyDescent="0.2">
      <c r="A304" s="1"/>
      <c r="B304" s="40">
        <v>21</v>
      </c>
      <c r="C304" s="40" t="s">
        <v>276</v>
      </c>
      <c r="D304" s="155" t="s">
        <v>83</v>
      </c>
      <c r="E304" s="40" t="s">
        <v>82</v>
      </c>
      <c r="F304" s="155"/>
      <c r="G304" s="40" t="s">
        <v>277</v>
      </c>
      <c r="H304" s="155"/>
      <c r="I304" s="40" t="s">
        <v>276</v>
      </c>
      <c r="J304" s="155" t="s">
        <v>91</v>
      </c>
      <c r="K304" s="40" t="s">
        <v>282</v>
      </c>
      <c r="L304" s="155" t="s">
        <v>85</v>
      </c>
      <c r="M304" s="40" t="s">
        <v>276</v>
      </c>
      <c r="N304" s="155"/>
      <c r="O304" s="40"/>
      <c r="P304" s="155"/>
      <c r="Q304" s="40" t="s">
        <v>277</v>
      </c>
      <c r="R304" s="155"/>
      <c r="S304" s="40" t="s">
        <v>495</v>
      </c>
      <c r="T304" s="155" t="s">
        <v>286</v>
      </c>
      <c r="V304" s="9"/>
    </row>
    <row r="305" spans="1:22" ht="15" x14ac:dyDescent="0.25">
      <c r="A305" s="1"/>
      <c r="B305" s="84">
        <v>22</v>
      </c>
      <c r="C305" s="84" t="s">
        <v>276</v>
      </c>
      <c r="D305" s="151" t="s">
        <v>83</v>
      </c>
      <c r="E305" s="84" t="s">
        <v>82</v>
      </c>
      <c r="F305" s="151"/>
      <c r="G305" s="84" t="s">
        <v>277</v>
      </c>
      <c r="H305" s="151"/>
      <c r="I305" s="84" t="s">
        <v>276</v>
      </c>
      <c r="J305" s="151" t="s">
        <v>85</v>
      </c>
      <c r="K305" s="84" t="s">
        <v>278</v>
      </c>
      <c r="L305" s="151"/>
      <c r="M305" s="84" t="s">
        <v>276</v>
      </c>
      <c r="N305" s="151"/>
      <c r="O305" s="84"/>
      <c r="P305" s="151"/>
      <c r="Q305" s="84" t="s">
        <v>277</v>
      </c>
      <c r="R305" s="151"/>
      <c r="S305" s="84" t="s">
        <v>276</v>
      </c>
      <c r="T305" s="151"/>
      <c r="V305" s="9"/>
    </row>
    <row r="306" spans="1:22" x14ac:dyDescent="0.2">
      <c r="A306" s="1"/>
      <c r="B306" s="40">
        <v>23</v>
      </c>
      <c r="C306" s="40" t="s">
        <v>277</v>
      </c>
      <c r="D306" s="155" t="s">
        <v>87</v>
      </c>
      <c r="E306" s="40" t="s">
        <v>278</v>
      </c>
      <c r="F306" s="155"/>
      <c r="G306" s="40" t="s">
        <v>82</v>
      </c>
      <c r="H306" s="155"/>
      <c r="I306" s="40" t="s">
        <v>277</v>
      </c>
      <c r="J306" s="155" t="s">
        <v>85</v>
      </c>
      <c r="K306" s="40" t="s">
        <v>278</v>
      </c>
      <c r="L306" s="155"/>
      <c r="M306" s="40" t="s">
        <v>277</v>
      </c>
      <c r="N306" s="155"/>
      <c r="O306" s="40"/>
      <c r="P306" s="155"/>
      <c r="Q306" s="40" t="s">
        <v>82</v>
      </c>
      <c r="R306" s="155"/>
      <c r="S306" s="40" t="s">
        <v>277</v>
      </c>
      <c r="T306" s="155"/>
      <c r="V306" s="9"/>
    </row>
    <row r="307" spans="1:22" ht="15" x14ac:dyDescent="0.25">
      <c r="A307" s="1"/>
      <c r="B307" s="87">
        <v>24</v>
      </c>
      <c r="C307" s="87" t="s">
        <v>277</v>
      </c>
      <c r="D307" s="156" t="s">
        <v>83</v>
      </c>
      <c r="E307" s="87" t="s">
        <v>278</v>
      </c>
      <c r="F307" s="156"/>
      <c r="G307" s="87" t="s">
        <v>82</v>
      </c>
      <c r="H307" s="156"/>
      <c r="I307" s="87" t="s">
        <v>277</v>
      </c>
      <c r="J307" s="156"/>
      <c r="K307" s="87" t="s">
        <v>278</v>
      </c>
      <c r="L307" s="156"/>
      <c r="M307" s="87" t="s">
        <v>277</v>
      </c>
      <c r="N307" s="156"/>
      <c r="O307" s="87"/>
      <c r="P307" s="156"/>
      <c r="Q307" s="87" t="s">
        <v>82</v>
      </c>
      <c r="R307" s="156"/>
      <c r="S307" s="87" t="s">
        <v>277</v>
      </c>
      <c r="T307" s="156"/>
      <c r="V307" s="9"/>
    </row>
    <row r="308" spans="1:22" x14ac:dyDescent="0.2">
      <c r="A308" s="1"/>
      <c r="B308" s="80">
        <v>25</v>
      </c>
      <c r="C308" s="80" t="s">
        <v>277</v>
      </c>
      <c r="D308" s="157" t="s">
        <v>83</v>
      </c>
      <c r="E308" s="80" t="s">
        <v>278</v>
      </c>
      <c r="F308" s="157"/>
      <c r="G308" s="80" t="s">
        <v>82</v>
      </c>
      <c r="H308" s="157"/>
      <c r="I308" s="80" t="s">
        <v>277</v>
      </c>
      <c r="J308" s="157"/>
      <c r="K308" s="80" t="s">
        <v>278</v>
      </c>
      <c r="L308" s="157"/>
      <c r="M308" s="80" t="s">
        <v>277</v>
      </c>
      <c r="N308" s="157"/>
      <c r="O308" s="80"/>
      <c r="P308" s="157"/>
      <c r="Q308" s="80" t="s">
        <v>82</v>
      </c>
      <c r="R308" s="157"/>
      <c r="S308" s="80" t="s">
        <v>277</v>
      </c>
      <c r="T308" s="157"/>
      <c r="V308" s="9"/>
    </row>
    <row r="309" spans="1:22" ht="15" x14ac:dyDescent="0.25">
      <c r="A309" s="1"/>
      <c r="B309" s="84">
        <v>26</v>
      </c>
      <c r="C309" s="84" t="s">
        <v>82</v>
      </c>
      <c r="D309" s="151" t="s">
        <v>88</v>
      </c>
      <c r="E309" s="84" t="s">
        <v>278</v>
      </c>
      <c r="F309" s="151"/>
      <c r="G309" s="84" t="s">
        <v>278</v>
      </c>
      <c r="H309" s="151"/>
      <c r="I309" s="84" t="s">
        <v>82</v>
      </c>
      <c r="J309" s="151"/>
      <c r="K309" s="84" t="s">
        <v>276</v>
      </c>
      <c r="L309" s="151"/>
      <c r="M309" s="84" t="s">
        <v>82</v>
      </c>
      <c r="N309" s="151"/>
      <c r="O309" s="84"/>
      <c r="P309" s="151"/>
      <c r="Q309" s="84" t="s">
        <v>278</v>
      </c>
      <c r="R309" s="151"/>
      <c r="S309" s="84" t="s">
        <v>82</v>
      </c>
      <c r="T309" s="151"/>
      <c r="V309" s="9"/>
    </row>
    <row r="310" spans="1:22" x14ac:dyDescent="0.2">
      <c r="A310" s="1"/>
      <c r="B310" s="40">
        <v>27</v>
      </c>
      <c r="C310" s="40" t="s">
        <v>82</v>
      </c>
      <c r="D310" s="155" t="s">
        <v>89</v>
      </c>
      <c r="E310" s="40" t="s">
        <v>278</v>
      </c>
      <c r="F310" s="155"/>
      <c r="G310" s="40" t="s">
        <v>278</v>
      </c>
      <c r="H310" s="155"/>
      <c r="I310" s="40" t="s">
        <v>82</v>
      </c>
      <c r="J310" s="155" t="s">
        <v>278</v>
      </c>
      <c r="K310" s="40" t="s">
        <v>276</v>
      </c>
      <c r="L310" s="155"/>
      <c r="M310" s="40" t="s">
        <v>82</v>
      </c>
      <c r="N310" s="155"/>
      <c r="O310" s="40"/>
      <c r="P310" s="155"/>
      <c r="Q310" s="40" t="s">
        <v>278</v>
      </c>
      <c r="R310" s="155"/>
      <c r="S310" s="40" t="s">
        <v>82</v>
      </c>
      <c r="T310" s="155"/>
      <c r="V310" s="9"/>
    </row>
    <row r="311" spans="1:22" x14ac:dyDescent="0.2">
      <c r="A311" s="1"/>
      <c r="B311" s="40">
        <v>28</v>
      </c>
      <c r="C311" s="40" t="s">
        <v>278</v>
      </c>
      <c r="D311" s="155"/>
      <c r="E311" s="40" t="s">
        <v>83</v>
      </c>
      <c r="F311" s="155" t="s">
        <v>85</v>
      </c>
      <c r="G311" s="40" t="s">
        <v>276</v>
      </c>
      <c r="H311" s="155"/>
      <c r="I311" s="40" t="s">
        <v>278</v>
      </c>
      <c r="J311" s="155" t="s">
        <v>481</v>
      </c>
      <c r="K311" s="40" t="s">
        <v>277</v>
      </c>
      <c r="L311" s="155"/>
      <c r="M311" s="40" t="s">
        <v>278</v>
      </c>
      <c r="N311" s="155"/>
      <c r="O311" s="40"/>
      <c r="P311" s="155"/>
      <c r="Q311" s="40" t="s">
        <v>276</v>
      </c>
      <c r="R311" s="155"/>
      <c r="S311" s="40" t="s">
        <v>278</v>
      </c>
      <c r="T311" s="155"/>
      <c r="V311" s="9"/>
    </row>
    <row r="312" spans="1:22" ht="15" x14ac:dyDescent="0.25">
      <c r="A312" s="1"/>
      <c r="B312" s="84">
        <v>29</v>
      </c>
      <c r="C312" s="84" t="s">
        <v>278</v>
      </c>
      <c r="D312" s="151"/>
      <c r="E312" s="84" t="s">
        <v>83</v>
      </c>
      <c r="F312" s="151" t="s">
        <v>85</v>
      </c>
      <c r="G312" s="84" t="s">
        <v>276</v>
      </c>
      <c r="H312" s="151"/>
      <c r="I312" s="84" t="s">
        <v>278</v>
      </c>
      <c r="J312" s="151"/>
      <c r="K312" s="84" t="s">
        <v>277</v>
      </c>
      <c r="L312" s="151"/>
      <c r="M312" s="84" t="s">
        <v>278</v>
      </c>
      <c r="N312" s="151"/>
      <c r="O312" s="84"/>
      <c r="P312" s="151"/>
      <c r="Q312" s="84" t="s">
        <v>276</v>
      </c>
      <c r="R312" s="151"/>
      <c r="S312" s="84" t="s">
        <v>278</v>
      </c>
      <c r="T312" s="151"/>
      <c r="V312" s="9"/>
    </row>
    <row r="313" spans="1:22" x14ac:dyDescent="0.2">
      <c r="A313" s="1"/>
      <c r="B313" s="40">
        <v>30</v>
      </c>
      <c r="C313" s="40" t="s">
        <v>276</v>
      </c>
      <c r="D313" s="155"/>
      <c r="E313" s="40" t="s">
        <v>83</v>
      </c>
      <c r="F313" s="155" t="s">
        <v>85</v>
      </c>
      <c r="G313" s="40" t="s">
        <v>277</v>
      </c>
      <c r="H313" s="155"/>
      <c r="I313" s="40" t="s">
        <v>276</v>
      </c>
      <c r="J313" s="155" t="s">
        <v>91</v>
      </c>
      <c r="K313" s="40" t="s">
        <v>82</v>
      </c>
      <c r="L313" s="155"/>
      <c r="M313" s="40" t="s">
        <v>276</v>
      </c>
      <c r="N313" s="155"/>
      <c r="O313" s="40"/>
      <c r="P313" s="155"/>
      <c r="Q313" s="40" t="s">
        <v>277</v>
      </c>
      <c r="R313" s="155"/>
      <c r="S313" s="40" t="s">
        <v>276</v>
      </c>
      <c r="T313" s="155"/>
      <c r="V313" s="9"/>
    </row>
    <row r="314" spans="1:22" ht="15.75" thickBot="1" x14ac:dyDescent="0.3">
      <c r="A314" s="1"/>
      <c r="B314" s="241">
        <v>31</v>
      </c>
      <c r="C314" s="241" t="s">
        <v>276</v>
      </c>
      <c r="D314" s="243"/>
      <c r="E314" s="241" t="s">
        <v>278</v>
      </c>
      <c r="F314" s="243"/>
      <c r="G314" s="241" t="s">
        <v>277</v>
      </c>
      <c r="H314" s="243"/>
      <c r="I314" s="241" t="s">
        <v>276</v>
      </c>
      <c r="J314" s="243"/>
      <c r="K314" s="241" t="s">
        <v>82</v>
      </c>
      <c r="L314" s="243"/>
      <c r="M314" s="241" t="s">
        <v>276</v>
      </c>
      <c r="N314" s="243"/>
      <c r="O314" s="241"/>
      <c r="P314" s="243"/>
      <c r="Q314" s="241" t="s">
        <v>277</v>
      </c>
      <c r="R314" s="243"/>
      <c r="S314" s="241" t="s">
        <v>276</v>
      </c>
      <c r="T314" s="243"/>
      <c r="V314" s="9"/>
    </row>
    <row r="315" spans="1:22" ht="15" x14ac:dyDescent="0.25">
      <c r="A315" s="1"/>
      <c r="B315" s="87">
        <v>1</v>
      </c>
      <c r="C315" s="87" t="s">
        <v>276</v>
      </c>
      <c r="D315" s="156"/>
      <c r="E315" s="87" t="s">
        <v>278</v>
      </c>
      <c r="F315" s="156"/>
      <c r="G315" s="87" t="s">
        <v>277</v>
      </c>
      <c r="H315" s="156"/>
      <c r="I315" s="87" t="s">
        <v>276</v>
      </c>
      <c r="J315" s="156"/>
      <c r="K315" s="87" t="s">
        <v>82</v>
      </c>
      <c r="L315" s="156"/>
      <c r="M315" s="87" t="s">
        <v>276</v>
      </c>
      <c r="N315" s="156"/>
      <c r="O315" s="87"/>
      <c r="P315" s="156"/>
      <c r="Q315" s="87" t="s">
        <v>277</v>
      </c>
      <c r="R315" s="156"/>
      <c r="S315" s="87" t="s">
        <v>276</v>
      </c>
      <c r="T315" s="156"/>
      <c r="V315" s="9"/>
    </row>
    <row r="316" spans="1:22" ht="15" x14ac:dyDescent="0.25">
      <c r="A316" s="1"/>
      <c r="B316" s="89">
        <v>2</v>
      </c>
      <c r="C316" s="89" t="s">
        <v>277</v>
      </c>
      <c r="D316" s="159"/>
      <c r="E316" s="89" t="s">
        <v>276</v>
      </c>
      <c r="F316" s="159"/>
      <c r="G316" s="89" t="s">
        <v>82</v>
      </c>
      <c r="H316" s="159"/>
      <c r="I316" s="89" t="s">
        <v>277</v>
      </c>
      <c r="J316" s="159"/>
      <c r="K316" s="89" t="s">
        <v>278</v>
      </c>
      <c r="L316" s="159"/>
      <c r="M316" s="89" t="s">
        <v>277</v>
      </c>
      <c r="N316" s="159"/>
      <c r="O316" s="89"/>
      <c r="P316" s="159"/>
      <c r="Q316" s="89" t="s">
        <v>82</v>
      </c>
      <c r="R316" s="159"/>
      <c r="S316" s="89" t="s">
        <v>277</v>
      </c>
      <c r="T316" s="159"/>
      <c r="V316" s="9"/>
    </row>
    <row r="317" spans="1:22" ht="15" x14ac:dyDescent="0.25">
      <c r="A317" s="1"/>
      <c r="B317" s="89">
        <v>3</v>
      </c>
      <c r="C317" s="89" t="s">
        <v>277</v>
      </c>
      <c r="D317" s="159"/>
      <c r="E317" s="89" t="s">
        <v>276</v>
      </c>
      <c r="F317" s="159"/>
      <c r="G317" s="89" t="s">
        <v>82</v>
      </c>
      <c r="H317" s="159"/>
      <c r="I317" s="89" t="s">
        <v>277</v>
      </c>
      <c r="J317" s="159"/>
      <c r="K317" s="89" t="s">
        <v>278</v>
      </c>
      <c r="L317" s="159"/>
      <c r="M317" s="89" t="s">
        <v>277</v>
      </c>
      <c r="N317" s="159"/>
      <c r="O317" s="89"/>
      <c r="P317" s="159"/>
      <c r="Q317" s="89" t="s">
        <v>82</v>
      </c>
      <c r="R317" s="159"/>
      <c r="S317" s="89" t="s">
        <v>277</v>
      </c>
      <c r="T317" s="159"/>
      <c r="V317" s="9"/>
    </row>
    <row r="318" spans="1:22" ht="15" x14ac:dyDescent="0.25">
      <c r="A318" s="2" t="s">
        <v>82</v>
      </c>
      <c r="B318" s="89">
        <v>4</v>
      </c>
      <c r="C318" s="89" t="s">
        <v>82</v>
      </c>
      <c r="D318" s="159"/>
      <c r="E318" s="89" t="s">
        <v>277</v>
      </c>
      <c r="F318" s="159"/>
      <c r="G318" s="89" t="s">
        <v>278</v>
      </c>
      <c r="H318" s="159"/>
      <c r="I318" s="89" t="s">
        <v>82</v>
      </c>
      <c r="J318" s="159"/>
      <c r="K318" s="89" t="s">
        <v>276</v>
      </c>
      <c r="L318" s="159"/>
      <c r="M318" s="89" t="s">
        <v>82</v>
      </c>
      <c r="N318" s="159"/>
      <c r="O318" s="89"/>
      <c r="P318" s="159"/>
      <c r="Q318" s="89" t="s">
        <v>278</v>
      </c>
      <c r="R318" s="159"/>
      <c r="S318" s="89" t="s">
        <v>82</v>
      </c>
      <c r="T318" s="159"/>
      <c r="V318" s="9"/>
    </row>
    <row r="319" spans="1:22" ht="15" x14ac:dyDescent="0.25">
      <c r="A319" s="2" t="s">
        <v>103</v>
      </c>
      <c r="B319" s="89">
        <v>5</v>
      </c>
      <c r="C319" s="89" t="s">
        <v>82</v>
      </c>
      <c r="D319" s="159" t="s">
        <v>87</v>
      </c>
      <c r="E319" s="89" t="s">
        <v>277</v>
      </c>
      <c r="F319" s="159"/>
      <c r="G319" s="89" t="s">
        <v>278</v>
      </c>
      <c r="H319" s="159"/>
      <c r="I319" s="89" t="s">
        <v>82</v>
      </c>
      <c r="J319" s="159"/>
      <c r="K319" s="89" t="s">
        <v>276</v>
      </c>
      <c r="L319" s="159"/>
      <c r="M319" s="89" t="s">
        <v>82</v>
      </c>
      <c r="N319" s="159"/>
      <c r="O319" s="89"/>
      <c r="P319" s="159"/>
      <c r="Q319" s="89" t="s">
        <v>278</v>
      </c>
      <c r="R319" s="159"/>
      <c r="S319" s="89" t="s">
        <v>82</v>
      </c>
      <c r="T319" s="159"/>
      <c r="V319" s="9"/>
    </row>
    <row r="320" spans="1:22" ht="15" x14ac:dyDescent="0.25">
      <c r="A320" s="2" t="s">
        <v>95</v>
      </c>
      <c r="B320" s="89">
        <v>6</v>
      </c>
      <c r="C320" s="89" t="s">
        <v>278</v>
      </c>
      <c r="D320" s="159"/>
      <c r="E320" s="89" t="s">
        <v>82</v>
      </c>
      <c r="F320" s="159"/>
      <c r="G320" s="89" t="s">
        <v>276</v>
      </c>
      <c r="H320" s="159"/>
      <c r="I320" s="89" t="s">
        <v>278</v>
      </c>
      <c r="J320" s="159"/>
      <c r="K320" s="89" t="s">
        <v>277</v>
      </c>
      <c r="L320" s="159"/>
      <c r="M320" s="89" t="s">
        <v>278</v>
      </c>
      <c r="N320" s="159"/>
      <c r="O320" s="89"/>
      <c r="P320" s="159"/>
      <c r="Q320" s="89" t="s">
        <v>276</v>
      </c>
      <c r="R320" s="159"/>
      <c r="S320" s="89" t="s">
        <v>278</v>
      </c>
      <c r="T320" s="159"/>
      <c r="V320" s="9"/>
    </row>
    <row r="321" spans="1:22" ht="15" x14ac:dyDescent="0.25">
      <c r="A321" s="2" t="s">
        <v>97</v>
      </c>
      <c r="B321" s="87">
        <v>7</v>
      </c>
      <c r="C321" s="87" t="s">
        <v>278</v>
      </c>
      <c r="D321" s="156"/>
      <c r="E321" s="87" t="s">
        <v>82</v>
      </c>
      <c r="F321" s="156"/>
      <c r="G321" s="87" t="s">
        <v>276</v>
      </c>
      <c r="H321" s="156"/>
      <c r="I321" s="87" t="s">
        <v>278</v>
      </c>
      <c r="J321" s="156"/>
      <c r="K321" s="87" t="s">
        <v>277</v>
      </c>
      <c r="L321" s="156"/>
      <c r="M321" s="87" t="s">
        <v>278</v>
      </c>
      <c r="N321" s="156"/>
      <c r="O321" s="87"/>
      <c r="P321" s="156"/>
      <c r="Q321" s="87" t="s">
        <v>276</v>
      </c>
      <c r="R321" s="156"/>
      <c r="S321" s="87" t="s">
        <v>278</v>
      </c>
      <c r="T321" s="156"/>
      <c r="V321" s="9"/>
    </row>
    <row r="322" spans="1:22" ht="15" x14ac:dyDescent="0.25">
      <c r="A322" s="2" t="s">
        <v>98</v>
      </c>
      <c r="B322" s="87">
        <v>8</v>
      </c>
      <c r="C322" s="87" t="s">
        <v>278</v>
      </c>
      <c r="D322" s="156"/>
      <c r="E322" s="87" t="s">
        <v>82</v>
      </c>
      <c r="F322" s="156"/>
      <c r="G322" s="87" t="s">
        <v>276</v>
      </c>
      <c r="H322" s="156"/>
      <c r="I322" s="87" t="s">
        <v>278</v>
      </c>
      <c r="J322" s="156"/>
      <c r="K322" s="87" t="s">
        <v>277</v>
      </c>
      <c r="L322" s="156"/>
      <c r="M322" s="87" t="s">
        <v>278</v>
      </c>
      <c r="N322" s="156"/>
      <c r="O322" s="87"/>
      <c r="P322" s="156"/>
      <c r="Q322" s="87" t="s">
        <v>276</v>
      </c>
      <c r="R322" s="156"/>
      <c r="S322" s="87" t="s">
        <v>278</v>
      </c>
      <c r="T322" s="156"/>
      <c r="V322" s="9"/>
    </row>
    <row r="323" spans="1:22" ht="15" x14ac:dyDescent="0.25">
      <c r="A323" s="2" t="s">
        <v>105</v>
      </c>
      <c r="B323" s="89">
        <v>9</v>
      </c>
      <c r="C323" s="89" t="s">
        <v>278</v>
      </c>
      <c r="D323" s="159"/>
      <c r="E323" s="89" t="s">
        <v>278</v>
      </c>
      <c r="F323" s="159"/>
      <c r="G323" s="89" t="s">
        <v>277</v>
      </c>
      <c r="H323" s="159"/>
      <c r="I323" s="89" t="s">
        <v>282</v>
      </c>
      <c r="J323" s="159"/>
      <c r="K323" s="89" t="s">
        <v>82</v>
      </c>
      <c r="L323" s="159"/>
      <c r="M323" s="89" t="s">
        <v>278</v>
      </c>
      <c r="N323" s="159"/>
      <c r="O323" s="89"/>
      <c r="P323" s="159"/>
      <c r="Q323" s="89" t="s">
        <v>277</v>
      </c>
      <c r="R323" s="159"/>
      <c r="S323" s="89" t="s">
        <v>278</v>
      </c>
      <c r="T323" s="159"/>
      <c r="V323" s="9"/>
    </row>
    <row r="324" spans="1:22" ht="15" x14ac:dyDescent="0.25">
      <c r="A324" s="2" t="s">
        <v>86</v>
      </c>
      <c r="B324" s="89">
        <v>10</v>
      </c>
      <c r="C324" s="89" t="s">
        <v>278</v>
      </c>
      <c r="D324" s="159"/>
      <c r="E324" s="89" t="s">
        <v>278</v>
      </c>
      <c r="F324" s="159"/>
      <c r="G324" s="89" t="s">
        <v>277</v>
      </c>
      <c r="H324" s="159"/>
      <c r="I324" s="89" t="s">
        <v>282</v>
      </c>
      <c r="J324" s="159"/>
      <c r="K324" s="89" t="s">
        <v>82</v>
      </c>
      <c r="L324" s="159"/>
      <c r="M324" s="89" t="s">
        <v>278</v>
      </c>
      <c r="N324" s="159"/>
      <c r="O324" s="89"/>
      <c r="P324" s="159"/>
      <c r="Q324" s="89" t="s">
        <v>277</v>
      </c>
      <c r="R324" s="159"/>
      <c r="S324" s="89" t="s">
        <v>278</v>
      </c>
      <c r="T324" s="159"/>
      <c r="V324" s="9"/>
    </row>
    <row r="325" spans="1:22" ht="15" x14ac:dyDescent="0.25">
      <c r="A325" s="2" t="s">
        <v>97</v>
      </c>
      <c r="B325" s="87">
        <v>11</v>
      </c>
      <c r="C325" s="87" t="s">
        <v>282</v>
      </c>
      <c r="D325" s="156"/>
      <c r="E325" s="87" t="s">
        <v>276</v>
      </c>
      <c r="F325" s="156"/>
      <c r="G325" s="87" t="s">
        <v>82</v>
      </c>
      <c r="H325" s="156"/>
      <c r="I325" s="87" t="s">
        <v>282</v>
      </c>
      <c r="J325" s="156"/>
      <c r="K325" s="87" t="s">
        <v>278</v>
      </c>
      <c r="L325" s="156"/>
      <c r="M325" s="87" t="s">
        <v>83</v>
      </c>
      <c r="N325" s="156"/>
      <c r="O325" s="87"/>
      <c r="P325" s="156"/>
      <c r="Q325" s="87" t="s">
        <v>82</v>
      </c>
      <c r="R325" s="156"/>
      <c r="S325" s="87" t="s">
        <v>282</v>
      </c>
      <c r="T325" s="156" t="s">
        <v>281</v>
      </c>
      <c r="V325" s="9"/>
    </row>
    <row r="326" spans="1:22" ht="15" x14ac:dyDescent="0.25">
      <c r="A326" s="1"/>
      <c r="B326" s="89">
        <v>12</v>
      </c>
      <c r="C326" s="89" t="s">
        <v>282</v>
      </c>
      <c r="D326" s="159" t="s">
        <v>294</v>
      </c>
      <c r="E326" s="89" t="s">
        <v>276</v>
      </c>
      <c r="F326" s="159"/>
      <c r="G326" s="89" t="s">
        <v>82</v>
      </c>
      <c r="H326" s="159"/>
      <c r="I326" s="89" t="s">
        <v>278</v>
      </c>
      <c r="J326" s="159"/>
      <c r="K326" s="89" t="s">
        <v>278</v>
      </c>
      <c r="L326" s="159"/>
      <c r="M326" s="89" t="s">
        <v>83</v>
      </c>
      <c r="N326" s="159"/>
      <c r="O326" s="89"/>
      <c r="P326" s="159"/>
      <c r="Q326" s="89" t="s">
        <v>82</v>
      </c>
      <c r="R326" s="159"/>
      <c r="S326" s="89" t="s">
        <v>282</v>
      </c>
      <c r="T326" s="159" t="s">
        <v>281</v>
      </c>
      <c r="V326" s="9"/>
    </row>
    <row r="327" spans="1:22" ht="15" x14ac:dyDescent="0.25">
      <c r="A327" s="1"/>
      <c r="B327" s="89">
        <v>13</v>
      </c>
      <c r="C327" s="89" t="s">
        <v>282</v>
      </c>
      <c r="D327" s="159" t="s">
        <v>294</v>
      </c>
      <c r="E327" s="89" t="s">
        <v>277</v>
      </c>
      <c r="F327" s="159"/>
      <c r="G327" s="89" t="s">
        <v>278</v>
      </c>
      <c r="H327" s="159"/>
      <c r="I327" s="89" t="s">
        <v>278</v>
      </c>
      <c r="J327" s="159"/>
      <c r="K327" s="89" t="s">
        <v>276</v>
      </c>
      <c r="L327" s="159"/>
      <c r="M327" s="89" t="s">
        <v>83</v>
      </c>
      <c r="N327" s="159"/>
      <c r="O327" s="89"/>
      <c r="P327" s="159"/>
      <c r="Q327" s="89" t="s">
        <v>278</v>
      </c>
      <c r="R327" s="159"/>
      <c r="S327" s="89" t="s">
        <v>282</v>
      </c>
      <c r="T327" s="159" t="s">
        <v>281</v>
      </c>
      <c r="V327" s="9"/>
    </row>
    <row r="328" spans="1:22" ht="15" x14ac:dyDescent="0.25">
      <c r="A328" s="1"/>
      <c r="B328" s="87">
        <v>14</v>
      </c>
      <c r="C328" s="87" t="s">
        <v>278</v>
      </c>
      <c r="D328" s="156"/>
      <c r="E328" s="87" t="s">
        <v>277</v>
      </c>
      <c r="F328" s="156"/>
      <c r="G328" s="87" t="s">
        <v>278</v>
      </c>
      <c r="H328" s="156"/>
      <c r="I328" s="87" t="s">
        <v>278</v>
      </c>
      <c r="J328" s="156"/>
      <c r="K328" s="87" t="s">
        <v>276</v>
      </c>
      <c r="L328" s="156"/>
      <c r="M328" s="87" t="s">
        <v>278</v>
      </c>
      <c r="N328" s="156"/>
      <c r="O328" s="87"/>
      <c r="P328" s="156"/>
      <c r="Q328" s="87" t="s">
        <v>278</v>
      </c>
      <c r="R328" s="156"/>
      <c r="S328" s="87" t="s">
        <v>278</v>
      </c>
      <c r="T328" s="156"/>
      <c r="V328" s="9"/>
    </row>
    <row r="329" spans="1:22" x14ac:dyDescent="0.2">
      <c r="A329" s="2">
        <v>2</v>
      </c>
      <c r="B329" s="80">
        <v>15</v>
      </c>
      <c r="C329" s="80" t="s">
        <v>278</v>
      </c>
      <c r="D329" s="157"/>
      <c r="E329" s="80" t="s">
        <v>277</v>
      </c>
      <c r="F329" s="157"/>
      <c r="G329" s="80" t="s">
        <v>278</v>
      </c>
      <c r="H329" s="157"/>
      <c r="I329" s="80" t="s">
        <v>278</v>
      </c>
      <c r="J329" s="157"/>
      <c r="K329" s="80" t="s">
        <v>276</v>
      </c>
      <c r="L329" s="157"/>
      <c r="M329" s="80" t="s">
        <v>278</v>
      </c>
      <c r="N329" s="157"/>
      <c r="O329" s="80"/>
      <c r="P329" s="157"/>
      <c r="Q329" s="80" t="s">
        <v>278</v>
      </c>
      <c r="R329" s="157"/>
      <c r="S329" s="80" t="s">
        <v>278</v>
      </c>
      <c r="T329" s="157"/>
      <c r="V329" s="9"/>
    </row>
    <row r="330" spans="1:22" ht="15" x14ac:dyDescent="0.25">
      <c r="A330" s="2">
        <v>0</v>
      </c>
      <c r="B330" s="89">
        <v>16</v>
      </c>
      <c r="C330" s="89" t="s">
        <v>276</v>
      </c>
      <c r="D330" s="159"/>
      <c r="E330" s="89" t="s">
        <v>82</v>
      </c>
      <c r="F330" s="159"/>
      <c r="G330" s="89" t="s">
        <v>83</v>
      </c>
      <c r="H330" s="159"/>
      <c r="I330" s="89" t="s">
        <v>276</v>
      </c>
      <c r="J330" s="159"/>
      <c r="K330" s="89" t="s">
        <v>277</v>
      </c>
      <c r="L330" s="159"/>
      <c r="M330" s="89" t="s">
        <v>276</v>
      </c>
      <c r="N330" s="159"/>
      <c r="O330" s="89"/>
      <c r="P330" s="159"/>
      <c r="Q330" s="89" t="s">
        <v>278</v>
      </c>
      <c r="R330" s="159"/>
      <c r="S330" s="89" t="s">
        <v>276</v>
      </c>
      <c r="T330" s="159"/>
      <c r="V330" s="9"/>
    </row>
    <row r="331" spans="1:22" x14ac:dyDescent="0.2">
      <c r="A331" s="2">
        <v>2</v>
      </c>
      <c r="B331" s="101">
        <v>17</v>
      </c>
      <c r="C331" s="101" t="s">
        <v>276</v>
      </c>
      <c r="D331" s="160"/>
      <c r="E331" s="101" t="s">
        <v>82</v>
      </c>
      <c r="F331" s="160"/>
      <c r="G331" s="101" t="s">
        <v>83</v>
      </c>
      <c r="H331" s="160"/>
      <c r="I331" s="101" t="s">
        <v>276</v>
      </c>
      <c r="J331" s="160"/>
      <c r="K331" s="101" t="s">
        <v>277</v>
      </c>
      <c r="L331" s="160"/>
      <c r="M331" s="101" t="s">
        <v>276</v>
      </c>
      <c r="N331" s="160"/>
      <c r="O331" s="101"/>
      <c r="P331" s="160"/>
      <c r="Q331" s="101" t="s">
        <v>278</v>
      </c>
      <c r="R331" s="160"/>
      <c r="S331" s="101" t="s">
        <v>276</v>
      </c>
      <c r="T331" s="160"/>
      <c r="V331" s="9"/>
    </row>
    <row r="332" spans="1:22" x14ac:dyDescent="0.2">
      <c r="A332" s="2">
        <v>6</v>
      </c>
      <c r="B332" s="101">
        <v>18</v>
      </c>
      <c r="C332" s="101" t="s">
        <v>277</v>
      </c>
      <c r="D332" s="160"/>
      <c r="E332" s="101" t="s">
        <v>278</v>
      </c>
      <c r="F332" s="160"/>
      <c r="G332" s="101" t="s">
        <v>83</v>
      </c>
      <c r="H332" s="160"/>
      <c r="I332" s="101" t="s">
        <v>277</v>
      </c>
      <c r="J332" s="160" t="s">
        <v>91</v>
      </c>
      <c r="K332" s="101" t="s">
        <v>82</v>
      </c>
      <c r="L332" s="160"/>
      <c r="M332" s="101" t="s">
        <v>277</v>
      </c>
      <c r="N332" s="160"/>
      <c r="O332" s="101"/>
      <c r="P332" s="160"/>
      <c r="Q332" s="101" t="s">
        <v>282</v>
      </c>
      <c r="R332" s="160"/>
      <c r="S332" s="101" t="s">
        <v>277</v>
      </c>
      <c r="T332" s="160" t="s">
        <v>495</v>
      </c>
      <c r="V332" s="9"/>
    </row>
    <row r="333" spans="1:22" ht="15" x14ac:dyDescent="0.25">
      <c r="A333" s="10"/>
      <c r="B333" s="89">
        <v>19</v>
      </c>
      <c r="C333" s="89" t="s">
        <v>277</v>
      </c>
      <c r="D333" s="159"/>
      <c r="E333" s="89" t="s">
        <v>278</v>
      </c>
      <c r="F333" s="159"/>
      <c r="G333" s="89" t="s">
        <v>278</v>
      </c>
      <c r="H333" s="159"/>
      <c r="I333" s="89" t="s">
        <v>277</v>
      </c>
      <c r="J333" s="159"/>
      <c r="K333" s="89" t="s">
        <v>82</v>
      </c>
      <c r="L333" s="159"/>
      <c r="M333" s="89" t="s">
        <v>277</v>
      </c>
      <c r="N333" s="159"/>
      <c r="O333" s="89"/>
      <c r="P333" s="159"/>
      <c r="Q333" s="89" t="s">
        <v>282</v>
      </c>
      <c r="R333" s="159"/>
      <c r="S333" s="89" t="s">
        <v>277</v>
      </c>
      <c r="T333" s="159"/>
      <c r="V333" s="9"/>
    </row>
    <row r="334" spans="1:22" x14ac:dyDescent="0.2">
      <c r="A334" s="1"/>
      <c r="B334" s="101">
        <v>20</v>
      </c>
      <c r="C334" s="101" t="s">
        <v>82</v>
      </c>
      <c r="D334" s="160" t="s">
        <v>87</v>
      </c>
      <c r="E334" s="101" t="s">
        <v>276</v>
      </c>
      <c r="F334" s="160"/>
      <c r="G334" s="101" t="s">
        <v>278</v>
      </c>
      <c r="H334" s="160"/>
      <c r="I334" s="101" t="s">
        <v>82</v>
      </c>
      <c r="J334" s="160"/>
      <c r="K334" s="101" t="s">
        <v>278</v>
      </c>
      <c r="L334" s="160"/>
      <c r="M334" s="101" t="s">
        <v>82</v>
      </c>
      <c r="N334" s="160"/>
      <c r="O334" s="101"/>
      <c r="P334" s="160"/>
      <c r="Q334" s="101" t="s">
        <v>282</v>
      </c>
      <c r="R334" s="160"/>
      <c r="S334" s="101" t="s">
        <v>82</v>
      </c>
      <c r="T334" s="160"/>
      <c r="V334" s="9"/>
    </row>
    <row r="335" spans="1:22" ht="15" x14ac:dyDescent="0.25">
      <c r="A335" s="1"/>
      <c r="B335" s="87">
        <v>21</v>
      </c>
      <c r="C335" s="87" t="s">
        <v>82</v>
      </c>
      <c r="D335" s="156"/>
      <c r="E335" s="87" t="s">
        <v>276</v>
      </c>
      <c r="F335" s="156"/>
      <c r="G335" s="87" t="s">
        <v>278</v>
      </c>
      <c r="H335" s="156"/>
      <c r="I335" s="87" t="s">
        <v>82</v>
      </c>
      <c r="J335" s="156"/>
      <c r="K335" s="87" t="s">
        <v>278</v>
      </c>
      <c r="L335" s="156"/>
      <c r="M335" s="87" t="s">
        <v>82</v>
      </c>
      <c r="N335" s="156"/>
      <c r="O335" s="87"/>
      <c r="P335" s="156"/>
      <c r="Q335" s="87" t="s">
        <v>278</v>
      </c>
      <c r="R335" s="156"/>
      <c r="S335" s="87" t="s">
        <v>82</v>
      </c>
      <c r="T335" s="156"/>
      <c r="V335" s="9"/>
    </row>
    <row r="336" spans="1:22" x14ac:dyDescent="0.2">
      <c r="A336" s="1"/>
      <c r="B336" s="80">
        <v>22</v>
      </c>
      <c r="C336" s="80" t="s">
        <v>82</v>
      </c>
      <c r="D336" s="157"/>
      <c r="E336" s="80" t="s">
        <v>276</v>
      </c>
      <c r="F336" s="157"/>
      <c r="G336" s="80" t="s">
        <v>278</v>
      </c>
      <c r="H336" s="157"/>
      <c r="I336" s="80" t="s">
        <v>82</v>
      </c>
      <c r="J336" s="157"/>
      <c r="K336" s="80" t="s">
        <v>278</v>
      </c>
      <c r="L336" s="157"/>
      <c r="M336" s="80" t="s">
        <v>82</v>
      </c>
      <c r="N336" s="157"/>
      <c r="O336" s="80"/>
      <c r="P336" s="157"/>
      <c r="Q336" s="80" t="s">
        <v>278</v>
      </c>
      <c r="R336" s="157"/>
      <c r="S336" s="80" t="s">
        <v>82</v>
      </c>
      <c r="T336" s="157"/>
      <c r="V336" s="9"/>
    </row>
    <row r="337" spans="1:22" ht="15" x14ac:dyDescent="0.25">
      <c r="A337" s="1"/>
      <c r="B337" s="89">
        <v>23</v>
      </c>
      <c r="C337" s="89" t="s">
        <v>278</v>
      </c>
      <c r="D337" s="159"/>
      <c r="E337" s="89" t="s">
        <v>277</v>
      </c>
      <c r="F337" s="159"/>
      <c r="G337" s="89" t="s">
        <v>276</v>
      </c>
      <c r="H337" s="159"/>
      <c r="I337" s="89" t="s">
        <v>278</v>
      </c>
      <c r="J337" s="159"/>
      <c r="K337" s="89" t="s">
        <v>278</v>
      </c>
      <c r="L337" s="159"/>
      <c r="M337" s="89" t="s">
        <v>278</v>
      </c>
      <c r="N337" s="159"/>
      <c r="O337" s="89"/>
      <c r="P337" s="159"/>
      <c r="Q337" s="89" t="s">
        <v>276</v>
      </c>
      <c r="R337" s="159"/>
      <c r="S337" s="89" t="s">
        <v>278</v>
      </c>
      <c r="T337" s="159"/>
      <c r="V337" s="9"/>
    </row>
    <row r="338" spans="1:22" x14ac:dyDescent="0.2">
      <c r="A338" s="1"/>
      <c r="B338" s="101">
        <v>24</v>
      </c>
      <c r="C338" s="101" t="s">
        <v>278</v>
      </c>
      <c r="D338" s="160"/>
      <c r="E338" s="101" t="s">
        <v>277</v>
      </c>
      <c r="F338" s="160"/>
      <c r="G338" s="101" t="s">
        <v>276</v>
      </c>
      <c r="H338" s="160"/>
      <c r="I338" s="101" t="s">
        <v>278</v>
      </c>
      <c r="J338" s="160" t="s">
        <v>481</v>
      </c>
      <c r="K338" s="101" t="s">
        <v>278</v>
      </c>
      <c r="L338" s="160"/>
      <c r="M338" s="101" t="s">
        <v>278</v>
      </c>
      <c r="N338" s="160"/>
      <c r="O338" s="101"/>
      <c r="P338" s="160"/>
      <c r="Q338" s="101" t="s">
        <v>276</v>
      </c>
      <c r="R338" s="160"/>
      <c r="S338" s="101" t="s">
        <v>278</v>
      </c>
      <c r="T338" s="160"/>
      <c r="V338" s="9"/>
    </row>
    <row r="339" spans="1:22" x14ac:dyDescent="0.2">
      <c r="A339" s="1"/>
      <c r="B339" s="101">
        <v>25</v>
      </c>
      <c r="C339" s="101" t="s">
        <v>276</v>
      </c>
      <c r="D339" s="160"/>
      <c r="E339" s="101" t="s">
        <v>82</v>
      </c>
      <c r="F339" s="160"/>
      <c r="G339" s="101" t="s">
        <v>277</v>
      </c>
      <c r="H339" s="160"/>
      <c r="I339" s="101" t="s">
        <v>276</v>
      </c>
      <c r="J339" s="160" t="s">
        <v>278</v>
      </c>
      <c r="K339" s="101" t="s">
        <v>282</v>
      </c>
      <c r="L339" s="160" t="s">
        <v>88</v>
      </c>
      <c r="M339" s="101" t="s">
        <v>276</v>
      </c>
      <c r="N339" s="160"/>
      <c r="O339" s="101"/>
      <c r="P339" s="160"/>
      <c r="Q339" s="101" t="s">
        <v>277</v>
      </c>
      <c r="R339" s="160" t="s">
        <v>502</v>
      </c>
      <c r="S339" s="101" t="s">
        <v>276</v>
      </c>
      <c r="T339" s="160"/>
      <c r="V339" s="9"/>
    </row>
    <row r="340" spans="1:22" ht="15" x14ac:dyDescent="0.25">
      <c r="A340" s="1"/>
      <c r="B340" s="89">
        <v>26</v>
      </c>
      <c r="C340" s="89" t="s">
        <v>276</v>
      </c>
      <c r="D340" s="159"/>
      <c r="E340" s="89" t="s">
        <v>82</v>
      </c>
      <c r="F340" s="159"/>
      <c r="G340" s="89" t="s">
        <v>277</v>
      </c>
      <c r="H340" s="159"/>
      <c r="I340" s="89" t="s">
        <v>276</v>
      </c>
      <c r="J340" s="159"/>
      <c r="K340" s="89" t="s">
        <v>282</v>
      </c>
      <c r="L340" s="159" t="s">
        <v>88</v>
      </c>
      <c r="M340" s="89" t="s">
        <v>276</v>
      </c>
      <c r="N340" s="159"/>
      <c r="O340" s="89"/>
      <c r="P340" s="159"/>
      <c r="Q340" s="89" t="s">
        <v>277</v>
      </c>
      <c r="R340" s="159" t="s">
        <v>502</v>
      </c>
      <c r="S340" s="89" t="s">
        <v>276</v>
      </c>
      <c r="T340" s="159"/>
      <c r="V340" s="9"/>
    </row>
    <row r="341" spans="1:22" x14ac:dyDescent="0.2">
      <c r="A341" s="1"/>
      <c r="B341" s="101">
        <v>27</v>
      </c>
      <c r="C341" s="101" t="s">
        <v>277</v>
      </c>
      <c r="D341" s="160" t="s">
        <v>88</v>
      </c>
      <c r="E341" s="101" t="s">
        <v>278</v>
      </c>
      <c r="F341" s="160"/>
      <c r="G341" s="101" t="s">
        <v>82</v>
      </c>
      <c r="H341" s="160"/>
      <c r="I341" s="101" t="s">
        <v>277</v>
      </c>
      <c r="J341" s="160"/>
      <c r="K341" s="101" t="s">
        <v>282</v>
      </c>
      <c r="L341" s="160" t="s">
        <v>88</v>
      </c>
      <c r="M341" s="101" t="s">
        <v>277</v>
      </c>
      <c r="N341" s="160"/>
      <c r="O341" s="101"/>
      <c r="P341" s="160"/>
      <c r="Q341" s="101" t="s">
        <v>82</v>
      </c>
      <c r="R341" s="160"/>
      <c r="S341" s="101" t="s">
        <v>277</v>
      </c>
      <c r="T341" s="160"/>
      <c r="V341" s="9"/>
    </row>
    <row r="342" spans="1:22" ht="15" x14ac:dyDescent="0.25">
      <c r="A342" s="1"/>
      <c r="B342" s="87">
        <v>28</v>
      </c>
      <c r="C342" s="87" t="s">
        <v>277</v>
      </c>
      <c r="D342" s="156"/>
      <c r="E342" s="87" t="s">
        <v>278</v>
      </c>
      <c r="F342" s="156"/>
      <c r="G342" s="87" t="s">
        <v>82</v>
      </c>
      <c r="H342" s="156"/>
      <c r="I342" s="87" t="s">
        <v>277</v>
      </c>
      <c r="J342" s="156"/>
      <c r="K342" s="87" t="s">
        <v>278</v>
      </c>
      <c r="L342" s="156"/>
      <c r="M342" s="87" t="s">
        <v>277</v>
      </c>
      <c r="N342" s="156"/>
      <c r="O342" s="87"/>
      <c r="P342" s="156"/>
      <c r="Q342" s="87" t="s">
        <v>82</v>
      </c>
      <c r="R342" s="156"/>
      <c r="S342" s="87" t="s">
        <v>277</v>
      </c>
      <c r="T342" s="156"/>
      <c r="V342" s="9"/>
    </row>
    <row r="343" spans="1:22" x14ac:dyDescent="0.2">
      <c r="A343" s="1"/>
      <c r="B343" s="80">
        <v>29</v>
      </c>
      <c r="C343" s="80" t="s">
        <v>277</v>
      </c>
      <c r="D343" s="157"/>
      <c r="E343" s="80" t="s">
        <v>278</v>
      </c>
      <c r="F343" s="157"/>
      <c r="G343" s="80" t="s">
        <v>82</v>
      </c>
      <c r="H343" s="157"/>
      <c r="I343" s="80" t="s">
        <v>277</v>
      </c>
      <c r="J343" s="157"/>
      <c r="K343" s="80" t="s">
        <v>278</v>
      </c>
      <c r="L343" s="157"/>
      <c r="M343" s="80" t="s">
        <v>277</v>
      </c>
      <c r="N343" s="157"/>
      <c r="O343" s="80"/>
      <c r="P343" s="157"/>
      <c r="Q343" s="80" t="s">
        <v>82</v>
      </c>
      <c r="R343" s="157"/>
      <c r="S343" s="80" t="s">
        <v>277</v>
      </c>
      <c r="T343" s="157"/>
      <c r="V343" s="9"/>
    </row>
    <row r="344" spans="1:22" ht="13.5" thickBot="1" x14ac:dyDescent="0.25">
      <c r="A344" s="1"/>
      <c r="B344" s="102">
        <v>30</v>
      </c>
      <c r="C344" s="102" t="s">
        <v>82</v>
      </c>
      <c r="D344" s="161" t="s">
        <v>88</v>
      </c>
      <c r="E344" s="102" t="s">
        <v>83</v>
      </c>
      <c r="F344" s="161"/>
      <c r="G344" s="102" t="s">
        <v>278</v>
      </c>
      <c r="H344" s="161"/>
      <c r="I344" s="102" t="s">
        <v>82</v>
      </c>
      <c r="J344" s="161"/>
      <c r="K344" s="102" t="s">
        <v>276</v>
      </c>
      <c r="L344" s="161"/>
      <c r="M344" s="102" t="s">
        <v>82</v>
      </c>
      <c r="N344" s="161"/>
      <c r="O344" s="102"/>
      <c r="P344" s="161"/>
      <c r="Q344" s="102" t="s">
        <v>278</v>
      </c>
      <c r="R344" s="161"/>
      <c r="S344" s="102" t="s">
        <v>82</v>
      </c>
      <c r="T344" s="161"/>
      <c r="V344" s="9"/>
    </row>
    <row r="345" spans="1:22" ht="15" x14ac:dyDescent="0.25">
      <c r="A345" s="1"/>
      <c r="B345" s="84">
        <v>1</v>
      </c>
      <c r="C345" s="84" t="s">
        <v>82</v>
      </c>
      <c r="D345" s="151" t="s">
        <v>87</v>
      </c>
      <c r="E345" s="84" t="s">
        <v>83</v>
      </c>
      <c r="F345" s="151"/>
      <c r="G345" s="84" t="s">
        <v>278</v>
      </c>
      <c r="H345" s="151"/>
      <c r="I345" s="84" t="s">
        <v>82</v>
      </c>
      <c r="J345" s="151"/>
      <c r="K345" s="84" t="s">
        <v>276</v>
      </c>
      <c r="L345" s="151"/>
      <c r="M345" s="84" t="s">
        <v>82</v>
      </c>
      <c r="N345" s="151"/>
      <c r="O345" s="84"/>
      <c r="P345" s="151"/>
      <c r="Q345" s="84" t="s">
        <v>278</v>
      </c>
      <c r="R345" s="151"/>
      <c r="S345" s="84" t="s">
        <v>82</v>
      </c>
      <c r="T345" s="151"/>
      <c r="V345" s="9"/>
    </row>
    <row r="346" spans="1:22" ht="15" x14ac:dyDescent="0.25">
      <c r="A346" s="1"/>
      <c r="B346" s="84">
        <v>2</v>
      </c>
      <c r="C346" s="84" t="s">
        <v>278</v>
      </c>
      <c r="D346" s="151"/>
      <c r="E346" s="84" t="s">
        <v>83</v>
      </c>
      <c r="F346" s="151"/>
      <c r="G346" s="84" t="s">
        <v>276</v>
      </c>
      <c r="H346" s="151"/>
      <c r="I346" s="84" t="s">
        <v>278</v>
      </c>
      <c r="J346" s="151"/>
      <c r="K346" s="84" t="s">
        <v>277</v>
      </c>
      <c r="L346" s="151"/>
      <c r="M346" s="84" t="s">
        <v>278</v>
      </c>
      <c r="N346" s="151"/>
      <c r="O346" s="84"/>
      <c r="P346" s="151"/>
      <c r="Q346" s="84" t="s">
        <v>276</v>
      </c>
      <c r="R346" s="151"/>
      <c r="S346" s="84" t="s">
        <v>278</v>
      </c>
      <c r="T346" s="151"/>
      <c r="V346" s="9"/>
    </row>
    <row r="347" spans="1:22" ht="15" x14ac:dyDescent="0.25">
      <c r="A347" s="1"/>
      <c r="B347" s="84">
        <v>3</v>
      </c>
      <c r="C347" s="84" t="s">
        <v>278</v>
      </c>
      <c r="D347" s="151"/>
      <c r="E347" s="84" t="s">
        <v>278</v>
      </c>
      <c r="F347" s="151"/>
      <c r="G347" s="84" t="s">
        <v>276</v>
      </c>
      <c r="H347" s="151"/>
      <c r="I347" s="84" t="s">
        <v>278</v>
      </c>
      <c r="J347" s="151"/>
      <c r="K347" s="84" t="s">
        <v>277</v>
      </c>
      <c r="L347" s="151"/>
      <c r="M347" s="84" t="s">
        <v>278</v>
      </c>
      <c r="N347" s="151"/>
      <c r="O347" s="84"/>
      <c r="P347" s="151"/>
      <c r="Q347" s="84" t="s">
        <v>276</v>
      </c>
      <c r="R347" s="151"/>
      <c r="S347" s="84" t="s">
        <v>278</v>
      </c>
      <c r="T347" s="151"/>
      <c r="V347" s="9"/>
    </row>
    <row r="348" spans="1:22" ht="15" x14ac:dyDescent="0.25">
      <c r="A348" s="2" t="s">
        <v>83</v>
      </c>
      <c r="B348" s="84">
        <v>4</v>
      </c>
      <c r="C348" s="84" t="s">
        <v>276</v>
      </c>
      <c r="D348" s="151"/>
      <c r="E348" s="84" t="s">
        <v>278</v>
      </c>
      <c r="F348" s="151"/>
      <c r="G348" s="84" t="s">
        <v>277</v>
      </c>
      <c r="H348" s="151"/>
      <c r="I348" s="84" t="s">
        <v>276</v>
      </c>
      <c r="J348" s="151"/>
      <c r="K348" s="84" t="s">
        <v>82</v>
      </c>
      <c r="L348" s="151"/>
      <c r="M348" s="84" t="s">
        <v>276</v>
      </c>
      <c r="N348" s="151"/>
      <c r="O348" s="84"/>
      <c r="P348" s="151"/>
      <c r="Q348" s="84" t="s">
        <v>277</v>
      </c>
      <c r="R348" s="151"/>
      <c r="S348" s="84" t="s">
        <v>276</v>
      </c>
      <c r="T348" s="151"/>
      <c r="V348" s="9"/>
    </row>
    <row r="349" spans="1:22" ht="15" x14ac:dyDescent="0.25">
      <c r="A349" s="2" t="s">
        <v>97</v>
      </c>
      <c r="B349" s="87">
        <v>5</v>
      </c>
      <c r="C349" s="87" t="s">
        <v>276</v>
      </c>
      <c r="D349" s="156"/>
      <c r="E349" s="87" t="s">
        <v>278</v>
      </c>
      <c r="F349" s="156"/>
      <c r="G349" s="87" t="s">
        <v>277</v>
      </c>
      <c r="H349" s="156"/>
      <c r="I349" s="87" t="s">
        <v>276</v>
      </c>
      <c r="J349" s="156"/>
      <c r="K349" s="87" t="s">
        <v>82</v>
      </c>
      <c r="L349" s="156"/>
      <c r="M349" s="87" t="s">
        <v>276</v>
      </c>
      <c r="N349" s="156"/>
      <c r="O349" s="87"/>
      <c r="P349" s="156"/>
      <c r="Q349" s="87" t="s">
        <v>277</v>
      </c>
      <c r="R349" s="156"/>
      <c r="S349" s="87" t="s">
        <v>276</v>
      </c>
      <c r="T349" s="156"/>
      <c r="V349" s="9"/>
    </row>
    <row r="350" spans="1:22" x14ac:dyDescent="0.2">
      <c r="A350" s="2" t="s">
        <v>106</v>
      </c>
      <c r="B350" s="80">
        <v>6</v>
      </c>
      <c r="C350" s="80" t="s">
        <v>276</v>
      </c>
      <c r="D350" s="157"/>
      <c r="E350" s="80" t="s">
        <v>278</v>
      </c>
      <c r="F350" s="157"/>
      <c r="G350" s="80" t="s">
        <v>277</v>
      </c>
      <c r="H350" s="157"/>
      <c r="I350" s="80" t="s">
        <v>276</v>
      </c>
      <c r="J350" s="157"/>
      <c r="K350" s="80" t="s">
        <v>82</v>
      </c>
      <c r="L350" s="157"/>
      <c r="M350" s="80" t="s">
        <v>276</v>
      </c>
      <c r="N350" s="157"/>
      <c r="O350" s="80"/>
      <c r="P350" s="157"/>
      <c r="Q350" s="80" t="s">
        <v>277</v>
      </c>
      <c r="R350" s="157"/>
      <c r="S350" s="80" t="s">
        <v>276</v>
      </c>
      <c r="T350" s="157"/>
      <c r="V350" s="9"/>
    </row>
    <row r="351" spans="1:22" ht="15" x14ac:dyDescent="0.25">
      <c r="A351" s="2" t="s">
        <v>97</v>
      </c>
      <c r="B351" s="84">
        <v>7</v>
      </c>
      <c r="C351" s="84" t="s">
        <v>277</v>
      </c>
      <c r="D351" s="151"/>
      <c r="E351" s="84" t="s">
        <v>276</v>
      </c>
      <c r="F351" s="151"/>
      <c r="G351" s="84" t="s">
        <v>82</v>
      </c>
      <c r="H351" s="151"/>
      <c r="I351" s="84" t="s">
        <v>277</v>
      </c>
      <c r="J351" s="151"/>
      <c r="K351" s="84" t="s">
        <v>278</v>
      </c>
      <c r="L351" s="151"/>
      <c r="M351" s="84" t="s">
        <v>277</v>
      </c>
      <c r="N351" s="151"/>
      <c r="O351" s="84"/>
      <c r="P351" s="151"/>
      <c r="Q351" s="84" t="s">
        <v>82</v>
      </c>
      <c r="R351" s="151"/>
      <c r="S351" s="84" t="s">
        <v>277</v>
      </c>
      <c r="T351" s="151"/>
      <c r="V351" s="9"/>
    </row>
    <row r="352" spans="1:22" x14ac:dyDescent="0.2">
      <c r="A352" s="2" t="s">
        <v>98</v>
      </c>
      <c r="B352" s="40">
        <v>8</v>
      </c>
      <c r="C352" s="40" t="s">
        <v>277</v>
      </c>
      <c r="D352" s="155"/>
      <c r="E352" s="40" t="s">
        <v>276</v>
      </c>
      <c r="F352" s="155"/>
      <c r="G352" s="40" t="s">
        <v>82</v>
      </c>
      <c r="H352" s="155"/>
      <c r="I352" s="40" t="s">
        <v>277</v>
      </c>
      <c r="J352" s="155"/>
      <c r="K352" s="40" t="s">
        <v>278</v>
      </c>
      <c r="L352" s="155"/>
      <c r="M352" s="40" t="s">
        <v>277</v>
      </c>
      <c r="N352" s="155"/>
      <c r="O352" s="40"/>
      <c r="P352" s="155"/>
      <c r="Q352" s="40" t="s">
        <v>82</v>
      </c>
      <c r="R352" s="155"/>
      <c r="S352" s="40" t="s">
        <v>277</v>
      </c>
      <c r="T352" s="155"/>
      <c r="V352" s="9"/>
    </row>
    <row r="353" spans="1:22" x14ac:dyDescent="0.2">
      <c r="A353" s="2" t="s">
        <v>105</v>
      </c>
      <c r="B353" s="40">
        <v>9</v>
      </c>
      <c r="C353" s="40" t="s">
        <v>82</v>
      </c>
      <c r="D353" s="155"/>
      <c r="E353" s="40" t="s">
        <v>277</v>
      </c>
      <c r="F353" s="155"/>
      <c r="G353" s="40" t="s">
        <v>278</v>
      </c>
      <c r="H353" s="155"/>
      <c r="I353" s="40" t="s">
        <v>82</v>
      </c>
      <c r="J353" s="155"/>
      <c r="K353" s="40" t="s">
        <v>276</v>
      </c>
      <c r="L353" s="155"/>
      <c r="M353" s="40" t="s">
        <v>82</v>
      </c>
      <c r="N353" s="155"/>
      <c r="O353" s="40"/>
      <c r="P353" s="155"/>
      <c r="Q353" s="40" t="s">
        <v>278</v>
      </c>
      <c r="R353" s="155"/>
      <c r="S353" s="40" t="s">
        <v>82</v>
      </c>
      <c r="T353" s="155"/>
      <c r="V353" s="9"/>
    </row>
    <row r="354" spans="1:22" ht="15" x14ac:dyDescent="0.25">
      <c r="A354" s="2" t="s">
        <v>86</v>
      </c>
      <c r="B354" s="84">
        <v>10</v>
      </c>
      <c r="C354" s="84" t="s">
        <v>82</v>
      </c>
      <c r="D354" s="151" t="s">
        <v>87</v>
      </c>
      <c r="E354" s="84" t="s">
        <v>277</v>
      </c>
      <c r="F354" s="151"/>
      <c r="G354" s="84" t="s">
        <v>278</v>
      </c>
      <c r="H354" s="151"/>
      <c r="I354" s="84" t="s">
        <v>82</v>
      </c>
      <c r="J354" s="151"/>
      <c r="K354" s="84" t="s">
        <v>276</v>
      </c>
      <c r="L354" s="151"/>
      <c r="M354" s="84" t="s">
        <v>82</v>
      </c>
      <c r="N354" s="151"/>
      <c r="O354" s="84"/>
      <c r="P354" s="151"/>
      <c r="Q354" s="84" t="s">
        <v>278</v>
      </c>
      <c r="R354" s="151"/>
      <c r="S354" s="84" t="s">
        <v>82</v>
      </c>
      <c r="T354" s="151"/>
      <c r="V354" s="9"/>
    </row>
    <row r="355" spans="1:22" x14ac:dyDescent="0.2">
      <c r="A355" s="2" t="s">
        <v>97</v>
      </c>
      <c r="B355" s="40">
        <v>11</v>
      </c>
      <c r="C355" s="40" t="s">
        <v>278</v>
      </c>
      <c r="D355" s="155"/>
      <c r="E355" s="40" t="s">
        <v>82</v>
      </c>
      <c r="F355" s="155"/>
      <c r="G355" s="40" t="s">
        <v>276</v>
      </c>
      <c r="H355" s="155"/>
      <c r="I355" s="40" t="s">
        <v>278</v>
      </c>
      <c r="J355" s="155"/>
      <c r="K355" s="40" t="s">
        <v>277</v>
      </c>
      <c r="L355" s="155"/>
      <c r="M355" s="40" t="s">
        <v>278</v>
      </c>
      <c r="N355" s="155"/>
      <c r="O355" s="40"/>
      <c r="P355" s="155"/>
      <c r="Q355" s="40" t="s">
        <v>276</v>
      </c>
      <c r="R355" s="155"/>
      <c r="S355" s="40" t="s">
        <v>278</v>
      </c>
      <c r="T355" s="155"/>
      <c r="V355" s="9"/>
    </row>
    <row r="356" spans="1:22" ht="15" x14ac:dyDescent="0.25">
      <c r="A356" s="1"/>
      <c r="B356" s="87">
        <v>12</v>
      </c>
      <c r="C356" s="87" t="s">
        <v>278</v>
      </c>
      <c r="D356" s="156"/>
      <c r="E356" s="87" t="s">
        <v>82</v>
      </c>
      <c r="F356" s="156"/>
      <c r="G356" s="87" t="s">
        <v>276</v>
      </c>
      <c r="H356" s="156"/>
      <c r="I356" s="87" t="s">
        <v>278</v>
      </c>
      <c r="J356" s="156"/>
      <c r="K356" s="87" t="s">
        <v>277</v>
      </c>
      <c r="L356" s="156"/>
      <c r="M356" s="87" t="s">
        <v>278</v>
      </c>
      <c r="N356" s="156"/>
      <c r="O356" s="87"/>
      <c r="P356" s="156"/>
      <c r="Q356" s="87" t="s">
        <v>276</v>
      </c>
      <c r="R356" s="156"/>
      <c r="S356" s="87" t="s">
        <v>278</v>
      </c>
      <c r="T356" s="156"/>
      <c r="V356" s="9"/>
    </row>
    <row r="357" spans="1:22" x14ac:dyDescent="0.2">
      <c r="A357" s="1"/>
      <c r="B357" s="80">
        <v>13</v>
      </c>
      <c r="C357" s="80" t="s">
        <v>278</v>
      </c>
      <c r="D357" s="157"/>
      <c r="E357" s="80" t="s">
        <v>82</v>
      </c>
      <c r="F357" s="157"/>
      <c r="G357" s="80" t="s">
        <v>276</v>
      </c>
      <c r="H357" s="157"/>
      <c r="I357" s="80" t="s">
        <v>278</v>
      </c>
      <c r="J357" s="157"/>
      <c r="K357" s="80" t="s">
        <v>277</v>
      </c>
      <c r="L357" s="157"/>
      <c r="M357" s="80" t="s">
        <v>278</v>
      </c>
      <c r="N357" s="157"/>
      <c r="O357" s="80"/>
      <c r="P357" s="157"/>
      <c r="Q357" s="80" t="s">
        <v>276</v>
      </c>
      <c r="R357" s="157"/>
      <c r="S357" s="80" t="s">
        <v>278</v>
      </c>
      <c r="T357" s="157"/>
      <c r="V357" s="9"/>
    </row>
    <row r="358" spans="1:22" ht="15" x14ac:dyDescent="0.25">
      <c r="A358" s="1"/>
      <c r="B358" s="84">
        <v>14</v>
      </c>
      <c r="C358" s="84" t="s">
        <v>282</v>
      </c>
      <c r="D358" s="151" t="s">
        <v>522</v>
      </c>
      <c r="E358" s="84" t="s">
        <v>278</v>
      </c>
      <c r="F358" s="151"/>
      <c r="G358" s="84" t="s">
        <v>277</v>
      </c>
      <c r="H358" s="151"/>
      <c r="I358" s="84" t="s">
        <v>278</v>
      </c>
      <c r="J358" s="151"/>
      <c r="K358" s="84" t="s">
        <v>82</v>
      </c>
      <c r="L358" s="151"/>
      <c r="M358" s="84" t="s">
        <v>83</v>
      </c>
      <c r="N358" s="151"/>
      <c r="O358" s="84"/>
      <c r="P358" s="151"/>
      <c r="Q358" s="84" t="s">
        <v>277</v>
      </c>
      <c r="R358" s="151"/>
      <c r="S358" s="84" t="s">
        <v>282</v>
      </c>
      <c r="T358" s="151" t="s">
        <v>281</v>
      </c>
      <c r="V358" s="9"/>
    </row>
    <row r="359" spans="1:22" x14ac:dyDescent="0.2">
      <c r="A359" s="2">
        <v>2</v>
      </c>
      <c r="B359" s="40">
        <v>15</v>
      </c>
      <c r="C359" s="40" t="s">
        <v>282</v>
      </c>
      <c r="D359" s="155" t="s">
        <v>522</v>
      </c>
      <c r="E359" s="40" t="s">
        <v>278</v>
      </c>
      <c r="F359" s="155"/>
      <c r="G359" s="40" t="s">
        <v>277</v>
      </c>
      <c r="H359" s="155"/>
      <c r="I359" s="40" t="s">
        <v>278</v>
      </c>
      <c r="J359" s="155"/>
      <c r="K359" s="40" t="s">
        <v>82</v>
      </c>
      <c r="L359" s="155"/>
      <c r="M359" s="40" t="s">
        <v>83</v>
      </c>
      <c r="N359" s="155"/>
      <c r="O359" s="40"/>
      <c r="P359" s="155"/>
      <c r="Q359" s="40" t="s">
        <v>277</v>
      </c>
      <c r="R359" s="155"/>
      <c r="S359" s="40" t="s">
        <v>282</v>
      </c>
      <c r="T359" s="155" t="s">
        <v>281</v>
      </c>
      <c r="V359" s="9"/>
    </row>
    <row r="360" spans="1:22" x14ac:dyDescent="0.2">
      <c r="A360" s="2">
        <v>0</v>
      </c>
      <c r="B360" s="40">
        <v>16</v>
      </c>
      <c r="C360" s="40" t="s">
        <v>282</v>
      </c>
      <c r="D360" s="155" t="s">
        <v>291</v>
      </c>
      <c r="E360" s="40" t="s">
        <v>276</v>
      </c>
      <c r="F360" s="155" t="s">
        <v>84</v>
      </c>
      <c r="G360" s="40" t="s">
        <v>82</v>
      </c>
      <c r="H360" s="155"/>
      <c r="I360" s="40" t="s">
        <v>298</v>
      </c>
      <c r="J360" s="155" t="s">
        <v>91</v>
      </c>
      <c r="K360" s="40" t="s">
        <v>278</v>
      </c>
      <c r="L360" s="155"/>
      <c r="M360" s="40" t="s">
        <v>83</v>
      </c>
      <c r="N360" s="155"/>
      <c r="O360" s="40"/>
      <c r="P360" s="155"/>
      <c r="Q360" s="40" t="s">
        <v>82</v>
      </c>
      <c r="R360" s="155"/>
      <c r="S360" s="40" t="s">
        <v>282</v>
      </c>
      <c r="T360" s="155" t="s">
        <v>495</v>
      </c>
      <c r="V360" s="9"/>
    </row>
    <row r="361" spans="1:22" ht="15" x14ac:dyDescent="0.25">
      <c r="A361" s="2">
        <v>2</v>
      </c>
      <c r="B361" s="84">
        <v>17</v>
      </c>
      <c r="C361" s="84" t="s">
        <v>278</v>
      </c>
      <c r="D361" s="151"/>
      <c r="E361" s="84" t="s">
        <v>276</v>
      </c>
      <c r="F361" s="151"/>
      <c r="G361" s="84" t="s">
        <v>82</v>
      </c>
      <c r="H361" s="151"/>
      <c r="I361" s="84" t="s">
        <v>298</v>
      </c>
      <c r="J361" s="151" t="s">
        <v>507</v>
      </c>
      <c r="K361" s="84" t="s">
        <v>278</v>
      </c>
      <c r="L361" s="151"/>
      <c r="M361" s="84" t="s">
        <v>278</v>
      </c>
      <c r="N361" s="151"/>
      <c r="O361" s="84"/>
      <c r="P361" s="151"/>
      <c r="Q361" s="84" t="s">
        <v>82</v>
      </c>
      <c r="R361" s="151"/>
      <c r="S361" s="84" t="s">
        <v>278</v>
      </c>
      <c r="T361" s="151"/>
      <c r="V361" s="9"/>
    </row>
    <row r="362" spans="1:22" x14ac:dyDescent="0.2">
      <c r="A362" s="2">
        <v>6</v>
      </c>
      <c r="B362" s="40">
        <v>18</v>
      </c>
      <c r="C362" s="40" t="s">
        <v>278</v>
      </c>
      <c r="D362" s="155" t="s">
        <v>665</v>
      </c>
      <c r="E362" s="40" t="s">
        <v>277</v>
      </c>
      <c r="F362" s="155"/>
      <c r="G362" s="40" t="s">
        <v>278</v>
      </c>
      <c r="H362" s="155"/>
      <c r="I362" s="40" t="s">
        <v>298</v>
      </c>
      <c r="J362" s="155"/>
      <c r="K362" s="40" t="s">
        <v>276</v>
      </c>
      <c r="L362" s="155"/>
      <c r="M362" s="40" t="s">
        <v>278</v>
      </c>
      <c r="N362" s="155"/>
      <c r="O362" s="40"/>
      <c r="P362" s="155"/>
      <c r="Q362" s="40" t="s">
        <v>278</v>
      </c>
      <c r="R362" s="155"/>
      <c r="S362" s="40" t="s">
        <v>278</v>
      </c>
      <c r="T362" s="155"/>
      <c r="V362" s="9"/>
    </row>
    <row r="363" spans="1:22" ht="15" x14ac:dyDescent="0.25">
      <c r="A363" s="10"/>
      <c r="B363" s="87">
        <v>19</v>
      </c>
      <c r="C363" s="87" t="s">
        <v>278</v>
      </c>
      <c r="D363" s="156"/>
      <c r="E363" s="87" t="s">
        <v>277</v>
      </c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/>
      <c r="M363" s="87" t="s">
        <v>278</v>
      </c>
      <c r="N363" s="156"/>
      <c r="O363" s="87"/>
      <c r="P363" s="156"/>
      <c r="Q363" s="87" t="s">
        <v>278</v>
      </c>
      <c r="R363" s="156"/>
      <c r="S363" s="87" t="s">
        <v>278</v>
      </c>
      <c r="T363" s="156"/>
      <c r="V363" s="9"/>
    </row>
    <row r="364" spans="1:22" x14ac:dyDescent="0.2">
      <c r="A364" s="1"/>
      <c r="B364" s="80">
        <v>20</v>
      </c>
      <c r="C364" s="80" t="s">
        <v>278</v>
      </c>
      <c r="D364" s="157"/>
      <c r="E364" s="80" t="s">
        <v>277</v>
      </c>
      <c r="F364" s="157"/>
      <c r="G364" s="80" t="s">
        <v>278</v>
      </c>
      <c r="H364" s="157"/>
      <c r="I364" s="80" t="s">
        <v>278</v>
      </c>
      <c r="J364" s="157" t="s">
        <v>502</v>
      </c>
      <c r="K364" s="80" t="s">
        <v>276</v>
      </c>
      <c r="L364" s="157"/>
      <c r="M364" s="80" t="s">
        <v>278</v>
      </c>
      <c r="N364" s="157"/>
      <c r="O364" s="80"/>
      <c r="P364" s="157"/>
      <c r="Q364" s="80" t="s">
        <v>278</v>
      </c>
      <c r="R364" s="157"/>
      <c r="S364" s="80" t="s">
        <v>278</v>
      </c>
      <c r="T364" s="157"/>
      <c r="V364" s="9"/>
    </row>
    <row r="365" spans="1:22" ht="15" x14ac:dyDescent="0.25">
      <c r="A365" s="1"/>
      <c r="B365" s="84">
        <v>21</v>
      </c>
      <c r="C365" s="84" t="s">
        <v>276</v>
      </c>
      <c r="D365" s="151"/>
      <c r="E365" s="84" t="s">
        <v>82</v>
      </c>
      <c r="F365" s="151"/>
      <c r="G365" s="84" t="s">
        <v>278</v>
      </c>
      <c r="H365" s="151"/>
      <c r="I365" s="84" t="s">
        <v>276</v>
      </c>
      <c r="J365" s="151"/>
      <c r="K365" s="84" t="s">
        <v>277</v>
      </c>
      <c r="L365" s="151"/>
      <c r="M365" s="84" t="s">
        <v>276</v>
      </c>
      <c r="N365" s="151"/>
      <c r="O365" s="84"/>
      <c r="P365" s="151"/>
      <c r="Q365" s="84" t="s">
        <v>282</v>
      </c>
      <c r="R365" s="151"/>
      <c r="S365" s="84" t="s">
        <v>276</v>
      </c>
      <c r="T365" s="151"/>
      <c r="V365" s="9"/>
    </row>
    <row r="366" spans="1:22" ht="15" x14ac:dyDescent="0.25">
      <c r="A366" s="1"/>
      <c r="B366" s="84">
        <v>22</v>
      </c>
      <c r="C366" s="84" t="s">
        <v>276</v>
      </c>
      <c r="D366" s="151"/>
      <c r="E366" s="84" t="s">
        <v>82</v>
      </c>
      <c r="F366" s="151"/>
      <c r="G366" s="84" t="s">
        <v>278</v>
      </c>
      <c r="H366" s="151"/>
      <c r="I366" s="84" t="s">
        <v>276</v>
      </c>
      <c r="J366" s="151"/>
      <c r="K366" s="84" t="s">
        <v>277</v>
      </c>
      <c r="L366" s="151"/>
      <c r="M366" s="84" t="s">
        <v>276</v>
      </c>
      <c r="N366" s="151"/>
      <c r="O366" s="84"/>
      <c r="P366" s="151"/>
      <c r="Q366" s="84" t="s">
        <v>282</v>
      </c>
      <c r="R366" s="151"/>
      <c r="S366" s="84" t="s">
        <v>276</v>
      </c>
      <c r="T366" s="151"/>
      <c r="V366" s="9"/>
    </row>
    <row r="367" spans="1:22" ht="15" x14ac:dyDescent="0.25">
      <c r="A367" s="1"/>
      <c r="B367" s="84">
        <v>23</v>
      </c>
      <c r="C367" s="84" t="s">
        <v>277</v>
      </c>
      <c r="D367" s="151"/>
      <c r="E367" s="84" t="s">
        <v>278</v>
      </c>
      <c r="F367" s="151"/>
      <c r="G367" s="84" t="s">
        <v>83</v>
      </c>
      <c r="H367" s="151"/>
      <c r="I367" s="84" t="s">
        <v>277</v>
      </c>
      <c r="J367" s="151"/>
      <c r="K367" s="84" t="s">
        <v>82</v>
      </c>
      <c r="L367" s="151"/>
      <c r="M367" s="84" t="s">
        <v>277</v>
      </c>
      <c r="N367" s="151"/>
      <c r="O367" s="84"/>
      <c r="P367" s="151"/>
      <c r="Q367" s="84" t="s">
        <v>282</v>
      </c>
      <c r="R367" s="151"/>
      <c r="S367" s="84" t="s">
        <v>277</v>
      </c>
      <c r="T367" s="151"/>
      <c r="V367" s="9"/>
    </row>
    <row r="368" spans="1:22" ht="15" x14ac:dyDescent="0.25">
      <c r="A368" s="1"/>
      <c r="B368" s="84">
        <v>24</v>
      </c>
      <c r="C368" s="84" t="s">
        <v>277</v>
      </c>
      <c r="D368" s="151"/>
      <c r="E368" s="84" t="s">
        <v>278</v>
      </c>
      <c r="F368" s="151"/>
      <c r="G368" s="84" t="s">
        <v>83</v>
      </c>
      <c r="H368" s="151"/>
      <c r="I368" s="84" t="s">
        <v>277</v>
      </c>
      <c r="J368" s="151"/>
      <c r="K368" s="84" t="s">
        <v>82</v>
      </c>
      <c r="L368" s="151"/>
      <c r="M368" s="84" t="s">
        <v>277</v>
      </c>
      <c r="N368" s="151"/>
      <c r="O368" s="84"/>
      <c r="P368" s="151"/>
      <c r="Q368" s="84" t="s">
        <v>278</v>
      </c>
      <c r="R368" s="151"/>
      <c r="S368" s="84" t="s">
        <v>277</v>
      </c>
      <c r="T368" s="151"/>
      <c r="V368" s="9"/>
    </row>
    <row r="369" spans="1:22" ht="15" x14ac:dyDescent="0.25">
      <c r="A369" s="1"/>
      <c r="B369" s="87">
        <v>25</v>
      </c>
      <c r="C369" s="87" t="s">
        <v>82</v>
      </c>
      <c r="D369" s="156"/>
      <c r="E369" s="87" t="s">
        <v>276</v>
      </c>
      <c r="F369" s="156"/>
      <c r="G369" s="87" t="s">
        <v>83</v>
      </c>
      <c r="H369" s="156"/>
      <c r="I369" s="87" t="s">
        <v>82</v>
      </c>
      <c r="J369" s="156"/>
      <c r="K369" s="87" t="s">
        <v>278</v>
      </c>
      <c r="L369" s="156"/>
      <c r="M369" s="87" t="s">
        <v>82</v>
      </c>
      <c r="N369" s="156"/>
      <c r="O369" s="87"/>
      <c r="P369" s="156"/>
      <c r="Q369" s="87" t="s">
        <v>278</v>
      </c>
      <c r="R369" s="156"/>
      <c r="S369" s="87" t="s">
        <v>82</v>
      </c>
      <c r="T369" s="156"/>
      <c r="V369" s="9"/>
    </row>
    <row r="370" spans="1:22" ht="15" x14ac:dyDescent="0.25">
      <c r="A370" s="1"/>
      <c r="B370" s="87">
        <v>26</v>
      </c>
      <c r="C370" s="87" t="s">
        <v>82</v>
      </c>
      <c r="D370" s="156"/>
      <c r="E370" s="87" t="s">
        <v>276</v>
      </c>
      <c r="F370" s="156"/>
      <c r="G370" s="87" t="s">
        <v>278</v>
      </c>
      <c r="H370" s="156"/>
      <c r="I370" s="87" t="s">
        <v>82</v>
      </c>
      <c r="J370" s="156"/>
      <c r="K370" s="87" t="s">
        <v>278</v>
      </c>
      <c r="L370" s="156"/>
      <c r="M370" s="87" t="s">
        <v>82</v>
      </c>
      <c r="N370" s="156"/>
      <c r="O370" s="87"/>
      <c r="P370" s="156"/>
      <c r="Q370" s="87" t="s">
        <v>278</v>
      </c>
      <c r="R370" s="156"/>
      <c r="S370" s="87" t="s">
        <v>82</v>
      </c>
      <c r="T370" s="156"/>
      <c r="V370" s="9"/>
    </row>
    <row r="371" spans="1:22" ht="15" x14ac:dyDescent="0.25">
      <c r="A371" s="1"/>
      <c r="B371" s="87">
        <v>27</v>
      </c>
      <c r="C371" s="87" t="s">
        <v>82</v>
      </c>
      <c r="D371" s="156"/>
      <c r="E371" s="87" t="s">
        <v>276</v>
      </c>
      <c r="F371" s="156"/>
      <c r="G371" s="87" t="s">
        <v>278</v>
      </c>
      <c r="H371" s="156"/>
      <c r="I371" s="87" t="s">
        <v>82</v>
      </c>
      <c r="J371" s="156"/>
      <c r="K371" s="87" t="s">
        <v>278</v>
      </c>
      <c r="L371" s="156"/>
      <c r="M371" s="87" t="s">
        <v>82</v>
      </c>
      <c r="N371" s="156"/>
      <c r="O371" s="87"/>
      <c r="P371" s="156"/>
      <c r="Q371" s="87" t="s">
        <v>278</v>
      </c>
      <c r="R371" s="156"/>
      <c r="S371" s="87" t="s">
        <v>82</v>
      </c>
      <c r="T371" s="156"/>
      <c r="V371" s="9"/>
    </row>
    <row r="372" spans="1:22" ht="15" x14ac:dyDescent="0.25">
      <c r="A372" s="1"/>
      <c r="B372" s="84">
        <v>28</v>
      </c>
      <c r="C372" s="84" t="s">
        <v>278</v>
      </c>
      <c r="D372" s="151"/>
      <c r="E372" s="84" t="s">
        <v>277</v>
      </c>
      <c r="F372" s="151"/>
      <c r="G372" s="84" t="s">
        <v>276</v>
      </c>
      <c r="H372" s="151"/>
      <c r="I372" s="84" t="s">
        <v>278</v>
      </c>
      <c r="J372" s="151"/>
      <c r="K372" s="84" t="s">
        <v>282</v>
      </c>
      <c r="L372" s="151"/>
      <c r="M372" s="84" t="s">
        <v>278</v>
      </c>
      <c r="N372" s="151"/>
      <c r="O372" s="84"/>
      <c r="P372" s="151"/>
      <c r="Q372" s="84" t="s">
        <v>276</v>
      </c>
      <c r="R372" s="151"/>
      <c r="S372" s="84" t="s">
        <v>278</v>
      </c>
      <c r="T372" s="151"/>
      <c r="V372" s="9"/>
    </row>
    <row r="373" spans="1:22" x14ac:dyDescent="0.2">
      <c r="A373" s="1"/>
      <c r="B373" s="40">
        <v>29</v>
      </c>
      <c r="C373" s="40" t="s">
        <v>278</v>
      </c>
      <c r="D373" s="155"/>
      <c r="E373" s="40" t="s">
        <v>277</v>
      </c>
      <c r="F373" s="155"/>
      <c r="G373" s="40" t="s">
        <v>276</v>
      </c>
      <c r="H373" s="155"/>
      <c r="I373" s="40" t="s">
        <v>278</v>
      </c>
      <c r="J373" s="155"/>
      <c r="K373" s="40" t="s">
        <v>282</v>
      </c>
      <c r="L373" s="155"/>
      <c r="M373" s="40" t="s">
        <v>278</v>
      </c>
      <c r="N373" s="155"/>
      <c r="O373" s="40"/>
      <c r="P373" s="155"/>
      <c r="Q373" s="40" t="s">
        <v>276</v>
      </c>
      <c r="R373" s="155"/>
      <c r="S373" s="40" t="s">
        <v>278</v>
      </c>
      <c r="T373" s="155"/>
      <c r="V373" s="9"/>
    </row>
    <row r="374" spans="1:22" x14ac:dyDescent="0.2">
      <c r="A374" s="1"/>
      <c r="B374" s="40">
        <v>30</v>
      </c>
      <c r="C374" s="40" t="s">
        <v>276</v>
      </c>
      <c r="D374" s="155"/>
      <c r="E374" s="40" t="s">
        <v>82</v>
      </c>
      <c r="F374" s="155"/>
      <c r="G374" s="40" t="s">
        <v>277</v>
      </c>
      <c r="H374" s="155"/>
      <c r="I374" s="40" t="s">
        <v>276</v>
      </c>
      <c r="J374" s="155"/>
      <c r="K374" s="40" t="s">
        <v>282</v>
      </c>
      <c r="L374" s="155"/>
      <c r="M374" s="40" t="s">
        <v>276</v>
      </c>
      <c r="N374" s="155"/>
      <c r="O374" s="40"/>
      <c r="P374" s="155"/>
      <c r="Q374" s="40" t="s">
        <v>277</v>
      </c>
      <c r="R374" s="155"/>
      <c r="S374" s="40" t="s">
        <v>276</v>
      </c>
      <c r="T374" s="155"/>
      <c r="V374" s="9"/>
    </row>
    <row r="375" spans="1:22" ht="15.75" thickBot="1" x14ac:dyDescent="0.3">
      <c r="B375" s="88">
        <v>31</v>
      </c>
      <c r="C375" s="88" t="s">
        <v>276</v>
      </c>
      <c r="D375" s="153"/>
      <c r="E375" s="88" t="s">
        <v>82</v>
      </c>
      <c r="F375" s="153"/>
      <c r="G375" s="88" t="s">
        <v>277</v>
      </c>
      <c r="H375" s="153"/>
      <c r="I375" s="88" t="s">
        <v>276</v>
      </c>
      <c r="J375" s="153"/>
      <c r="K375" s="88" t="s">
        <v>278</v>
      </c>
      <c r="L375" s="153"/>
      <c r="M375" s="88" t="s">
        <v>276</v>
      </c>
      <c r="N375" s="153"/>
      <c r="O375" s="88"/>
      <c r="P375" s="153"/>
      <c r="Q375" s="88" t="s">
        <v>277</v>
      </c>
      <c r="R375" s="153"/>
      <c r="S375" s="88" t="s">
        <v>276</v>
      </c>
      <c r="T375" s="153"/>
      <c r="V375" s="9"/>
    </row>
    <row r="376" spans="1:22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V376" s="9"/>
    </row>
    <row r="377" spans="1:22" ht="15" hidden="1" x14ac:dyDescent="0.25">
      <c r="A377" s="1"/>
      <c r="B377"/>
      <c r="C377" s="12" t="s">
        <v>85</v>
      </c>
      <c r="D377" s="71">
        <f>COUNTIF(D$11:D$375,C377)*8</f>
        <v>160</v>
      </c>
      <c r="E377" s="12" t="s">
        <v>85</v>
      </c>
      <c r="F377" s="71">
        <f>COUNTIF(F$11:F$375,E377)*8</f>
        <v>40</v>
      </c>
      <c r="G377" s="12" t="s">
        <v>85</v>
      </c>
      <c r="H377" s="71">
        <f>COUNTIF(H$11:H$375,G377)*8</f>
        <v>48</v>
      </c>
      <c r="I377" s="12" t="s">
        <v>85</v>
      </c>
      <c r="J377" s="71">
        <f>COUNTIF(J$11:J$375,I377)*8</f>
        <v>88</v>
      </c>
      <c r="K377" s="12" t="s">
        <v>85</v>
      </c>
      <c r="L377" s="71">
        <f>COUNTIF(L$11:L$375,K377)*8</f>
        <v>120</v>
      </c>
      <c r="M377" s="12" t="s">
        <v>85</v>
      </c>
      <c r="N377" s="71">
        <f>COUNTIF(N$11:N$375,M377)*8</f>
        <v>0</v>
      </c>
      <c r="O377" s="12" t="s">
        <v>85</v>
      </c>
      <c r="P377" s="71">
        <f>COUNTIF(P$11:P$375,O377)*8</f>
        <v>0</v>
      </c>
      <c r="Q377" s="12" t="s">
        <v>85</v>
      </c>
      <c r="R377" s="71">
        <f>COUNTIF(R$11:R$375,Q377)*8</f>
        <v>96</v>
      </c>
      <c r="S377" s="12" t="s">
        <v>85</v>
      </c>
      <c r="T377" s="71">
        <f>COUNTIF(T$11:T$375,S377)*8</f>
        <v>128</v>
      </c>
    </row>
    <row r="378" spans="1:22" ht="15" hidden="1" x14ac:dyDescent="0.25">
      <c r="A378" s="1"/>
      <c r="B378"/>
      <c r="C378" s="12" t="s">
        <v>286</v>
      </c>
      <c r="D378" s="71">
        <v>0</v>
      </c>
      <c r="E378" s="12" t="s">
        <v>286</v>
      </c>
      <c r="F378" s="71">
        <v>0</v>
      </c>
      <c r="G378" s="12" t="s">
        <v>286</v>
      </c>
      <c r="H378" s="71">
        <v>0</v>
      </c>
      <c r="I378" s="12" t="s">
        <v>286</v>
      </c>
      <c r="J378" s="71">
        <v>24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24</v>
      </c>
      <c r="S378" s="12" t="s">
        <v>286</v>
      </c>
      <c r="T378" s="71">
        <v>16</v>
      </c>
    </row>
    <row r="379" spans="1:22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40</v>
      </c>
      <c r="G379" s="131" t="s">
        <v>85</v>
      </c>
      <c r="H379" s="71">
        <v>48</v>
      </c>
      <c r="I379" s="131" t="s">
        <v>85</v>
      </c>
      <c r="J379" s="71">
        <v>112</v>
      </c>
      <c r="K379" s="131" t="s">
        <v>85</v>
      </c>
      <c r="L379" s="71">
        <v>120</v>
      </c>
      <c r="M379" s="131" t="s">
        <v>85</v>
      </c>
      <c r="N379" s="71">
        <v>0</v>
      </c>
      <c r="O379" s="131" t="s">
        <v>85</v>
      </c>
      <c r="P379" s="71">
        <v>0</v>
      </c>
      <c r="Q379" s="131" t="s">
        <v>85</v>
      </c>
      <c r="R379" s="71">
        <v>120</v>
      </c>
      <c r="S379" s="131" t="s">
        <v>85</v>
      </c>
      <c r="T379" s="71">
        <v>144</v>
      </c>
    </row>
    <row r="380" spans="1:22" ht="15" hidden="1" x14ac:dyDescent="0.25">
      <c r="A380" s="91"/>
      <c r="B380"/>
      <c r="C380" s="137" t="s">
        <v>287</v>
      </c>
      <c r="D380" s="71">
        <v>0</v>
      </c>
      <c r="E380" s="137" t="s">
        <v>287</v>
      </c>
      <c r="F380" s="71">
        <v>0</v>
      </c>
      <c r="G380" s="137" t="s">
        <v>287</v>
      </c>
      <c r="H380" s="71">
        <v>0</v>
      </c>
      <c r="I380" s="137" t="s">
        <v>287</v>
      </c>
      <c r="J380" s="71">
        <v>1</v>
      </c>
      <c r="K380" s="137" t="s">
        <v>287</v>
      </c>
      <c r="L380" s="71">
        <v>0</v>
      </c>
      <c r="M380" s="137" t="s">
        <v>287</v>
      </c>
      <c r="N380" s="71">
        <v>0</v>
      </c>
      <c r="O380" s="137" t="s">
        <v>287</v>
      </c>
      <c r="P380" s="71">
        <v>0</v>
      </c>
      <c r="Q380" s="137" t="s">
        <v>287</v>
      </c>
      <c r="R380" s="71">
        <v>4</v>
      </c>
      <c r="S380" s="137" t="s">
        <v>287</v>
      </c>
      <c r="T380" s="71">
        <v>0</v>
      </c>
    </row>
    <row r="381" spans="1:22" ht="15" hidden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0</v>
      </c>
      <c r="I381" s="137" t="s">
        <v>288</v>
      </c>
      <c r="J381" s="71">
        <v>8</v>
      </c>
      <c r="K381" s="137" t="s">
        <v>288</v>
      </c>
      <c r="L381" s="71">
        <v>0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24</v>
      </c>
      <c r="S381" s="137" t="s">
        <v>288</v>
      </c>
      <c r="T381" s="71">
        <v>2</v>
      </c>
    </row>
    <row r="382" spans="1:22" ht="15" hidden="1" x14ac:dyDescent="0.25">
      <c r="A382" s="1"/>
      <c r="B382"/>
      <c r="C382" s="137" t="s">
        <v>289</v>
      </c>
      <c r="D382" s="71">
        <v>0</v>
      </c>
      <c r="E382" s="137" t="s">
        <v>289</v>
      </c>
      <c r="F382" s="71">
        <v>0</v>
      </c>
      <c r="G382" s="137" t="s">
        <v>289</v>
      </c>
      <c r="H382" s="71">
        <v>0</v>
      </c>
      <c r="I382" s="137" t="s">
        <v>289</v>
      </c>
      <c r="J382" s="71">
        <v>3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</row>
    <row r="383" spans="1:22" ht="15" hidden="1" x14ac:dyDescent="0.25">
      <c r="A383" s="1"/>
      <c r="B383"/>
      <c r="C383" s="137" t="s">
        <v>283</v>
      </c>
      <c r="D383" s="71">
        <v>0</v>
      </c>
      <c r="E383" s="137" t="s">
        <v>283</v>
      </c>
      <c r="F383" s="71">
        <v>0</v>
      </c>
      <c r="G383" s="137" t="s">
        <v>283</v>
      </c>
      <c r="H383" s="71">
        <v>4</v>
      </c>
      <c r="I383" s="137" t="s">
        <v>283</v>
      </c>
      <c r="J383" s="71">
        <v>8</v>
      </c>
      <c r="K383" s="137" t="s">
        <v>283</v>
      </c>
      <c r="L383" s="71">
        <v>0</v>
      </c>
      <c r="M383" s="137" t="s">
        <v>283</v>
      </c>
      <c r="N383" s="71">
        <v>0</v>
      </c>
      <c r="O383" s="137" t="s">
        <v>283</v>
      </c>
      <c r="P383" s="71">
        <v>0</v>
      </c>
      <c r="Q383" s="137" t="s">
        <v>283</v>
      </c>
      <c r="R383" s="71">
        <v>4</v>
      </c>
      <c r="S383" s="137" t="s">
        <v>283</v>
      </c>
      <c r="T383" s="71">
        <v>4</v>
      </c>
    </row>
    <row r="384" spans="1:22" ht="15" hidden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</row>
    <row r="385" spans="1:20" ht="15" hidden="1" x14ac:dyDescent="0.25">
      <c r="A385" s="1"/>
      <c r="B385"/>
      <c r="C385" s="137" t="s">
        <v>291</v>
      </c>
      <c r="D385" s="71">
        <v>6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</row>
    <row r="386" spans="1:20" ht="15" hidden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</row>
    <row r="387" spans="1:20" ht="15" hidden="1" x14ac:dyDescent="0.25">
      <c r="A387" s="1"/>
      <c r="B387"/>
      <c r="C387" s="12" t="s">
        <v>87</v>
      </c>
      <c r="D387" s="71">
        <v>56</v>
      </c>
      <c r="E387" s="12" t="s">
        <v>87</v>
      </c>
      <c r="F387" s="71">
        <v>0</v>
      </c>
      <c r="G387" s="12" t="s">
        <v>87</v>
      </c>
      <c r="H387" s="71">
        <v>32</v>
      </c>
      <c r="I387" s="12" t="s">
        <v>87</v>
      </c>
      <c r="J387" s="71">
        <v>8</v>
      </c>
      <c r="K387" s="12" t="s">
        <v>87</v>
      </c>
      <c r="L387" s="71">
        <v>48</v>
      </c>
      <c r="M387" s="12" t="s">
        <v>87</v>
      </c>
      <c r="N387" s="71">
        <v>0</v>
      </c>
      <c r="O387" s="12" t="s">
        <v>87</v>
      </c>
      <c r="P387" s="71">
        <v>0</v>
      </c>
      <c r="Q387" s="12" t="s">
        <v>87</v>
      </c>
      <c r="R387" s="71">
        <v>24</v>
      </c>
      <c r="S387" s="12" t="s">
        <v>87</v>
      </c>
      <c r="T387" s="71">
        <v>8</v>
      </c>
    </row>
    <row r="388" spans="1:20" ht="15" x14ac:dyDescent="0.25">
      <c r="A388" s="21"/>
      <c r="B388"/>
      <c r="C388" s="131" t="s">
        <v>87</v>
      </c>
      <c r="D388" s="71">
        <v>64</v>
      </c>
      <c r="E388" s="131" t="s">
        <v>87</v>
      </c>
      <c r="F388" s="71">
        <v>0</v>
      </c>
      <c r="G388" s="131" t="s">
        <v>87</v>
      </c>
      <c r="H388" s="71">
        <v>36</v>
      </c>
      <c r="I388" s="131" t="s">
        <v>87</v>
      </c>
      <c r="J388" s="71">
        <v>28</v>
      </c>
      <c r="K388" s="131" t="s">
        <v>87</v>
      </c>
      <c r="L388" s="71">
        <v>48</v>
      </c>
      <c r="M388" s="131" t="s">
        <v>87</v>
      </c>
      <c r="N388" s="71">
        <v>0</v>
      </c>
      <c r="O388" s="131" t="s">
        <v>87</v>
      </c>
      <c r="P388" s="71">
        <v>0</v>
      </c>
      <c r="Q388" s="131" t="s">
        <v>87</v>
      </c>
      <c r="R388" s="71">
        <v>56</v>
      </c>
      <c r="S388" s="131" t="s">
        <v>87</v>
      </c>
      <c r="T388" s="71">
        <v>14</v>
      </c>
    </row>
    <row r="389" spans="1:20" ht="15" hidden="1" x14ac:dyDescent="0.25">
      <c r="A389" s="1"/>
      <c r="B389"/>
      <c r="C389" s="12" t="s">
        <v>279</v>
      </c>
      <c r="D389" s="71">
        <v>24</v>
      </c>
      <c r="E389" s="12" t="s">
        <v>279</v>
      </c>
      <c r="F389" s="71">
        <v>0</v>
      </c>
      <c r="G389" s="12" t="s">
        <v>279</v>
      </c>
      <c r="H389" s="71">
        <v>0</v>
      </c>
      <c r="I389" s="12" t="s">
        <v>279</v>
      </c>
      <c r="J389" s="71">
        <v>8</v>
      </c>
      <c r="K389" s="12" t="s">
        <v>279</v>
      </c>
      <c r="L389" s="71">
        <v>24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16</v>
      </c>
      <c r="S389" s="12" t="s">
        <v>279</v>
      </c>
      <c r="T389" s="71">
        <v>8</v>
      </c>
    </row>
    <row r="390" spans="1:20" ht="15" hidden="1" x14ac:dyDescent="0.25">
      <c r="A390" s="1"/>
      <c r="B390"/>
      <c r="C390" s="12" t="s">
        <v>293</v>
      </c>
      <c r="D390" s="71">
        <v>16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12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4</v>
      </c>
      <c r="S390" s="12" t="s">
        <v>293</v>
      </c>
      <c r="T390" s="71">
        <v>0</v>
      </c>
    </row>
    <row r="391" spans="1:20" ht="15" x14ac:dyDescent="0.25">
      <c r="A391" s="21"/>
      <c r="B391"/>
      <c r="C391" s="131" t="s">
        <v>279</v>
      </c>
      <c r="D391" s="71">
        <v>40</v>
      </c>
      <c r="E391" s="269" t="s">
        <v>279</v>
      </c>
      <c r="F391" s="174">
        <v>0</v>
      </c>
      <c r="G391" s="269" t="s">
        <v>279</v>
      </c>
      <c r="H391" s="174">
        <v>0</v>
      </c>
      <c r="I391" s="131" t="s">
        <v>279</v>
      </c>
      <c r="J391" s="71">
        <v>20</v>
      </c>
      <c r="K391" s="131" t="s">
        <v>279</v>
      </c>
      <c r="L391" s="71">
        <v>24</v>
      </c>
      <c r="M391" s="174"/>
      <c r="N391" s="174"/>
      <c r="O391" s="269" t="s">
        <v>279</v>
      </c>
      <c r="P391" s="270">
        <v>0</v>
      </c>
      <c r="Q391" s="131" t="s">
        <v>279</v>
      </c>
      <c r="R391" s="71">
        <v>20</v>
      </c>
      <c r="S391" s="131" t="s">
        <v>279</v>
      </c>
      <c r="T391" s="71">
        <v>8</v>
      </c>
    </row>
    <row r="392" spans="1:20" ht="15" hidden="1" x14ac:dyDescent="0.25">
      <c r="A392" s="21"/>
      <c r="B392"/>
      <c r="C392" s="12" t="s">
        <v>88</v>
      </c>
      <c r="D392" s="71">
        <v>72</v>
      </c>
      <c r="E392" s="12" t="s">
        <v>88</v>
      </c>
      <c r="F392" s="71">
        <v>16</v>
      </c>
      <c r="G392" s="12" t="s">
        <v>88</v>
      </c>
      <c r="H392" s="71">
        <v>40</v>
      </c>
      <c r="I392" s="12" t="s">
        <v>88</v>
      </c>
      <c r="J392" s="71">
        <v>64</v>
      </c>
      <c r="K392" s="12" t="s">
        <v>88</v>
      </c>
      <c r="L392" s="71">
        <v>80</v>
      </c>
      <c r="M392" s="12" t="s">
        <v>88</v>
      </c>
      <c r="N392" s="81">
        <v>0</v>
      </c>
      <c r="O392" s="12" t="s">
        <v>88</v>
      </c>
      <c r="P392" s="81">
        <v>0</v>
      </c>
      <c r="Q392" s="12" t="s">
        <v>88</v>
      </c>
      <c r="R392" s="71">
        <v>80</v>
      </c>
      <c r="S392" s="12" t="s">
        <v>88</v>
      </c>
      <c r="T392" s="71">
        <v>72</v>
      </c>
    </row>
    <row r="393" spans="1:20" ht="15" hidden="1" x14ac:dyDescent="0.25">
      <c r="A393" s="21"/>
      <c r="B393"/>
      <c r="C393" s="12" t="s">
        <v>294</v>
      </c>
      <c r="D393" s="71">
        <v>8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0</v>
      </c>
      <c r="M393" s="12" t="s">
        <v>294</v>
      </c>
      <c r="N393" s="81">
        <v>0</v>
      </c>
      <c r="O393" s="12" t="s">
        <v>294</v>
      </c>
      <c r="P393" s="81">
        <v>0</v>
      </c>
      <c r="Q393" s="12" t="s">
        <v>294</v>
      </c>
      <c r="R393" s="71">
        <v>0</v>
      </c>
      <c r="S393" s="12" t="s">
        <v>294</v>
      </c>
      <c r="T393" s="71">
        <v>0</v>
      </c>
    </row>
    <row r="394" spans="1:20" ht="15" x14ac:dyDescent="0.25">
      <c r="A394" s="21"/>
      <c r="B394"/>
      <c r="C394" s="131" t="s">
        <v>88</v>
      </c>
      <c r="D394" s="71">
        <v>80</v>
      </c>
      <c r="E394" s="131" t="s">
        <v>88</v>
      </c>
      <c r="F394" s="71">
        <v>16</v>
      </c>
      <c r="G394" s="131" t="s">
        <v>88</v>
      </c>
      <c r="H394" s="71">
        <v>40</v>
      </c>
      <c r="I394" s="131" t="s">
        <v>88</v>
      </c>
      <c r="J394" s="71">
        <v>64</v>
      </c>
      <c r="K394" s="131" t="s">
        <v>88</v>
      </c>
      <c r="L394" s="71">
        <v>80</v>
      </c>
      <c r="M394" s="131" t="s">
        <v>88</v>
      </c>
      <c r="N394" s="136">
        <v>0</v>
      </c>
      <c r="O394" s="131" t="s">
        <v>88</v>
      </c>
      <c r="P394" s="136">
        <v>0</v>
      </c>
      <c r="Q394" s="131" t="s">
        <v>88</v>
      </c>
      <c r="R394" s="71">
        <v>80</v>
      </c>
      <c r="S394" s="131" t="s">
        <v>88</v>
      </c>
      <c r="T394" s="71">
        <v>72</v>
      </c>
    </row>
    <row r="395" spans="1:20" ht="15" x14ac:dyDescent="0.25">
      <c r="A395" s="1"/>
      <c r="B395"/>
      <c r="C395" s="8"/>
      <c r="D395" s="8"/>
      <c r="E395" s="1"/>
      <c r="F395" s="1"/>
      <c r="G395"/>
      <c r="H395"/>
      <c r="I395" s="21"/>
      <c r="J395" s="1"/>
      <c r="K395" s="8"/>
      <c r="L395" s="8"/>
      <c r="M395" s="21"/>
      <c r="N395"/>
      <c r="O395" s="21"/>
      <c r="P395"/>
      <c r="Q395" s="21"/>
      <c r="R395" s="1"/>
      <c r="S395" s="8"/>
      <c r="T395" s="8"/>
    </row>
    <row r="396" spans="1:20" ht="15" x14ac:dyDescent="0.25">
      <c r="A396" s="91" t="s">
        <v>463</v>
      </c>
      <c r="B396"/>
      <c r="C396" s="140"/>
      <c r="D396" s="14"/>
      <c r="E396" s="14"/>
      <c r="F396" s="14"/>
      <c r="G396"/>
      <c r="H396"/>
      <c r="I396" s="14"/>
      <c r="J396" s="14"/>
      <c r="K396" s="140"/>
      <c r="L396" s="140"/>
      <c r="M396" s="140"/>
      <c r="N396" s="30"/>
      <c r="O396" s="140"/>
      <c r="P396" s="30"/>
      <c r="Q396" s="140"/>
      <c r="R396" s="24"/>
      <c r="S396" s="140"/>
      <c r="T396" s="14"/>
    </row>
    <row r="397" spans="1:20" ht="15" x14ac:dyDescent="0.25">
      <c r="A397" s="91"/>
      <c r="B397"/>
      <c r="C397" s="140"/>
      <c r="D397" s="14"/>
      <c r="E397" s="14"/>
      <c r="F397" s="14"/>
      <c r="G397"/>
      <c r="H397"/>
      <c r="I397" s="140"/>
      <c r="J397" s="14"/>
      <c r="K397" s="140"/>
      <c r="L397" s="14"/>
      <c r="M397" s="140"/>
      <c r="N397" s="30"/>
      <c r="O397" s="140"/>
      <c r="P397" s="30"/>
      <c r="Q397" s="140"/>
      <c r="R397" s="24"/>
      <c r="S397" s="140"/>
      <c r="T397" s="14"/>
    </row>
    <row r="398" spans="1:20" ht="15" x14ac:dyDescent="0.25">
      <c r="A398" s="91"/>
      <c r="B398"/>
      <c r="C398" s="140"/>
      <c r="D398" s="14"/>
      <c r="E398" s="14"/>
      <c r="F398" s="14"/>
      <c r="G398"/>
      <c r="H398"/>
      <c r="I398" s="140"/>
      <c r="J398" s="14"/>
      <c r="K398" s="140"/>
      <c r="L398" s="14"/>
      <c r="M398"/>
      <c r="N398" s="30"/>
      <c r="O398"/>
      <c r="P398" s="30"/>
      <c r="Q398" s="140"/>
      <c r="R398" s="24"/>
      <c r="S398" s="140"/>
      <c r="T398" s="14"/>
    </row>
    <row r="399" spans="1:20" ht="15" x14ac:dyDescent="0.25">
      <c r="A399" s="92" t="s">
        <v>464</v>
      </c>
      <c r="B399"/>
      <c r="C399" s="81" t="s">
        <v>85</v>
      </c>
      <c r="D399" s="141">
        <v>160</v>
      </c>
      <c r="E399" s="71" t="s">
        <v>85</v>
      </c>
      <c r="F399" s="71">
        <v>128</v>
      </c>
      <c r="G399" s="71" t="s">
        <v>85</v>
      </c>
      <c r="H399" s="141">
        <v>64</v>
      </c>
      <c r="I399" s="81" t="s">
        <v>85</v>
      </c>
      <c r="J399" s="71">
        <v>144</v>
      </c>
      <c r="K399" s="81" t="s">
        <v>85</v>
      </c>
      <c r="L399" s="141">
        <v>160</v>
      </c>
      <c r="M399" s="71" t="s">
        <v>85</v>
      </c>
      <c r="N399" s="141">
        <v>16</v>
      </c>
      <c r="O399" s="71" t="s">
        <v>85</v>
      </c>
      <c r="P399" s="141">
        <v>0</v>
      </c>
      <c r="Q399" s="71" t="s">
        <v>85</v>
      </c>
      <c r="R399" s="71">
        <v>160</v>
      </c>
      <c r="S399" s="81" t="s">
        <v>85</v>
      </c>
      <c r="T399" s="141">
        <v>144</v>
      </c>
    </row>
    <row r="400" spans="1:20" ht="15" x14ac:dyDescent="0.25">
      <c r="A400" s="14"/>
      <c r="B400"/>
      <c r="C400" s="81" t="s">
        <v>87</v>
      </c>
      <c r="D400" s="141">
        <v>64</v>
      </c>
      <c r="E400" s="71" t="s">
        <v>87</v>
      </c>
      <c r="F400" s="141">
        <v>31</v>
      </c>
      <c r="G400" s="71" t="s">
        <v>87</v>
      </c>
      <c r="H400" s="141">
        <v>69</v>
      </c>
      <c r="I400" s="81" t="s">
        <v>87</v>
      </c>
      <c r="J400" s="71">
        <v>55</v>
      </c>
      <c r="K400" s="81" t="s">
        <v>87</v>
      </c>
      <c r="L400" s="141">
        <v>64</v>
      </c>
      <c r="M400" s="71" t="s">
        <v>87</v>
      </c>
      <c r="N400" s="141">
        <v>21</v>
      </c>
      <c r="O400" s="71" t="s">
        <v>87</v>
      </c>
      <c r="P400" s="141">
        <v>0</v>
      </c>
      <c r="Q400" s="71" t="s">
        <v>87</v>
      </c>
      <c r="R400" s="71">
        <v>60</v>
      </c>
      <c r="S400" s="81" t="s">
        <v>87</v>
      </c>
      <c r="T400" s="141">
        <v>58</v>
      </c>
    </row>
    <row r="401" spans="1:20" ht="15" x14ac:dyDescent="0.25">
      <c r="A401" s="14"/>
      <c r="B401"/>
      <c r="C401" s="81" t="s">
        <v>279</v>
      </c>
      <c r="D401" s="71">
        <v>212</v>
      </c>
      <c r="E401" s="174" t="s">
        <v>279</v>
      </c>
      <c r="F401" s="174">
        <v>0</v>
      </c>
      <c r="G401" s="174" t="s">
        <v>279</v>
      </c>
      <c r="H401" s="174">
        <v>0</v>
      </c>
      <c r="I401" s="81" t="s">
        <v>279</v>
      </c>
      <c r="J401" s="71">
        <v>40</v>
      </c>
      <c r="K401" s="81" t="s">
        <v>279</v>
      </c>
      <c r="L401" s="141">
        <v>32</v>
      </c>
      <c r="M401" s="174"/>
      <c r="N401" s="174"/>
      <c r="O401" s="174" t="s">
        <v>279</v>
      </c>
      <c r="P401" s="253">
        <v>0</v>
      </c>
      <c r="Q401" s="71" t="s">
        <v>279</v>
      </c>
      <c r="R401" s="71">
        <v>32</v>
      </c>
      <c r="S401" s="81" t="s">
        <v>279</v>
      </c>
      <c r="T401" s="141">
        <v>28</v>
      </c>
    </row>
    <row r="402" spans="1:20" ht="15" x14ac:dyDescent="0.25">
      <c r="A402" s="14"/>
      <c r="B402"/>
      <c r="C402" s="81" t="s">
        <v>88</v>
      </c>
      <c r="D402" s="141">
        <v>80</v>
      </c>
      <c r="E402" s="71" t="s">
        <v>88</v>
      </c>
      <c r="F402" s="71">
        <v>40</v>
      </c>
      <c r="G402" s="71" t="s">
        <v>88</v>
      </c>
      <c r="H402" s="71">
        <v>72</v>
      </c>
      <c r="I402" s="81" t="s">
        <v>88</v>
      </c>
      <c r="J402" s="71">
        <v>80</v>
      </c>
      <c r="K402" s="81" t="s">
        <v>88</v>
      </c>
      <c r="L402" s="141">
        <v>80</v>
      </c>
      <c r="M402" s="71" t="s">
        <v>88</v>
      </c>
      <c r="N402" s="71">
        <v>24</v>
      </c>
      <c r="O402" s="71" t="s">
        <v>88</v>
      </c>
      <c r="P402" s="71">
        <v>0</v>
      </c>
      <c r="Q402" s="71" t="s">
        <v>88</v>
      </c>
      <c r="R402" s="71">
        <v>80</v>
      </c>
      <c r="S402" s="81" t="s">
        <v>88</v>
      </c>
      <c r="T402" s="250">
        <v>72</v>
      </c>
    </row>
    <row r="403" spans="1:20" ht="15" x14ac:dyDescent="0.25">
      <c r="A403" s="14"/>
      <c r="B403"/>
      <c r="C403" s="14"/>
      <c r="D403" s="14"/>
      <c r="E403" s="24"/>
      <c r="F403" s="142"/>
      <c r="G403" s="24"/>
      <c r="H403" s="142"/>
      <c r="I403" s="14"/>
      <c r="J403" s="14"/>
      <c r="K403" s="14"/>
      <c r="L403" s="14"/>
      <c r="M403" s="24"/>
      <c r="N403" s="142"/>
      <c r="O403" s="24"/>
      <c r="P403" s="142"/>
      <c r="Q403" s="24"/>
      <c r="R403" s="24"/>
      <c r="S403" s="14"/>
      <c r="T403" s="14"/>
    </row>
    <row r="404" spans="1:20" ht="15" x14ac:dyDescent="0.25">
      <c r="A404" s="91" t="s">
        <v>56</v>
      </c>
      <c r="B404"/>
      <c r="C404" s="143"/>
      <c r="D404" s="14"/>
      <c r="E404" s="143"/>
      <c r="F404" s="30"/>
      <c r="G404" s="143"/>
      <c r="H404" s="30"/>
      <c r="I404" s="143"/>
      <c r="J404" s="14"/>
      <c r="K404" s="143"/>
      <c r="L404" s="14"/>
      <c r="M404" s="143"/>
      <c r="N404" s="30"/>
      <c r="O404" s="143"/>
      <c r="P404" s="30"/>
      <c r="Q404" s="143"/>
      <c r="R404" s="24"/>
      <c r="S404" s="143"/>
      <c r="T404" s="14"/>
    </row>
    <row r="405" spans="1:2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88</v>
      </c>
      <c r="G405" s="131" t="s">
        <v>85</v>
      </c>
      <c r="H405" s="136">
        <v>16</v>
      </c>
      <c r="I405" s="131" t="s">
        <v>85</v>
      </c>
      <c r="J405" s="136">
        <v>32</v>
      </c>
      <c r="K405" s="131" t="s">
        <v>85</v>
      </c>
      <c r="L405" s="136">
        <v>40</v>
      </c>
      <c r="M405" s="131" t="s">
        <v>85</v>
      </c>
      <c r="N405" s="136">
        <v>16</v>
      </c>
      <c r="O405" s="131" t="s">
        <v>85</v>
      </c>
      <c r="P405" s="141">
        <v>0</v>
      </c>
      <c r="Q405" s="131" t="s">
        <v>85</v>
      </c>
      <c r="R405" s="136">
        <v>40</v>
      </c>
      <c r="S405" s="131" t="s">
        <v>85</v>
      </c>
      <c r="T405" s="136">
        <v>0</v>
      </c>
    </row>
    <row r="406" spans="1:20" ht="15" x14ac:dyDescent="0.25">
      <c r="A406" s="25"/>
      <c r="B406"/>
      <c r="C406" s="131" t="s">
        <v>87</v>
      </c>
      <c r="D406" s="136">
        <v>0</v>
      </c>
      <c r="E406" s="131" t="s">
        <v>87</v>
      </c>
      <c r="F406" s="136">
        <v>31</v>
      </c>
      <c r="G406" s="131" t="s">
        <v>87</v>
      </c>
      <c r="H406" s="136">
        <v>33</v>
      </c>
      <c r="I406" s="131" t="s">
        <v>87</v>
      </c>
      <c r="J406" s="136">
        <v>27</v>
      </c>
      <c r="K406" s="131" t="s">
        <v>87</v>
      </c>
      <c r="L406" s="136">
        <v>16</v>
      </c>
      <c r="M406" s="131" t="s">
        <v>87</v>
      </c>
      <c r="N406" s="136">
        <v>21</v>
      </c>
      <c r="O406" s="131" t="s">
        <v>87</v>
      </c>
      <c r="P406" s="141">
        <v>0</v>
      </c>
      <c r="Q406" s="131" t="s">
        <v>87</v>
      </c>
      <c r="R406" s="136">
        <v>4</v>
      </c>
      <c r="S406" s="131" t="s">
        <v>87</v>
      </c>
      <c r="T406" s="136">
        <v>44</v>
      </c>
    </row>
    <row r="407" spans="1:20" ht="15" x14ac:dyDescent="0.25">
      <c r="A407" s="25"/>
      <c r="B407"/>
      <c r="C407" s="131" t="s">
        <v>279</v>
      </c>
      <c r="D407" s="136">
        <v>172</v>
      </c>
      <c r="E407" s="269" t="s">
        <v>279</v>
      </c>
      <c r="F407" s="270">
        <v>0</v>
      </c>
      <c r="G407" s="269" t="s">
        <v>279</v>
      </c>
      <c r="H407" s="270">
        <v>0</v>
      </c>
      <c r="I407" s="131" t="s">
        <v>279</v>
      </c>
      <c r="J407" s="136">
        <v>20</v>
      </c>
      <c r="K407" s="131" t="s">
        <v>279</v>
      </c>
      <c r="L407" s="136">
        <v>8</v>
      </c>
      <c r="M407" s="269"/>
      <c r="N407" s="270"/>
      <c r="O407" s="269" t="s">
        <v>279</v>
      </c>
      <c r="P407" s="253">
        <v>0</v>
      </c>
      <c r="Q407" s="131" t="s">
        <v>279</v>
      </c>
      <c r="R407" s="136">
        <v>12</v>
      </c>
      <c r="S407" s="131" t="s">
        <v>279</v>
      </c>
      <c r="T407" s="136">
        <v>20</v>
      </c>
    </row>
    <row r="408" spans="1:20" ht="15" x14ac:dyDescent="0.25">
      <c r="A408" s="8"/>
      <c r="B408"/>
      <c r="C408" s="131" t="s">
        <v>88</v>
      </c>
      <c r="D408" s="144">
        <v>0</v>
      </c>
      <c r="E408" s="131" t="s">
        <v>88</v>
      </c>
      <c r="F408" s="136">
        <v>24</v>
      </c>
      <c r="G408" s="131" t="s">
        <v>88</v>
      </c>
      <c r="H408" s="136">
        <v>32</v>
      </c>
      <c r="I408" s="131" t="s">
        <v>88</v>
      </c>
      <c r="J408" s="144">
        <v>16</v>
      </c>
      <c r="K408" s="131" t="s">
        <v>88</v>
      </c>
      <c r="L408" s="144">
        <v>0</v>
      </c>
      <c r="M408" s="131" t="s">
        <v>88</v>
      </c>
      <c r="N408" s="136">
        <v>24</v>
      </c>
      <c r="O408" s="131" t="s">
        <v>88</v>
      </c>
      <c r="P408" s="108">
        <v>0</v>
      </c>
      <c r="Q408" s="131" t="s">
        <v>88</v>
      </c>
      <c r="R408" s="144">
        <v>0</v>
      </c>
      <c r="S408" s="131" t="s">
        <v>88</v>
      </c>
      <c r="T408" s="144">
        <v>0</v>
      </c>
    </row>
    <row r="409" spans="1:20" ht="15" x14ac:dyDescent="0.25">
      <c r="A409" s="8"/>
      <c r="B409"/>
      <c r="C409" s="8"/>
      <c r="D409" s="145"/>
      <c r="E409"/>
      <c r="F409"/>
      <c r="G409"/>
      <c r="H409"/>
      <c r="I409" s="8"/>
      <c r="J409" s="145"/>
      <c r="K409" s="8"/>
      <c r="L409" s="145"/>
      <c r="M409"/>
      <c r="N409"/>
      <c r="O409"/>
      <c r="P409"/>
      <c r="Q409"/>
      <c r="R409" s="145"/>
      <c r="S409" s="8"/>
      <c r="T409" s="145"/>
    </row>
    <row r="410" spans="1:20" ht="15" x14ac:dyDescent="0.25">
      <c r="A410" s="6"/>
      <c r="B410"/>
      <c r="C410" s="146"/>
      <c r="D410" s="145"/>
      <c r="E410"/>
      <c r="F410"/>
      <c r="G410"/>
      <c r="H410"/>
      <c r="I410" s="146"/>
      <c r="J410" s="145"/>
      <c r="K410" s="146"/>
      <c r="L410" s="145"/>
      <c r="M410"/>
      <c r="N410"/>
      <c r="O410"/>
      <c r="P410"/>
      <c r="Q410"/>
      <c r="R410"/>
      <c r="S410" s="146"/>
      <c r="T410" s="145"/>
    </row>
    <row r="411" spans="1:20" ht="15" x14ac:dyDescent="0.25">
      <c r="A411"/>
      <c r="B411"/>
      <c r="C411"/>
      <c r="D411"/>
      <c r="E411"/>
      <c r="F411" s="142"/>
      <c r="G411"/>
      <c r="H411" s="142"/>
      <c r="I411"/>
      <c r="J411" s="9"/>
      <c r="K411"/>
      <c r="L411"/>
      <c r="M411"/>
      <c r="N411" s="142"/>
      <c r="O411"/>
      <c r="P411" s="142"/>
      <c r="Q411"/>
      <c r="R411"/>
      <c r="S411"/>
      <c r="T411"/>
    </row>
    <row r="412" spans="1:2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0</v>
      </c>
      <c r="I412" s="103" t="s">
        <v>295</v>
      </c>
      <c r="J412" s="71">
        <v>1</v>
      </c>
      <c r="K412" s="103" t="s">
        <v>295</v>
      </c>
      <c r="L412" s="71">
        <v>0</v>
      </c>
      <c r="M412" s="103" t="s">
        <v>295</v>
      </c>
      <c r="N412" s="71">
        <v>0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</row>
    <row r="413" spans="1:20" ht="15" hidden="1" x14ac:dyDescent="0.25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0</v>
      </c>
      <c r="I413" s="103" t="s">
        <v>296</v>
      </c>
      <c r="J413" s="71">
        <v>6</v>
      </c>
      <c r="K413" s="103" t="s">
        <v>296</v>
      </c>
      <c r="L413" s="71">
        <v>2</v>
      </c>
      <c r="M413" s="103" t="s">
        <v>296</v>
      </c>
      <c r="N413" s="71">
        <v>0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2</v>
      </c>
    </row>
    <row r="414" spans="1:20" ht="15" hidden="1" x14ac:dyDescent="0.25">
      <c r="A414" s="6"/>
      <c r="B414"/>
      <c r="C414" s="103" t="s">
        <v>285</v>
      </c>
      <c r="D414" s="71">
        <v>0</v>
      </c>
      <c r="E414" s="103" t="s">
        <v>285</v>
      </c>
      <c r="F414" s="71">
        <v>0</v>
      </c>
      <c r="G414" s="103" t="s">
        <v>285</v>
      </c>
      <c r="H414" s="71">
        <v>0</v>
      </c>
      <c r="I414" s="103" t="s">
        <v>285</v>
      </c>
      <c r="J414" s="71">
        <v>0</v>
      </c>
      <c r="K414" s="103" t="s">
        <v>285</v>
      </c>
      <c r="L414" s="71">
        <v>0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</row>
    <row r="415" spans="1:20" ht="15" hidden="1" x14ac:dyDescent="0.25">
      <c r="A415"/>
      <c r="B415"/>
      <c r="C415" s="103" t="s">
        <v>284</v>
      </c>
      <c r="D415" s="71">
        <v>16</v>
      </c>
      <c r="E415" s="103" t="s">
        <v>284</v>
      </c>
      <c r="F415" s="71">
        <v>0</v>
      </c>
      <c r="G415" s="103" t="s">
        <v>284</v>
      </c>
      <c r="H415" s="71">
        <v>0</v>
      </c>
      <c r="I415" s="103" t="s">
        <v>284</v>
      </c>
      <c r="J415" s="71">
        <v>16</v>
      </c>
      <c r="K415" s="103" t="s">
        <v>284</v>
      </c>
      <c r="L415" s="71">
        <v>8</v>
      </c>
      <c r="M415" s="103" t="s">
        <v>284</v>
      </c>
      <c r="N415" s="71">
        <v>0</v>
      </c>
      <c r="O415" s="103" t="s">
        <v>284</v>
      </c>
      <c r="P415" s="71">
        <v>0</v>
      </c>
      <c r="Q415" s="103" t="s">
        <v>284</v>
      </c>
      <c r="R415" s="71">
        <v>4</v>
      </c>
      <c r="S415" s="103" t="s">
        <v>284</v>
      </c>
      <c r="T415" s="71">
        <v>8</v>
      </c>
    </row>
    <row r="416" spans="1:2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0</v>
      </c>
      <c r="I416" s="103" t="s">
        <v>12</v>
      </c>
      <c r="J416" s="71">
        <v>0</v>
      </c>
      <c r="K416" s="103" t="s">
        <v>12</v>
      </c>
      <c r="L416" s="71">
        <v>0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</row>
    <row r="417" spans="1:2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</row>
    <row r="418" spans="1:2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</row>
    <row r="419" spans="1:20" ht="15" hidden="1" x14ac:dyDescent="0.25">
      <c r="A419"/>
      <c r="B419"/>
      <c r="C419" s="71" t="s">
        <v>11</v>
      </c>
      <c r="D419" s="71">
        <v>16</v>
      </c>
      <c r="E419" s="71" t="s">
        <v>11</v>
      </c>
      <c r="F419" s="71">
        <v>0</v>
      </c>
      <c r="G419" s="71" t="s">
        <v>11</v>
      </c>
      <c r="H419" s="71">
        <v>0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0</v>
      </c>
    </row>
    <row r="420" spans="1:20" ht="15" x14ac:dyDescent="0.25">
      <c r="A420" s="6" t="s">
        <v>137</v>
      </c>
      <c r="B420"/>
      <c r="C420" s="93" t="s">
        <v>15</v>
      </c>
      <c r="D420" s="71">
        <v>36</v>
      </c>
      <c r="E420" s="106" t="s">
        <v>15</v>
      </c>
      <c r="F420" s="71">
        <v>0</v>
      </c>
      <c r="G420" s="106" t="s">
        <v>15</v>
      </c>
      <c r="H420" s="71">
        <v>0</v>
      </c>
      <c r="I420" s="93" t="s">
        <v>15</v>
      </c>
      <c r="J420" s="71">
        <v>23</v>
      </c>
      <c r="K420" s="93" t="s">
        <v>15</v>
      </c>
      <c r="L420" s="71">
        <v>10</v>
      </c>
      <c r="M420" s="106" t="s">
        <v>15</v>
      </c>
      <c r="N420" s="71">
        <v>0</v>
      </c>
      <c r="O420" s="106" t="s">
        <v>15</v>
      </c>
      <c r="P420" s="71">
        <v>0</v>
      </c>
      <c r="Q420" s="106" t="s">
        <v>15</v>
      </c>
      <c r="R420" s="71">
        <v>4</v>
      </c>
      <c r="S420" s="93" t="s">
        <v>15</v>
      </c>
      <c r="T420" s="71">
        <v>10</v>
      </c>
    </row>
    <row r="421" spans="1:20" ht="15" hidden="1" x14ac:dyDescent="0.25">
      <c r="A421"/>
      <c r="B421"/>
      <c r="C421" s="104" t="s">
        <v>16</v>
      </c>
      <c r="D421" s="121">
        <v>0</v>
      </c>
      <c r="E421" s="109" t="s">
        <v>16</v>
      </c>
      <c r="F421" s="121">
        <v>0</v>
      </c>
      <c r="G421" s="109" t="s">
        <v>16</v>
      </c>
      <c r="H421" s="121">
        <v>0</v>
      </c>
      <c r="I421" s="104" t="s">
        <v>16</v>
      </c>
      <c r="J421" s="121">
        <v>0</v>
      </c>
      <c r="K421" s="104" t="s">
        <v>16</v>
      </c>
      <c r="L421" s="121">
        <v>0</v>
      </c>
      <c r="M421" s="109" t="s">
        <v>16</v>
      </c>
      <c r="N421" s="121">
        <v>0</v>
      </c>
      <c r="O421" s="109" t="s">
        <v>16</v>
      </c>
      <c r="P421" s="121">
        <v>0</v>
      </c>
      <c r="Q421" s="109" t="s">
        <v>16</v>
      </c>
      <c r="R421" s="121">
        <v>0</v>
      </c>
      <c r="S421" s="104" t="s">
        <v>16</v>
      </c>
      <c r="T421" s="121">
        <v>0</v>
      </c>
    </row>
    <row r="422" spans="1:20" ht="15" hidden="1" x14ac:dyDescent="0.25">
      <c r="A422"/>
      <c r="B422"/>
      <c r="C422" s="104" t="s">
        <v>10</v>
      </c>
      <c r="D422" s="121">
        <v>0</v>
      </c>
      <c r="E422" s="109" t="s">
        <v>10</v>
      </c>
      <c r="F422" s="121">
        <v>0</v>
      </c>
      <c r="G422" s="109" t="s">
        <v>10</v>
      </c>
      <c r="H422" s="121">
        <v>0</v>
      </c>
      <c r="I422" s="104" t="s">
        <v>10</v>
      </c>
      <c r="J422" s="121">
        <v>0</v>
      </c>
      <c r="K422" s="104" t="s">
        <v>10</v>
      </c>
      <c r="L422" s="121">
        <v>-2</v>
      </c>
      <c r="M422" s="109" t="s">
        <v>10</v>
      </c>
      <c r="N422" s="121">
        <v>0</v>
      </c>
      <c r="O422" s="109" t="s">
        <v>10</v>
      </c>
      <c r="P422" s="121">
        <v>0</v>
      </c>
      <c r="Q422" s="109" t="s">
        <v>10</v>
      </c>
      <c r="R422" s="121">
        <v>0</v>
      </c>
      <c r="S422" s="104" t="s">
        <v>10</v>
      </c>
      <c r="T422" s="121">
        <v>0</v>
      </c>
    </row>
    <row r="423" spans="1:20" ht="15" hidden="1" x14ac:dyDescent="0.25">
      <c r="A423"/>
      <c r="B423"/>
      <c r="C423" s="104" t="s">
        <v>17</v>
      </c>
      <c r="D423" s="121">
        <v>0</v>
      </c>
      <c r="E423" s="109" t="s">
        <v>17</v>
      </c>
      <c r="F423" s="121">
        <v>0</v>
      </c>
      <c r="G423" s="109" t="s">
        <v>17</v>
      </c>
      <c r="H423" s="121">
        <v>0</v>
      </c>
      <c r="I423" s="104" t="s">
        <v>17</v>
      </c>
      <c r="J423" s="121">
        <v>-3</v>
      </c>
      <c r="K423" s="104" t="s">
        <v>17</v>
      </c>
      <c r="L423" s="121">
        <v>0</v>
      </c>
      <c r="M423" s="109" t="s">
        <v>17</v>
      </c>
      <c r="N423" s="121">
        <v>0</v>
      </c>
      <c r="O423" s="109" t="s">
        <v>17</v>
      </c>
      <c r="P423" s="121">
        <v>0</v>
      </c>
      <c r="Q423" s="109" t="s">
        <v>17</v>
      </c>
      <c r="R423" s="121">
        <v>0</v>
      </c>
      <c r="S423" s="104" t="s">
        <v>17</v>
      </c>
      <c r="T423" s="121">
        <v>0</v>
      </c>
    </row>
    <row r="424" spans="1:20" ht="15" hidden="1" x14ac:dyDescent="0.25">
      <c r="A424"/>
      <c r="B424"/>
      <c r="C424" s="104" t="s">
        <v>18</v>
      </c>
      <c r="D424" s="121">
        <v>-12</v>
      </c>
      <c r="E424" s="109" t="s">
        <v>18</v>
      </c>
      <c r="F424" s="121">
        <v>0</v>
      </c>
      <c r="G424" s="109" t="s">
        <v>18</v>
      </c>
      <c r="H424" s="121">
        <v>0</v>
      </c>
      <c r="I424" s="104" t="s">
        <v>18</v>
      </c>
      <c r="J424" s="121">
        <v>-8</v>
      </c>
      <c r="K424" s="104" t="s">
        <v>18</v>
      </c>
      <c r="L424" s="121">
        <v>-4</v>
      </c>
      <c r="M424" s="109" t="s">
        <v>18</v>
      </c>
      <c r="N424" s="121">
        <v>0</v>
      </c>
      <c r="O424" s="109" t="s">
        <v>18</v>
      </c>
      <c r="P424" s="121">
        <v>0</v>
      </c>
      <c r="Q424" s="109" t="s">
        <v>18</v>
      </c>
      <c r="R424" s="121">
        <v>-4</v>
      </c>
      <c r="S424" s="104" t="s">
        <v>18</v>
      </c>
      <c r="T424" s="121">
        <v>0</v>
      </c>
    </row>
    <row r="425" spans="1:20" ht="15" hidden="1" x14ac:dyDescent="0.25">
      <c r="A425"/>
      <c r="B425"/>
      <c r="C425" s="104" t="s">
        <v>19</v>
      </c>
      <c r="D425" s="121">
        <v>0</v>
      </c>
      <c r="E425" s="109" t="s">
        <v>19</v>
      </c>
      <c r="F425" s="121">
        <v>0</v>
      </c>
      <c r="G425" s="109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9" t="s">
        <v>19</v>
      </c>
      <c r="N425" s="121">
        <v>0</v>
      </c>
      <c r="O425" s="109" t="s">
        <v>19</v>
      </c>
      <c r="P425" s="121">
        <v>0</v>
      </c>
      <c r="Q425" s="109" t="s">
        <v>19</v>
      </c>
      <c r="R425" s="121">
        <v>0</v>
      </c>
      <c r="S425" s="104" t="s">
        <v>19</v>
      </c>
      <c r="T425" s="121">
        <v>0</v>
      </c>
    </row>
    <row r="426" spans="1:20" ht="15" hidden="1" x14ac:dyDescent="0.25">
      <c r="A426"/>
      <c r="B426"/>
      <c r="C426" s="104" t="s">
        <v>20</v>
      </c>
      <c r="D426" s="121">
        <v>0</v>
      </c>
      <c r="E426" s="109" t="s">
        <v>20</v>
      </c>
      <c r="F426" s="121">
        <v>0</v>
      </c>
      <c r="G426" s="109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9" t="s">
        <v>20</v>
      </c>
      <c r="N426" s="121">
        <v>0</v>
      </c>
      <c r="O426" s="109" t="s">
        <v>20</v>
      </c>
      <c r="P426" s="121">
        <v>0</v>
      </c>
      <c r="Q426" s="109" t="s">
        <v>20</v>
      </c>
      <c r="R426" s="121">
        <v>0</v>
      </c>
      <c r="S426" s="104" t="s">
        <v>20</v>
      </c>
      <c r="T426" s="121">
        <v>0</v>
      </c>
    </row>
    <row r="427" spans="1:20" ht="15" hidden="1" x14ac:dyDescent="0.25">
      <c r="A427"/>
      <c r="B427"/>
      <c r="C427" s="104" t="s">
        <v>21</v>
      </c>
      <c r="D427" s="121">
        <v>0</v>
      </c>
      <c r="E427" s="109" t="s">
        <v>21</v>
      </c>
      <c r="F427" s="121">
        <v>0</v>
      </c>
      <c r="G427" s="109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9" t="s">
        <v>21</v>
      </c>
      <c r="N427" s="121">
        <v>0</v>
      </c>
      <c r="O427" s="109" t="s">
        <v>21</v>
      </c>
      <c r="P427" s="121">
        <v>0</v>
      </c>
      <c r="Q427" s="109" t="s">
        <v>21</v>
      </c>
      <c r="R427" s="121">
        <v>0</v>
      </c>
      <c r="S427" s="104" t="s">
        <v>21</v>
      </c>
      <c r="T427" s="121">
        <v>0</v>
      </c>
    </row>
    <row r="428" spans="1:20" ht="15" hidden="1" x14ac:dyDescent="0.25">
      <c r="A428"/>
      <c r="B428"/>
      <c r="C428" s="81" t="s">
        <v>22</v>
      </c>
      <c r="D428" s="121">
        <v>-48</v>
      </c>
      <c r="E428" s="108" t="s">
        <v>22</v>
      </c>
      <c r="F428" s="121">
        <v>0</v>
      </c>
      <c r="G428" s="108" t="s">
        <v>22</v>
      </c>
      <c r="H428" s="121">
        <v>0</v>
      </c>
      <c r="I428" s="81" t="s">
        <v>22</v>
      </c>
      <c r="J428" s="121">
        <v>-32</v>
      </c>
      <c r="K428" s="81" t="s">
        <v>22</v>
      </c>
      <c r="L428" s="121">
        <v>-8</v>
      </c>
      <c r="M428" s="108" t="s">
        <v>22</v>
      </c>
      <c r="N428" s="121">
        <v>0</v>
      </c>
      <c r="O428" s="108" t="s">
        <v>22</v>
      </c>
      <c r="P428" s="121">
        <v>0</v>
      </c>
      <c r="Q428" s="108" t="s">
        <v>22</v>
      </c>
      <c r="R428" s="121">
        <v>0</v>
      </c>
      <c r="S428" s="81" t="s">
        <v>22</v>
      </c>
      <c r="T428" s="121">
        <v>-16</v>
      </c>
    </row>
    <row r="429" spans="1:20" ht="15" x14ac:dyDescent="0.25">
      <c r="A429"/>
      <c r="B429"/>
      <c r="C429" s="93" t="s">
        <v>23</v>
      </c>
      <c r="D429" s="71">
        <v>-60</v>
      </c>
      <c r="E429" s="106" t="s">
        <v>23</v>
      </c>
      <c r="F429" s="71">
        <v>0</v>
      </c>
      <c r="G429" s="106" t="s">
        <v>23</v>
      </c>
      <c r="H429" s="71">
        <v>0</v>
      </c>
      <c r="I429" s="93" t="s">
        <v>23</v>
      </c>
      <c r="J429" s="71">
        <v>-43</v>
      </c>
      <c r="K429" s="93" t="s">
        <v>23</v>
      </c>
      <c r="L429" s="71">
        <v>-14</v>
      </c>
      <c r="M429" s="106" t="s">
        <v>23</v>
      </c>
      <c r="N429" s="71">
        <v>0</v>
      </c>
      <c r="O429" s="106" t="s">
        <v>23</v>
      </c>
      <c r="P429" s="71">
        <v>0</v>
      </c>
      <c r="Q429" s="106" t="s">
        <v>23</v>
      </c>
      <c r="R429" s="71">
        <v>-4</v>
      </c>
      <c r="S429" s="93" t="s">
        <v>23</v>
      </c>
      <c r="T429" s="71">
        <v>-16</v>
      </c>
    </row>
    <row r="430" spans="1:20" ht="15" x14ac:dyDescent="0.25">
      <c r="A430"/>
      <c r="B430"/>
      <c r="C430" s="105" t="s">
        <v>24</v>
      </c>
      <c r="D430" s="12">
        <v>44</v>
      </c>
      <c r="E430" s="105" t="s">
        <v>24</v>
      </c>
      <c r="F430" s="122">
        <v>0</v>
      </c>
      <c r="G430" s="105" t="s">
        <v>24</v>
      </c>
      <c r="H430" s="122">
        <v>0</v>
      </c>
      <c r="I430" s="105" t="s">
        <v>24</v>
      </c>
      <c r="J430" s="12">
        <v>6</v>
      </c>
      <c r="K430" s="105" t="s">
        <v>24</v>
      </c>
      <c r="L430" s="12">
        <v>-4</v>
      </c>
      <c r="M430" s="105" t="s">
        <v>24</v>
      </c>
      <c r="N430" s="122">
        <v>0</v>
      </c>
      <c r="O430" s="105" t="s">
        <v>24</v>
      </c>
      <c r="P430" s="122">
        <v>0</v>
      </c>
      <c r="Q430" s="105" t="s">
        <v>24</v>
      </c>
      <c r="R430" s="12">
        <v>0</v>
      </c>
      <c r="S430" s="105" t="s">
        <v>24</v>
      </c>
      <c r="T430" s="12">
        <v>2</v>
      </c>
    </row>
    <row r="431" spans="1:20" ht="15" x14ac:dyDescent="0.25">
      <c r="A431" s="30"/>
      <c r="B431"/>
      <c r="C431" s="30"/>
      <c r="D431" s="30"/>
      <c r="E431" s="30"/>
      <c r="F431" s="30"/>
      <c r="G431"/>
      <c r="H431"/>
      <c r="I431" s="30"/>
      <c r="J431" s="30"/>
      <c r="K431"/>
      <c r="L431"/>
      <c r="M431"/>
      <c r="N431"/>
      <c r="O431"/>
      <c r="P431"/>
      <c r="Q431"/>
      <c r="R431"/>
      <c r="S431" s="30"/>
      <c r="T431" s="30"/>
    </row>
    <row r="432" spans="1:20" ht="15" x14ac:dyDescent="0.25">
      <c r="A432"/>
      <c r="B432"/>
      <c r="C432"/>
      <c r="D432" s="9"/>
      <c r="E432" s="9"/>
      <c r="F432" s="9"/>
      <c r="G432" s="119"/>
      <c r="H432" s="119"/>
      <c r="I432" s="131" t="s">
        <v>90</v>
      </c>
      <c r="J432" s="81">
        <v>20</v>
      </c>
      <c r="K432" s="119"/>
      <c r="L432" s="119"/>
      <c r="M432" s="119"/>
      <c r="N432" s="119"/>
      <c r="O432" s="119"/>
      <c r="P432" s="119"/>
      <c r="Q432" s="119"/>
      <c r="R432" s="119"/>
      <c r="S432" s="30"/>
      <c r="T432" s="30"/>
    </row>
    <row r="433" spans="1:20" ht="15" x14ac:dyDescent="0.25">
      <c r="A433"/>
      <c r="B433"/>
      <c r="C433" s="21"/>
      <c r="D433" s="24"/>
      <c r="E433" s="120"/>
      <c r="F433" s="120"/>
      <c r="G433" s="119"/>
      <c r="H433" s="119"/>
      <c r="I433" t="s">
        <v>508</v>
      </c>
      <c r="J433" s="24">
        <v>0</v>
      </c>
      <c r="K433" s="119"/>
      <c r="L433" s="119"/>
      <c r="M433" s="119"/>
      <c r="N433" s="119"/>
      <c r="O433" s="119"/>
      <c r="P433" s="119"/>
      <c r="Q433" s="119"/>
      <c r="R433" s="119"/>
      <c r="S433" s="12" t="s">
        <v>281</v>
      </c>
      <c r="T433" s="71">
        <v>25</v>
      </c>
    </row>
    <row r="434" spans="1:20" ht="15" x14ac:dyDescent="0.25">
      <c r="A434"/>
      <c r="B434"/>
      <c r="C434" s="120"/>
      <c r="D434" s="120"/>
      <c r="E434" s="120"/>
      <c r="F434" s="120"/>
      <c r="G434" s="119"/>
      <c r="H434" s="119"/>
      <c r="I434"/>
      <c r="J434"/>
      <c r="K434" s="119"/>
      <c r="L434" s="119"/>
      <c r="M434" s="119"/>
      <c r="N434" s="119"/>
      <c r="O434" s="119"/>
      <c r="P434" s="119"/>
      <c r="Q434" s="119"/>
      <c r="R434" s="119"/>
      <c r="S434" s="3" t="s">
        <v>297</v>
      </c>
      <c r="T434" s="12">
        <v>1</v>
      </c>
    </row>
    <row r="435" spans="1:20" ht="15" x14ac:dyDescent="0.25">
      <c r="A435"/>
      <c r="B435"/>
      <c r="C435" s="120"/>
      <c r="D435" s="120"/>
      <c r="E435" s="120"/>
      <c r="F435" s="120"/>
      <c r="G435" s="119"/>
      <c r="H435" s="119"/>
      <c r="I435"/>
      <c r="J435"/>
      <c r="K435" s="119"/>
      <c r="L435" s="119"/>
      <c r="M435" s="119"/>
      <c r="N435" s="119"/>
      <c r="O435" s="119"/>
      <c r="P435" s="119"/>
      <c r="Q435" s="119"/>
      <c r="R435" s="119"/>
      <c r="S435" s="119"/>
      <c r="T435" s="119"/>
    </row>
    <row r="436" spans="1:20" ht="15" x14ac:dyDescent="0.25">
      <c r="A436"/>
      <c r="B436"/>
      <c r="C436" s="120"/>
      <c r="D436" s="120"/>
      <c r="E436" s="120"/>
      <c r="F436" s="120"/>
      <c r="G436" s="119"/>
      <c r="H436" s="119"/>
      <c r="I436"/>
      <c r="J436"/>
      <c r="K436" s="119"/>
      <c r="L436" s="119"/>
      <c r="M436" s="119"/>
      <c r="N436" s="119"/>
      <c r="O436" s="119"/>
      <c r="P436" s="119"/>
      <c r="Q436" s="119"/>
      <c r="R436" s="119"/>
      <c r="S436" s="119"/>
      <c r="T436" s="119"/>
    </row>
    <row r="437" spans="1:20" ht="15" x14ac:dyDescent="0.25">
      <c r="A437"/>
      <c r="B437"/>
      <c r="C437" s="120"/>
      <c r="D437" s="120"/>
      <c r="E437" s="120"/>
      <c r="F437" s="120"/>
      <c r="G437" s="119"/>
      <c r="H437" s="119"/>
      <c r="I437"/>
      <c r="J437"/>
      <c r="K437" s="119"/>
      <c r="L437" s="119"/>
      <c r="M437" s="119"/>
      <c r="N437" s="119"/>
      <c r="O437" s="119"/>
      <c r="P437" s="119"/>
      <c r="Q437" s="119"/>
      <c r="R437" s="119"/>
      <c r="S437" s="119"/>
      <c r="T437" s="119"/>
    </row>
    <row r="438" spans="1:20" ht="15" x14ac:dyDescent="0.25">
      <c r="A438"/>
      <c r="B438"/>
      <c r="C438" s="25"/>
      <c r="D438" s="25"/>
      <c r="E438" s="25"/>
      <c r="F438" s="25"/>
      <c r="G438" s="119"/>
      <c r="H438" s="119"/>
      <c r="I438"/>
      <c r="J438"/>
      <c r="K438" s="119"/>
      <c r="L438" s="119"/>
      <c r="M438" s="119"/>
      <c r="N438" s="119"/>
      <c r="O438" s="119"/>
      <c r="P438" s="119"/>
      <c r="Q438" s="119"/>
      <c r="R438" s="119"/>
      <c r="S438" s="119"/>
      <c r="T438" s="119"/>
    </row>
    <row r="439" spans="1:20" ht="15" x14ac:dyDescent="0.25">
      <c r="A439"/>
      <c r="B439"/>
      <c r="C439" s="120"/>
      <c r="D439" s="120"/>
      <c r="E439" s="120"/>
      <c r="F439" s="120"/>
      <c r="G439" s="119"/>
      <c r="H439" s="119"/>
      <c r="I439"/>
      <c r="J439"/>
      <c r="K439" s="119"/>
      <c r="L439" s="119"/>
      <c r="M439" s="119"/>
      <c r="N439" s="119"/>
      <c r="O439" s="119"/>
      <c r="P439" s="119"/>
      <c r="Q439" s="119"/>
      <c r="R439" s="119"/>
      <c r="S439" s="119"/>
      <c r="T439" s="119"/>
    </row>
    <row r="440" spans="1:20" ht="15" x14ac:dyDescent="0.25">
      <c r="A440"/>
      <c r="B440"/>
      <c r="C440" s="120"/>
      <c r="D440" s="120"/>
      <c r="E440" s="120"/>
      <c r="F440" s="120"/>
      <c r="G440" s="119"/>
      <c r="H440" s="119"/>
      <c r="I440"/>
      <c r="J440"/>
      <c r="K440" s="119"/>
      <c r="L440" s="119"/>
      <c r="M440" s="119"/>
      <c r="N440" s="119"/>
      <c r="O440" s="119"/>
      <c r="P440" s="119"/>
      <c r="Q440" s="119"/>
      <c r="R440" s="119"/>
      <c r="S440" s="119"/>
      <c r="T440" s="119"/>
    </row>
    <row r="441" spans="1:20" ht="15" x14ac:dyDescent="0.25">
      <c r="A441"/>
      <c r="B441"/>
      <c r="C441" s="119"/>
      <c r="D441" s="119"/>
      <c r="E441" s="119"/>
      <c r="F441" s="119"/>
      <c r="G441" s="119"/>
      <c r="H441" s="119"/>
      <c r="I441"/>
      <c r="J441"/>
      <c r="K441" s="119"/>
      <c r="L441" s="119"/>
      <c r="M441" s="119"/>
      <c r="N441" s="119"/>
      <c r="O441" s="119"/>
      <c r="P441" s="119"/>
      <c r="Q441" s="119"/>
      <c r="R441" s="119"/>
      <c r="S441" s="119"/>
      <c r="T441" s="119"/>
    </row>
    <row r="442" spans="1:20" ht="15" x14ac:dyDescent="0.25">
      <c r="A442"/>
      <c r="B442"/>
      <c r="C442" s="119"/>
      <c r="D442" s="119"/>
      <c r="E442" s="119"/>
      <c r="F442" s="119"/>
      <c r="G442" s="119"/>
      <c r="H442" s="119"/>
      <c r="I442"/>
      <c r="J442"/>
      <c r="K442" s="119"/>
      <c r="L442" s="119"/>
      <c r="M442" s="119"/>
      <c r="N442" s="119"/>
      <c r="O442" s="119"/>
      <c r="P442" s="119"/>
      <c r="Q442" s="119"/>
      <c r="R442" s="119"/>
      <c r="S442" s="119"/>
      <c r="T442" s="119"/>
    </row>
    <row r="443" spans="1:20" ht="15" x14ac:dyDescent="0.25">
      <c r="A443"/>
      <c r="B443"/>
      <c r="C443" s="119"/>
      <c r="D443" s="119"/>
      <c r="E443" s="119"/>
      <c r="F443" s="119"/>
      <c r="G443" s="119"/>
      <c r="H443" s="119"/>
      <c r="I443"/>
      <c r="J443"/>
      <c r="K443" s="119"/>
      <c r="L443" s="119"/>
      <c r="M443" s="119"/>
      <c r="N443" s="119"/>
      <c r="O443" s="119"/>
      <c r="P443" s="119"/>
      <c r="Q443" s="119"/>
      <c r="R443" s="119"/>
      <c r="S443" s="119"/>
      <c r="T443" s="119"/>
    </row>
    <row r="444" spans="1:20" ht="15" x14ac:dyDescent="0.25">
      <c r="A444"/>
      <c r="B444"/>
      <c r="C444" s="119"/>
      <c r="D444" s="119"/>
      <c r="E444" s="119"/>
      <c r="F444" s="119"/>
      <c r="G444" s="119"/>
      <c r="H444" s="119"/>
      <c r="I444"/>
      <c r="J444"/>
      <c r="K444" s="119"/>
      <c r="L444" s="119"/>
      <c r="M444" s="119"/>
      <c r="N444" s="119"/>
      <c r="O444" s="119"/>
      <c r="P444" s="119"/>
      <c r="Q444" s="119"/>
      <c r="R444" s="119"/>
      <c r="S444" s="119"/>
      <c r="T444" s="119"/>
    </row>
    <row r="445" spans="1:20" ht="15" x14ac:dyDescent="0.25">
      <c r="A445"/>
      <c r="B445"/>
      <c r="C445" s="119"/>
      <c r="D445" s="119"/>
      <c r="E445" s="119"/>
      <c r="F445" s="119"/>
      <c r="G445" s="119"/>
      <c r="H445" s="119"/>
      <c r="I445"/>
      <c r="J445"/>
      <c r="K445" s="119"/>
      <c r="L445" s="119"/>
      <c r="M445" s="119"/>
      <c r="N445" s="119"/>
      <c r="O445" s="119"/>
      <c r="P445" s="119"/>
      <c r="Q445" s="119"/>
      <c r="R445" s="119"/>
      <c r="S445" s="119"/>
      <c r="T445" s="119"/>
    </row>
    <row r="446" spans="1:20" ht="15" x14ac:dyDescent="0.25">
      <c r="A446"/>
      <c r="B446"/>
      <c r="C446" s="119"/>
      <c r="D446" s="119"/>
      <c r="E446" s="119"/>
      <c r="F446" s="119"/>
      <c r="G446" s="119"/>
      <c r="H446" s="119"/>
      <c r="I446"/>
      <c r="J446"/>
      <c r="K446" s="119"/>
      <c r="L446" s="119"/>
      <c r="M446" s="119"/>
      <c r="N446" s="119"/>
      <c r="O446" s="119"/>
      <c r="P446" s="119"/>
      <c r="Q446" s="119"/>
      <c r="R446" s="119"/>
      <c r="S446" s="119"/>
      <c r="T446" s="119"/>
    </row>
    <row r="447" spans="1:20" ht="15" x14ac:dyDescent="0.25">
      <c r="A447"/>
      <c r="B447"/>
      <c r="C447" s="119"/>
      <c r="D447" s="119"/>
      <c r="E447" s="119"/>
      <c r="F447" s="119"/>
      <c r="G447" s="119"/>
      <c r="H447" s="119"/>
      <c r="I447"/>
      <c r="J447"/>
      <c r="K447" s="119"/>
      <c r="L447" s="119"/>
      <c r="M447" s="119"/>
      <c r="N447" s="119"/>
      <c r="O447" s="119"/>
      <c r="P447" s="119"/>
      <c r="Q447" s="119"/>
      <c r="R447" s="119"/>
      <c r="S447" s="119"/>
      <c r="T447" s="119"/>
    </row>
    <row r="448" spans="1:20" ht="15" x14ac:dyDescent="0.25">
      <c r="A448"/>
      <c r="B448"/>
      <c r="C448" s="119"/>
      <c r="D448" s="119"/>
      <c r="E448" s="119"/>
      <c r="F448" s="119"/>
      <c r="G448" s="119"/>
      <c r="H448" s="119"/>
      <c r="I448"/>
      <c r="J448"/>
      <c r="K448" s="119"/>
      <c r="L448" s="119"/>
      <c r="M448" s="119"/>
      <c r="N448" s="119"/>
      <c r="O448" s="119"/>
      <c r="P448" s="119"/>
      <c r="Q448" s="119"/>
      <c r="R448" s="119"/>
      <c r="S448" s="119"/>
      <c r="T448" s="119"/>
    </row>
    <row r="449" spans="1:20" ht="15" x14ac:dyDescent="0.25">
      <c r="A449"/>
      <c r="B449"/>
      <c r="C449" s="119"/>
      <c r="D449" s="119"/>
      <c r="E449" s="119"/>
      <c r="F449" s="119"/>
      <c r="G449" s="119"/>
      <c r="H449" s="119"/>
      <c r="I449"/>
      <c r="J449"/>
      <c r="K449" s="119"/>
      <c r="L449" s="119"/>
      <c r="M449" s="119"/>
      <c r="N449" s="119"/>
      <c r="O449" s="119"/>
      <c r="P449" s="119"/>
      <c r="Q449" s="119"/>
      <c r="R449" s="119"/>
      <c r="S449" s="119"/>
      <c r="T449" s="119"/>
    </row>
    <row r="450" spans="1:20" ht="15" x14ac:dyDescent="0.25">
      <c r="A450"/>
      <c r="B450"/>
      <c r="C450" s="119"/>
      <c r="D450" s="119"/>
      <c r="E450" s="119"/>
      <c r="F450" s="119"/>
      <c r="G450" s="119"/>
      <c r="H450" s="119"/>
      <c r="I450"/>
      <c r="J450"/>
      <c r="K450" s="119"/>
      <c r="L450" s="119"/>
      <c r="M450" s="119"/>
      <c r="N450" s="119"/>
      <c r="O450" s="119"/>
      <c r="P450" s="119"/>
      <c r="Q450" s="119"/>
      <c r="R450" s="119"/>
      <c r="S450" s="119"/>
      <c r="T450" s="119"/>
    </row>
  </sheetData>
  <sheetProtection algorithmName="SHA-512" hashValue="c7NwfZLhQGDCFE+wOQ2NPRns/xl4AokAmlD59N0VMNeyx4uWXDfmBE4iqRs7zfR6re/eYKZ3dlXWfcD8qaFNIw==" saltValue="rKilQ5gcbUrchu4cyYWT4g==" spinCount="100000" sheet="1" objects="1" scenarios="1" formatRows="0"/>
  <mergeCells count="33">
    <mergeCell ref="M10:N10"/>
    <mergeCell ref="K10:L10"/>
    <mergeCell ref="Q10:R10"/>
    <mergeCell ref="S10:T10"/>
    <mergeCell ref="Q4:S4"/>
    <mergeCell ref="Q9:R9"/>
    <mergeCell ref="S9:T9"/>
    <mergeCell ref="D5:G5"/>
    <mergeCell ref="J5:O5"/>
    <mergeCell ref="Q5:S5"/>
    <mergeCell ref="D6:G6"/>
    <mergeCell ref="J6:O6"/>
    <mergeCell ref="G9:H9"/>
    <mergeCell ref="I9:J9"/>
    <mergeCell ref="K9:L9"/>
    <mergeCell ref="M9:N9"/>
    <mergeCell ref="O9:P9"/>
    <mergeCell ref="A85:A92"/>
    <mergeCell ref="A110:A118"/>
    <mergeCell ref="A1:E2"/>
    <mergeCell ref="F1:J1"/>
    <mergeCell ref="F2:J2"/>
    <mergeCell ref="D4:G4"/>
    <mergeCell ref="J4:O4"/>
    <mergeCell ref="D7:G7"/>
    <mergeCell ref="J7:O7"/>
    <mergeCell ref="O10:P10"/>
    <mergeCell ref="C9:D9"/>
    <mergeCell ref="E9:F9"/>
    <mergeCell ref="E10:F10"/>
    <mergeCell ref="C10:D10"/>
    <mergeCell ref="G10:H10"/>
    <mergeCell ref="I10:J10"/>
  </mergeCells>
  <conditionalFormatting sqref="C405:J408">
    <cfRule type="cellIs" dxfId="243" priority="1" operator="lessThan">
      <formula>0</formula>
    </cfRule>
  </conditionalFormatting>
  <conditionalFormatting sqref="D430">
    <cfRule type="cellIs" dxfId="242" priority="2" operator="notBetween">
      <formula>-8</formula>
      <formula>80</formula>
    </cfRule>
  </conditionalFormatting>
  <conditionalFormatting sqref="F430 H430">
    <cfRule type="cellIs" dxfId="241" priority="12" operator="notBetween">
      <formula>-8</formula>
      <formula>24</formula>
    </cfRule>
  </conditionalFormatting>
  <conditionalFormatting sqref="J430">
    <cfRule type="cellIs" dxfId="240" priority="8" operator="notBetween">
      <formula>-8</formula>
      <formula>80</formula>
    </cfRule>
  </conditionalFormatting>
  <conditionalFormatting sqref="K405:L406 K408:L408">
    <cfRule type="cellIs" dxfId="239" priority="5" operator="lessThan">
      <formula>0</formula>
    </cfRule>
  </conditionalFormatting>
  <conditionalFormatting sqref="L407">
    <cfRule type="cellIs" dxfId="238" priority="6" operator="lessThan">
      <formula>0</formula>
    </cfRule>
  </conditionalFormatting>
  <conditionalFormatting sqref="L430">
    <cfRule type="cellIs" dxfId="237" priority="7" operator="notBetween">
      <formula>-8</formula>
      <formula>80</formula>
    </cfRule>
  </conditionalFormatting>
  <conditionalFormatting sqref="M405:T408">
    <cfRule type="cellIs" dxfId="236" priority="3" operator="lessThan">
      <formula>0</formula>
    </cfRule>
  </conditionalFormatting>
  <conditionalFormatting sqref="N430 P430">
    <cfRule type="cellIs" dxfId="235" priority="11" operator="notBetween">
      <formula>-8</formula>
      <formula>24</formula>
    </cfRule>
  </conditionalFormatting>
  <conditionalFormatting sqref="R430">
    <cfRule type="cellIs" dxfId="234" priority="9" operator="lessThan">
      <formula>-9</formula>
    </cfRule>
    <cfRule type="cellIs" dxfId="233" priority="10" operator="notBetween">
      <formula>-8</formula>
      <formula>80</formula>
    </cfRule>
  </conditionalFormatting>
  <conditionalFormatting sqref="T430">
    <cfRule type="cellIs" dxfId="232" priority="4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1513F-38E4-4144-89CF-F4F38416DF90}">
  <sheetPr codeName="Feuil8">
    <tabColor theme="4"/>
  </sheetPr>
  <dimension ref="A1:S450"/>
  <sheetViews>
    <sheetView showGridLines="0" workbookViewId="0">
      <pane ySplit="10" topLeftCell="A259" activePane="bottomLeft" state="frozen"/>
      <selection pane="bottomLeft" activeCell="B259" sqref="B259"/>
    </sheetView>
  </sheetViews>
  <sheetFormatPr baseColWidth="10" defaultRowHeight="15" outlineLevelRow="1" x14ac:dyDescent="0.25"/>
  <cols>
    <col min="1" max="2" width="7.5703125" customWidth="1"/>
    <col min="3" max="8" width="9" customWidth="1"/>
    <col min="9" max="21" width="7.5703125" customWidth="1"/>
  </cols>
  <sheetData>
    <row r="1" spans="1:19" ht="21" customHeight="1" outlineLevel="1" x14ac:dyDescent="0.25">
      <c r="A1" s="382" t="s">
        <v>708</v>
      </c>
      <c r="B1" s="383"/>
      <c r="C1" s="383"/>
      <c r="D1" s="383"/>
      <c r="E1" s="384"/>
      <c r="F1" s="350" t="s">
        <v>269</v>
      </c>
      <c r="G1" s="351"/>
      <c r="H1" s="351"/>
      <c r="I1" s="351"/>
      <c r="J1" s="352"/>
    </row>
    <row r="2" spans="1:19" ht="15.75" outlineLevel="1" thickBot="1" x14ac:dyDescent="0.3">
      <c r="A2" s="385"/>
      <c r="B2" s="386"/>
      <c r="C2" s="386"/>
      <c r="D2" s="386"/>
      <c r="E2" s="387"/>
      <c r="F2" s="354">
        <f>Shift1!O2</f>
        <v>46290.641550925924</v>
      </c>
      <c r="G2" s="355"/>
      <c r="H2" s="355"/>
      <c r="I2" s="355"/>
      <c r="J2" s="356"/>
    </row>
    <row r="3" spans="1:19" ht="20.25" outlineLevel="1" x14ac:dyDescent="0.3">
      <c r="A3" s="125"/>
      <c r="B3" s="1"/>
      <c r="C3" s="126"/>
      <c r="D3" s="127"/>
      <c r="E3" s="125"/>
      <c r="F3" s="125"/>
      <c r="G3" s="125"/>
      <c r="H3" s="125"/>
    </row>
    <row r="4" spans="1:19" outlineLevel="1" x14ac:dyDescent="0.25">
      <c r="A4" s="128"/>
      <c r="B4" s="1"/>
      <c r="C4" s="95" t="s">
        <v>85</v>
      </c>
      <c r="D4" s="308" t="s">
        <v>107</v>
      </c>
      <c r="E4" s="309"/>
      <c r="F4" s="309"/>
      <c r="G4" s="310"/>
      <c r="H4" s="17"/>
      <c r="I4" s="4" t="s">
        <v>108</v>
      </c>
      <c r="J4" s="388" t="s">
        <v>109</v>
      </c>
      <c r="K4" s="389"/>
      <c r="L4" s="389"/>
      <c r="M4" s="389"/>
      <c r="N4" s="389"/>
      <c r="O4" s="390"/>
      <c r="P4" s="96" t="s">
        <v>90</v>
      </c>
      <c r="Q4" s="308" t="s">
        <v>110</v>
      </c>
      <c r="R4" s="309"/>
      <c r="S4" s="310"/>
    </row>
    <row r="5" spans="1:19" outlineLevel="1" x14ac:dyDescent="0.25">
      <c r="A5" s="1"/>
      <c r="B5" s="1"/>
      <c r="C5" s="5" t="s">
        <v>87</v>
      </c>
      <c r="D5" s="308" t="s">
        <v>111</v>
      </c>
      <c r="E5" s="309"/>
      <c r="F5" s="309"/>
      <c r="G5" s="310"/>
      <c r="H5" s="17"/>
      <c r="I5" s="5" t="s">
        <v>86</v>
      </c>
      <c r="J5" s="379" t="s">
        <v>112</v>
      </c>
      <c r="K5" s="380"/>
      <c r="L5" s="380"/>
      <c r="M5" s="380"/>
      <c r="N5" s="380"/>
      <c r="O5" s="381"/>
      <c r="P5" s="96" t="s">
        <v>113</v>
      </c>
      <c r="Q5" s="308" t="s">
        <v>114</v>
      </c>
      <c r="R5" s="309"/>
      <c r="S5" s="310"/>
    </row>
    <row r="6" spans="1:19" outlineLevel="1" x14ac:dyDescent="0.25">
      <c r="A6" s="1"/>
      <c r="B6" s="1"/>
      <c r="C6" s="5" t="s">
        <v>89</v>
      </c>
      <c r="D6" s="308" t="s">
        <v>115</v>
      </c>
      <c r="E6" s="309"/>
      <c r="F6" s="309"/>
      <c r="G6" s="310"/>
      <c r="H6" s="17"/>
      <c r="I6" s="95" t="s">
        <v>116</v>
      </c>
      <c r="J6" s="379" t="s">
        <v>117</v>
      </c>
      <c r="K6" s="380"/>
      <c r="L6" s="380"/>
      <c r="M6" s="380"/>
      <c r="N6" s="380"/>
      <c r="O6" s="381"/>
      <c r="P6" s="17"/>
      <c r="Q6" s="17"/>
      <c r="R6" s="17"/>
      <c r="S6" s="17"/>
    </row>
    <row r="7" spans="1:19" outlineLevel="1" x14ac:dyDescent="0.25">
      <c r="A7" s="1"/>
      <c r="B7" s="1"/>
      <c r="C7" s="5" t="s">
        <v>88</v>
      </c>
      <c r="D7" s="308" t="s">
        <v>118</v>
      </c>
      <c r="E7" s="309"/>
      <c r="F7" s="309"/>
      <c r="G7" s="310"/>
      <c r="H7" s="17"/>
      <c r="I7" s="95" t="s">
        <v>91</v>
      </c>
      <c r="J7" s="379" t="s">
        <v>119</v>
      </c>
      <c r="K7" s="380"/>
      <c r="L7" s="380"/>
      <c r="M7" s="380"/>
      <c r="N7" s="380"/>
      <c r="O7" s="381"/>
      <c r="P7" s="17"/>
      <c r="Q7" s="17"/>
      <c r="R7" s="17"/>
      <c r="S7" s="17"/>
    </row>
    <row r="8" spans="1:19" outlineLevel="1" x14ac:dyDescent="0.25">
      <c r="D8" s="9"/>
    </row>
    <row r="9" spans="1:19" x14ac:dyDescent="0.25">
      <c r="A9" s="1"/>
      <c r="B9" s="24"/>
    </row>
    <row r="10" spans="1:19" x14ac:dyDescent="0.25">
      <c r="A10" s="1"/>
      <c r="B10" s="24"/>
      <c r="C10" s="330" t="s">
        <v>268</v>
      </c>
      <c r="D10" s="331"/>
      <c r="E10" s="330" t="s">
        <v>66</v>
      </c>
      <c r="F10" s="331"/>
      <c r="G10" s="330"/>
      <c r="H10" s="331"/>
    </row>
    <row r="11" spans="1:19" x14ac:dyDescent="0.25">
      <c r="A11" s="15"/>
      <c r="B11" s="86">
        <v>1</v>
      </c>
      <c r="C11" s="86" t="s">
        <v>276</v>
      </c>
      <c r="D11" s="147"/>
      <c r="E11" s="86" t="s">
        <v>278</v>
      </c>
      <c r="F11" s="147"/>
      <c r="G11" s="86"/>
      <c r="H11" s="147"/>
      <c r="J11" s="132"/>
    </row>
    <row r="12" spans="1:19" x14ac:dyDescent="0.25">
      <c r="A12" s="1"/>
      <c r="B12" s="85">
        <v>2</v>
      </c>
      <c r="C12" s="85" t="s">
        <v>276</v>
      </c>
      <c r="D12" s="148" t="s">
        <v>516</v>
      </c>
      <c r="E12" s="85" t="s">
        <v>278</v>
      </c>
      <c r="F12" s="148"/>
      <c r="G12" s="85"/>
      <c r="H12" s="148"/>
      <c r="J12" s="132"/>
    </row>
    <row r="13" spans="1:19" x14ac:dyDescent="0.25">
      <c r="A13" s="2" t="s">
        <v>93</v>
      </c>
      <c r="B13" s="232">
        <v>3</v>
      </c>
      <c r="C13" s="232" t="s">
        <v>278</v>
      </c>
      <c r="D13" s="147"/>
      <c r="E13" s="232" t="s">
        <v>276</v>
      </c>
      <c r="F13" s="147" t="s">
        <v>282</v>
      </c>
      <c r="G13" s="232"/>
      <c r="H13" s="147"/>
      <c r="J13" s="132"/>
    </row>
    <row r="14" spans="1:19" x14ac:dyDescent="0.25">
      <c r="A14" s="2" t="s">
        <v>94</v>
      </c>
      <c r="B14" s="19">
        <v>4</v>
      </c>
      <c r="C14" s="19" t="s">
        <v>278</v>
      </c>
      <c r="D14" s="149"/>
      <c r="E14" s="19" t="s">
        <v>276</v>
      </c>
      <c r="F14" s="149"/>
      <c r="G14" s="19"/>
      <c r="H14" s="149"/>
      <c r="J14" s="132"/>
    </row>
    <row r="15" spans="1:19" x14ac:dyDescent="0.25">
      <c r="A15" s="2" t="s">
        <v>82</v>
      </c>
      <c r="B15" s="233">
        <v>5</v>
      </c>
      <c r="C15" s="233" t="s">
        <v>276</v>
      </c>
      <c r="D15" s="148" t="s">
        <v>90</v>
      </c>
      <c r="E15" s="233" t="s">
        <v>276</v>
      </c>
      <c r="F15" s="148"/>
      <c r="G15" s="233"/>
      <c r="H15" s="148"/>
      <c r="J15" s="135"/>
    </row>
    <row r="16" spans="1:19" x14ac:dyDescent="0.25">
      <c r="A16" s="2" t="s">
        <v>95</v>
      </c>
      <c r="B16" s="85">
        <v>6</v>
      </c>
      <c r="C16" s="85" t="s">
        <v>276</v>
      </c>
      <c r="D16" s="148" t="s">
        <v>494</v>
      </c>
      <c r="E16" s="85" t="s">
        <v>276</v>
      </c>
      <c r="F16" s="148"/>
      <c r="G16" s="85"/>
      <c r="H16" s="148"/>
      <c r="J16" s="132"/>
    </row>
    <row r="17" spans="1:10" x14ac:dyDescent="0.25">
      <c r="A17" s="2" t="s">
        <v>96</v>
      </c>
      <c r="B17" s="85">
        <v>7</v>
      </c>
      <c r="C17" s="85" t="s">
        <v>276</v>
      </c>
      <c r="D17" s="148" t="s">
        <v>494</v>
      </c>
      <c r="E17" s="85" t="s">
        <v>276</v>
      </c>
      <c r="F17" s="148" t="s">
        <v>526</v>
      </c>
      <c r="G17" s="85"/>
      <c r="H17" s="148"/>
      <c r="J17" s="132"/>
    </row>
    <row r="18" spans="1:10" x14ac:dyDescent="0.25">
      <c r="A18" s="2" t="s">
        <v>97</v>
      </c>
      <c r="B18" s="85">
        <v>8</v>
      </c>
      <c r="C18" s="85" t="s">
        <v>278</v>
      </c>
      <c r="D18" s="148"/>
      <c r="E18" s="85" t="s">
        <v>276</v>
      </c>
      <c r="F18" s="148"/>
      <c r="G18" s="85"/>
      <c r="H18" s="148"/>
      <c r="J18" s="132"/>
    </row>
    <row r="19" spans="1:10" x14ac:dyDescent="0.25">
      <c r="A19" s="2" t="s">
        <v>86</v>
      </c>
      <c r="B19" s="85">
        <v>9</v>
      </c>
      <c r="C19" s="85" t="s">
        <v>278</v>
      </c>
      <c r="D19" s="148"/>
      <c r="E19" s="85" t="s">
        <v>276</v>
      </c>
      <c r="F19" s="148"/>
      <c r="G19" s="85"/>
      <c r="H19" s="148"/>
      <c r="J19" s="132"/>
    </row>
    <row r="20" spans="1:10" x14ac:dyDescent="0.25">
      <c r="A20" s="1"/>
      <c r="B20" s="232">
        <v>10</v>
      </c>
      <c r="C20" s="232" t="s">
        <v>276</v>
      </c>
      <c r="D20" s="147"/>
      <c r="E20" s="232" t="s">
        <v>278</v>
      </c>
      <c r="F20" s="147"/>
      <c r="G20" s="232"/>
      <c r="H20" s="147"/>
      <c r="J20" s="132"/>
    </row>
    <row r="21" spans="1:10" x14ac:dyDescent="0.25">
      <c r="A21" s="1"/>
      <c r="B21" s="19">
        <v>11</v>
      </c>
      <c r="C21" s="19" t="s">
        <v>276</v>
      </c>
      <c r="D21" s="149"/>
      <c r="E21" s="19" t="s">
        <v>278</v>
      </c>
      <c r="F21" s="149"/>
      <c r="G21" s="19"/>
      <c r="H21" s="149"/>
      <c r="J21" s="132"/>
    </row>
    <row r="22" spans="1:10" x14ac:dyDescent="0.25">
      <c r="A22" s="1"/>
      <c r="B22" s="233">
        <v>12</v>
      </c>
      <c r="C22" s="233" t="s">
        <v>276</v>
      </c>
      <c r="D22" s="148" t="s">
        <v>84</v>
      </c>
      <c r="E22" s="233" t="s">
        <v>276</v>
      </c>
      <c r="F22" s="148" t="s">
        <v>84</v>
      </c>
      <c r="G22" s="233"/>
      <c r="H22" s="148"/>
      <c r="J22" s="132"/>
    </row>
    <row r="23" spans="1:10" x14ac:dyDescent="0.25">
      <c r="A23" s="1"/>
      <c r="B23" s="85">
        <v>13</v>
      </c>
      <c r="C23" s="85" t="s">
        <v>276</v>
      </c>
      <c r="D23" s="148"/>
      <c r="E23" s="85" t="s">
        <v>276</v>
      </c>
      <c r="F23" s="148"/>
      <c r="G23" s="85"/>
      <c r="H23" s="148"/>
      <c r="J23" s="132"/>
    </row>
    <row r="24" spans="1:10" x14ac:dyDescent="0.25">
      <c r="A24" s="2">
        <v>2</v>
      </c>
      <c r="B24" s="85">
        <v>14</v>
      </c>
      <c r="C24" s="85" t="s">
        <v>276</v>
      </c>
      <c r="D24" s="148" t="s">
        <v>84</v>
      </c>
      <c r="E24" s="85" t="s">
        <v>276</v>
      </c>
      <c r="F24" s="148"/>
      <c r="G24" s="85"/>
      <c r="H24" s="148"/>
      <c r="J24" s="132"/>
    </row>
    <row r="25" spans="1:10" x14ac:dyDescent="0.25">
      <c r="A25" s="2">
        <v>0</v>
      </c>
      <c r="B25" s="85">
        <v>15</v>
      </c>
      <c r="C25" s="85" t="s">
        <v>276</v>
      </c>
      <c r="D25" s="148" t="s">
        <v>556</v>
      </c>
      <c r="E25" s="85" t="s">
        <v>278</v>
      </c>
      <c r="F25" s="148"/>
      <c r="G25" s="85"/>
      <c r="H25" s="148"/>
      <c r="J25" s="132"/>
    </row>
    <row r="26" spans="1:10" x14ac:dyDescent="0.25">
      <c r="A26" s="2">
        <v>2</v>
      </c>
      <c r="B26" s="85">
        <v>16</v>
      </c>
      <c r="C26" s="85" t="s">
        <v>276</v>
      </c>
      <c r="D26" s="148"/>
      <c r="E26" s="85" t="s">
        <v>278</v>
      </c>
      <c r="F26" s="148"/>
      <c r="G26" s="85"/>
      <c r="H26" s="148"/>
      <c r="J26" s="132"/>
    </row>
    <row r="27" spans="1:10" x14ac:dyDescent="0.25">
      <c r="A27" s="2">
        <v>6</v>
      </c>
      <c r="B27" s="232">
        <v>17</v>
      </c>
      <c r="C27" s="232" t="s">
        <v>278</v>
      </c>
      <c r="D27" s="147"/>
      <c r="E27" s="232" t="s">
        <v>276</v>
      </c>
      <c r="F27" s="147"/>
      <c r="G27" s="232"/>
      <c r="H27" s="147"/>
      <c r="J27" s="132"/>
    </row>
    <row r="28" spans="1:10" x14ac:dyDescent="0.25">
      <c r="A28" s="1"/>
      <c r="B28" s="19">
        <v>18</v>
      </c>
      <c r="C28" s="19" t="s">
        <v>278</v>
      </c>
      <c r="D28" s="149"/>
      <c r="E28" s="19" t="s">
        <v>276</v>
      </c>
      <c r="F28" s="149"/>
      <c r="G28" s="19"/>
      <c r="H28" s="149"/>
      <c r="J28" s="132"/>
    </row>
    <row r="29" spans="1:10" x14ac:dyDescent="0.25">
      <c r="A29" s="1"/>
      <c r="B29" s="233">
        <v>19</v>
      </c>
      <c r="C29" s="233" t="s">
        <v>276</v>
      </c>
      <c r="D29" s="148" t="s">
        <v>90</v>
      </c>
      <c r="E29" s="233" t="s">
        <v>276</v>
      </c>
      <c r="F29" s="148" t="s">
        <v>296</v>
      </c>
      <c r="G29" s="233"/>
      <c r="H29" s="148"/>
      <c r="J29" s="132"/>
    </row>
    <row r="30" spans="1:10" x14ac:dyDescent="0.25">
      <c r="A30" s="1"/>
      <c r="B30" s="85">
        <v>20</v>
      </c>
      <c r="C30" s="85" t="s">
        <v>276</v>
      </c>
      <c r="D30" s="148"/>
      <c r="E30" s="85" t="s">
        <v>276</v>
      </c>
      <c r="F30" s="148" t="s">
        <v>542</v>
      </c>
      <c r="G30" s="85"/>
      <c r="H30" s="148"/>
      <c r="J30" s="132"/>
    </row>
    <row r="31" spans="1:10" x14ac:dyDescent="0.25">
      <c r="A31" s="1"/>
      <c r="B31" s="85">
        <v>21</v>
      </c>
      <c r="C31" s="85" t="s">
        <v>276</v>
      </c>
      <c r="D31" s="148" t="s">
        <v>84</v>
      </c>
      <c r="E31" s="85" t="s">
        <v>276</v>
      </c>
      <c r="F31" s="148"/>
      <c r="G31" s="85"/>
      <c r="H31" s="148"/>
      <c r="J31" s="132"/>
    </row>
    <row r="32" spans="1:10" x14ac:dyDescent="0.25">
      <c r="A32" s="1"/>
      <c r="B32" s="85">
        <v>22</v>
      </c>
      <c r="C32" s="85" t="s">
        <v>278</v>
      </c>
      <c r="D32" s="148"/>
      <c r="E32" s="85" t="s">
        <v>276</v>
      </c>
      <c r="F32" s="148"/>
      <c r="G32" s="85"/>
      <c r="H32" s="148"/>
      <c r="J32" s="132"/>
    </row>
    <row r="33" spans="1:10" x14ac:dyDescent="0.25">
      <c r="A33" s="1"/>
      <c r="B33" s="85">
        <v>23</v>
      </c>
      <c r="C33" s="85" t="s">
        <v>278</v>
      </c>
      <c r="D33" s="148"/>
      <c r="E33" s="85" t="s">
        <v>276</v>
      </c>
      <c r="F33" s="148" t="s">
        <v>295</v>
      </c>
      <c r="G33" s="85"/>
      <c r="H33" s="148"/>
      <c r="J33" s="132"/>
    </row>
    <row r="34" spans="1:10" x14ac:dyDescent="0.25">
      <c r="A34" s="1"/>
      <c r="B34" s="19">
        <v>24</v>
      </c>
      <c r="C34" s="19" t="s">
        <v>276</v>
      </c>
      <c r="D34" s="149"/>
      <c r="E34" s="19" t="s">
        <v>278</v>
      </c>
      <c r="F34" s="149"/>
      <c r="G34" s="19"/>
      <c r="H34" s="149"/>
      <c r="J34" s="132"/>
    </row>
    <row r="35" spans="1:10" x14ac:dyDescent="0.25">
      <c r="A35" s="1"/>
      <c r="B35" s="19">
        <v>25</v>
      </c>
      <c r="C35" s="19" t="s">
        <v>276</v>
      </c>
      <c r="D35" s="149"/>
      <c r="E35" s="19" t="s">
        <v>278</v>
      </c>
      <c r="F35" s="149"/>
      <c r="G35" s="19"/>
      <c r="H35" s="149"/>
      <c r="J35" s="132"/>
    </row>
    <row r="36" spans="1:10" x14ac:dyDescent="0.25">
      <c r="A36" s="1"/>
      <c r="B36" s="233">
        <v>26</v>
      </c>
      <c r="C36" s="233" t="s">
        <v>276</v>
      </c>
      <c r="D36" s="148"/>
      <c r="E36" s="233" t="s">
        <v>276</v>
      </c>
      <c r="F36" s="148"/>
      <c r="G36" s="233"/>
      <c r="H36" s="148"/>
      <c r="J36" s="132"/>
    </row>
    <row r="37" spans="1:10" x14ac:dyDescent="0.25">
      <c r="A37" s="1"/>
      <c r="B37" s="85">
        <v>27</v>
      </c>
      <c r="C37" s="85" t="s">
        <v>276</v>
      </c>
      <c r="D37" s="148"/>
      <c r="E37" s="85" t="s">
        <v>276</v>
      </c>
      <c r="F37" s="148"/>
      <c r="G37" s="85"/>
      <c r="H37" s="148"/>
      <c r="J37" s="132"/>
    </row>
    <row r="38" spans="1:10" x14ac:dyDescent="0.25">
      <c r="A38" s="1"/>
      <c r="B38" s="85">
        <v>28</v>
      </c>
      <c r="C38" s="85" t="s">
        <v>276</v>
      </c>
      <c r="D38" s="148"/>
      <c r="E38" s="85" t="s">
        <v>276</v>
      </c>
      <c r="F38" s="148" t="s">
        <v>492</v>
      </c>
      <c r="G38" s="85"/>
      <c r="H38" s="148"/>
      <c r="J38" s="132"/>
    </row>
    <row r="39" spans="1:10" x14ac:dyDescent="0.25">
      <c r="A39" s="1"/>
      <c r="B39" s="85">
        <v>29</v>
      </c>
      <c r="C39" s="85" t="s">
        <v>276</v>
      </c>
      <c r="D39" s="148"/>
      <c r="E39" s="85" t="s">
        <v>278</v>
      </c>
      <c r="F39" s="148"/>
      <c r="G39" s="85"/>
      <c r="H39" s="148"/>
      <c r="J39" s="132"/>
    </row>
    <row r="40" spans="1:10" x14ac:dyDescent="0.25">
      <c r="A40" s="1"/>
      <c r="B40" s="85">
        <v>30</v>
      </c>
      <c r="C40" s="85" t="s">
        <v>276</v>
      </c>
      <c r="D40" s="148"/>
      <c r="E40" s="85" t="s">
        <v>278</v>
      </c>
      <c r="F40" s="148"/>
      <c r="G40" s="85"/>
      <c r="H40" s="148"/>
      <c r="J40" s="132"/>
    </row>
    <row r="41" spans="1:10" ht="15.75" thickBot="1" x14ac:dyDescent="0.3">
      <c r="A41" s="1"/>
      <c r="B41" s="124">
        <v>31</v>
      </c>
      <c r="C41" s="124" t="s">
        <v>278</v>
      </c>
      <c r="D41" s="162"/>
      <c r="E41" s="124" t="s">
        <v>276</v>
      </c>
      <c r="F41" s="162" t="s">
        <v>542</v>
      </c>
      <c r="G41" s="124"/>
      <c r="H41" s="162"/>
      <c r="J41" s="132"/>
    </row>
    <row r="42" spans="1:10" x14ac:dyDescent="0.25">
      <c r="A42" s="1"/>
      <c r="B42" s="19">
        <v>1</v>
      </c>
      <c r="C42" s="19" t="s">
        <v>278</v>
      </c>
      <c r="D42" s="149"/>
      <c r="E42" s="19" t="s">
        <v>276</v>
      </c>
      <c r="F42" s="149" t="s">
        <v>16</v>
      </c>
      <c r="G42" s="19"/>
      <c r="H42" s="149"/>
      <c r="J42" s="132"/>
    </row>
    <row r="43" spans="1:10" x14ac:dyDescent="0.25">
      <c r="A43" s="1"/>
      <c r="B43" s="234">
        <v>2</v>
      </c>
      <c r="C43" s="234" t="s">
        <v>276</v>
      </c>
      <c r="D43" s="151" t="s">
        <v>90</v>
      </c>
      <c r="E43" s="234" t="s">
        <v>276</v>
      </c>
      <c r="F43" s="151"/>
      <c r="G43" s="234"/>
      <c r="H43" s="151"/>
      <c r="J43" s="132"/>
    </row>
    <row r="44" spans="1:10" x14ac:dyDescent="0.25">
      <c r="A44" s="2" t="s">
        <v>84</v>
      </c>
      <c r="B44" s="84">
        <v>3</v>
      </c>
      <c r="C44" s="84" t="s">
        <v>276</v>
      </c>
      <c r="D44" s="151" t="s">
        <v>84</v>
      </c>
      <c r="E44" s="84" t="s">
        <v>276</v>
      </c>
      <c r="F44" s="151"/>
      <c r="G44" s="84"/>
      <c r="H44" s="151"/>
      <c r="J44" s="132"/>
    </row>
    <row r="45" spans="1:10" x14ac:dyDescent="0.25">
      <c r="A45" s="2" t="s">
        <v>97</v>
      </c>
      <c r="B45" s="84">
        <v>4</v>
      </c>
      <c r="C45" s="84" t="s">
        <v>276</v>
      </c>
      <c r="D45" s="151"/>
      <c r="E45" s="84" t="s">
        <v>276</v>
      </c>
      <c r="F45" s="151"/>
      <c r="G45" s="84"/>
      <c r="H45" s="151"/>
      <c r="J45" s="132"/>
    </row>
    <row r="46" spans="1:10" x14ac:dyDescent="0.25">
      <c r="A46" s="2" t="s">
        <v>95</v>
      </c>
      <c r="B46" s="84">
        <v>5</v>
      </c>
      <c r="C46" s="84" t="s">
        <v>278</v>
      </c>
      <c r="D46" s="151"/>
      <c r="E46" s="84" t="s">
        <v>276</v>
      </c>
      <c r="F46" s="151" t="s">
        <v>295</v>
      </c>
      <c r="G46" s="84"/>
      <c r="H46" s="151"/>
      <c r="J46" s="132"/>
    </row>
    <row r="47" spans="1:10" x14ac:dyDescent="0.25">
      <c r="A47" s="2" t="s">
        <v>86</v>
      </c>
      <c r="B47" s="84">
        <v>6</v>
      </c>
      <c r="C47" s="84" t="s">
        <v>278</v>
      </c>
      <c r="D47" s="151"/>
      <c r="E47" s="84" t="s">
        <v>276</v>
      </c>
      <c r="F47" s="151"/>
      <c r="G47" s="84"/>
      <c r="H47" s="151"/>
      <c r="J47" s="132"/>
    </row>
    <row r="48" spans="1:10" x14ac:dyDescent="0.25">
      <c r="A48" s="2" t="s">
        <v>96</v>
      </c>
      <c r="B48" s="19">
        <v>7</v>
      </c>
      <c r="C48" s="19" t="s">
        <v>276</v>
      </c>
      <c r="D48" s="149"/>
      <c r="E48" s="19" t="s">
        <v>278</v>
      </c>
      <c r="F48" s="149"/>
      <c r="G48" s="19"/>
      <c r="H48" s="149"/>
      <c r="J48" s="132"/>
    </row>
    <row r="49" spans="1:10" x14ac:dyDescent="0.25">
      <c r="A49" s="2" t="s">
        <v>97</v>
      </c>
      <c r="B49" s="19">
        <v>8</v>
      </c>
      <c r="C49" s="19" t="s">
        <v>276</v>
      </c>
      <c r="D49" s="149"/>
      <c r="E49" s="19" t="s">
        <v>278</v>
      </c>
      <c r="F49" s="149"/>
      <c r="G49" s="19"/>
      <c r="H49" s="149"/>
      <c r="J49" s="132"/>
    </row>
    <row r="50" spans="1:10" x14ac:dyDescent="0.25">
      <c r="A50" s="2" t="s">
        <v>86</v>
      </c>
      <c r="B50" s="234">
        <v>9</v>
      </c>
      <c r="C50" s="234" t="s">
        <v>276</v>
      </c>
      <c r="D50" s="151"/>
      <c r="E50" s="234" t="s">
        <v>276</v>
      </c>
      <c r="F50" s="151"/>
      <c r="G50" s="234"/>
      <c r="H50" s="151"/>
      <c r="J50" s="132"/>
    </row>
    <row r="51" spans="1:10" x14ac:dyDescent="0.25">
      <c r="A51" s="1"/>
      <c r="B51" s="84">
        <v>10</v>
      </c>
      <c r="C51" s="84" t="s">
        <v>276</v>
      </c>
      <c r="D51" s="151"/>
      <c r="E51" s="84" t="s">
        <v>276</v>
      </c>
      <c r="F51" s="151"/>
      <c r="G51" s="84"/>
      <c r="H51" s="151"/>
      <c r="J51" s="132"/>
    </row>
    <row r="52" spans="1:10" x14ac:dyDescent="0.25">
      <c r="A52" s="1"/>
      <c r="B52" s="84">
        <v>11</v>
      </c>
      <c r="C52" s="84" t="s">
        <v>276</v>
      </c>
      <c r="D52" s="151"/>
      <c r="E52" s="84" t="s">
        <v>276</v>
      </c>
      <c r="F52" s="151"/>
      <c r="G52" s="84"/>
      <c r="H52" s="151"/>
      <c r="J52" s="132"/>
    </row>
    <row r="53" spans="1:10" x14ac:dyDescent="0.25">
      <c r="A53" s="1"/>
      <c r="B53" s="84">
        <v>12</v>
      </c>
      <c r="C53" s="84" t="s">
        <v>276</v>
      </c>
      <c r="D53" s="151"/>
      <c r="E53" s="84" t="s">
        <v>278</v>
      </c>
      <c r="F53" s="151"/>
      <c r="G53" s="84"/>
      <c r="H53" s="151"/>
      <c r="J53" s="132"/>
    </row>
    <row r="54" spans="1:10" x14ac:dyDescent="0.25">
      <c r="A54" s="1"/>
      <c r="B54" s="84">
        <v>13</v>
      </c>
      <c r="C54" s="84" t="s">
        <v>276</v>
      </c>
      <c r="D54" s="151" t="s">
        <v>542</v>
      </c>
      <c r="E54" s="84" t="s">
        <v>278</v>
      </c>
      <c r="F54" s="151"/>
      <c r="G54" s="84"/>
      <c r="H54" s="151"/>
      <c r="J54" s="132"/>
    </row>
    <row r="55" spans="1:10" x14ac:dyDescent="0.25">
      <c r="A55" s="2">
        <v>2</v>
      </c>
      <c r="B55" s="232">
        <v>14</v>
      </c>
      <c r="C55" s="232" t="s">
        <v>278</v>
      </c>
      <c r="D55" s="147"/>
      <c r="E55" s="232" t="s">
        <v>276</v>
      </c>
      <c r="F55" s="147" t="s">
        <v>578</v>
      </c>
      <c r="G55" s="232"/>
      <c r="H55" s="147"/>
      <c r="J55" s="132"/>
    </row>
    <row r="56" spans="1:10" x14ac:dyDescent="0.25">
      <c r="A56" s="2">
        <v>0</v>
      </c>
      <c r="B56" s="19">
        <v>15</v>
      </c>
      <c r="C56" s="19" t="s">
        <v>278</v>
      </c>
      <c r="D56" s="149"/>
      <c r="E56" s="19" t="s">
        <v>276</v>
      </c>
      <c r="F56" s="149"/>
      <c r="G56" s="19"/>
      <c r="H56" s="149"/>
      <c r="J56" s="132"/>
    </row>
    <row r="57" spans="1:10" x14ac:dyDescent="0.25">
      <c r="A57" s="2">
        <v>2</v>
      </c>
      <c r="B57" s="234">
        <v>16</v>
      </c>
      <c r="C57" s="234" t="s">
        <v>276</v>
      </c>
      <c r="D57" s="151" t="s">
        <v>90</v>
      </c>
      <c r="E57" s="234" t="s">
        <v>276</v>
      </c>
      <c r="F57" s="151"/>
      <c r="G57" s="234"/>
      <c r="H57" s="151"/>
      <c r="J57" s="132"/>
    </row>
    <row r="58" spans="1:10" x14ac:dyDescent="0.25">
      <c r="A58" s="2">
        <v>6</v>
      </c>
      <c r="B58" s="84">
        <v>17</v>
      </c>
      <c r="C58" s="84" t="s">
        <v>276</v>
      </c>
      <c r="D58" s="151" t="s">
        <v>85</v>
      </c>
      <c r="E58" s="84" t="s">
        <v>276</v>
      </c>
      <c r="F58" s="151"/>
      <c r="G58" s="84"/>
      <c r="H58" s="151"/>
      <c r="J58" s="132"/>
    </row>
    <row r="59" spans="1:10" x14ac:dyDescent="0.25">
      <c r="A59" s="1"/>
      <c r="B59" s="84">
        <v>18</v>
      </c>
      <c r="C59" s="84" t="s">
        <v>276</v>
      </c>
      <c r="D59" s="151" t="s">
        <v>85</v>
      </c>
      <c r="E59" s="84" t="s">
        <v>505</v>
      </c>
      <c r="F59" s="151" t="s">
        <v>468</v>
      </c>
      <c r="G59" s="84"/>
      <c r="H59" s="151"/>
      <c r="J59" s="132"/>
    </row>
    <row r="60" spans="1:10" x14ac:dyDescent="0.25">
      <c r="A60" s="1"/>
      <c r="B60" s="84">
        <v>19</v>
      </c>
      <c r="C60" s="84" t="s">
        <v>278</v>
      </c>
      <c r="D60" s="151"/>
      <c r="E60" s="84" t="s">
        <v>276</v>
      </c>
      <c r="F60" s="151"/>
      <c r="G60" s="84"/>
      <c r="H60" s="151"/>
      <c r="J60" s="132"/>
    </row>
    <row r="61" spans="1:10" x14ac:dyDescent="0.25">
      <c r="A61" s="1"/>
      <c r="B61" s="84">
        <v>20</v>
      </c>
      <c r="C61" s="84" t="s">
        <v>278</v>
      </c>
      <c r="D61" s="151"/>
      <c r="E61" s="84" t="s">
        <v>276</v>
      </c>
      <c r="F61" s="151"/>
      <c r="G61" s="84"/>
      <c r="H61" s="151"/>
      <c r="J61" s="132"/>
    </row>
    <row r="62" spans="1:10" x14ac:dyDescent="0.25">
      <c r="A62" s="1"/>
      <c r="B62" s="232">
        <v>21</v>
      </c>
      <c r="C62" s="232" t="s">
        <v>276</v>
      </c>
      <c r="D62" s="147"/>
      <c r="E62" s="232" t="s">
        <v>278</v>
      </c>
      <c r="F62" s="147"/>
      <c r="G62" s="232"/>
      <c r="H62" s="147"/>
      <c r="J62" s="132"/>
    </row>
    <row r="63" spans="1:10" x14ac:dyDescent="0.25">
      <c r="A63" s="1"/>
      <c r="B63" s="19">
        <v>22</v>
      </c>
      <c r="C63" s="19" t="s">
        <v>276</v>
      </c>
      <c r="D63" s="149"/>
      <c r="E63" s="19" t="s">
        <v>278</v>
      </c>
      <c r="F63" s="149"/>
      <c r="G63" s="19"/>
      <c r="H63" s="149"/>
      <c r="J63" s="132"/>
    </row>
    <row r="64" spans="1:10" x14ac:dyDescent="0.25">
      <c r="A64" s="1"/>
      <c r="B64" s="235">
        <v>23</v>
      </c>
      <c r="C64" s="235" t="s">
        <v>276</v>
      </c>
      <c r="D64" s="242"/>
      <c r="E64" s="235" t="s">
        <v>276</v>
      </c>
      <c r="F64" s="242" t="s">
        <v>87</v>
      </c>
      <c r="G64" s="235"/>
      <c r="H64" s="242"/>
      <c r="J64" s="132"/>
    </row>
    <row r="65" spans="1:10" x14ac:dyDescent="0.25">
      <c r="A65" s="1"/>
      <c r="B65" s="116">
        <v>24</v>
      </c>
      <c r="C65" s="116" t="s">
        <v>276</v>
      </c>
      <c r="D65" s="152"/>
      <c r="E65" s="116" t="s">
        <v>276</v>
      </c>
      <c r="F65" s="152" t="s">
        <v>87</v>
      </c>
      <c r="G65" s="116"/>
      <c r="H65" s="152"/>
      <c r="J65" s="132"/>
    </row>
    <row r="66" spans="1:10" x14ac:dyDescent="0.25">
      <c r="A66" s="1"/>
      <c r="B66" s="84">
        <v>25</v>
      </c>
      <c r="C66" s="84" t="s">
        <v>276</v>
      </c>
      <c r="D66" s="151"/>
      <c r="E66" s="84" t="s">
        <v>276</v>
      </c>
      <c r="F66" s="151" t="s">
        <v>87</v>
      </c>
      <c r="G66" s="84"/>
      <c r="H66" s="151"/>
      <c r="J66" s="132"/>
    </row>
    <row r="67" spans="1:10" x14ac:dyDescent="0.25">
      <c r="A67" s="1"/>
      <c r="B67" s="116">
        <v>26</v>
      </c>
      <c r="C67" s="116" t="s">
        <v>276</v>
      </c>
      <c r="D67" s="152"/>
      <c r="E67" s="116" t="s">
        <v>278</v>
      </c>
      <c r="F67" s="152"/>
      <c r="G67" s="116"/>
      <c r="H67" s="152"/>
      <c r="J67" s="132"/>
    </row>
    <row r="68" spans="1:10" x14ac:dyDescent="0.25">
      <c r="A68" s="1"/>
      <c r="B68" s="84">
        <v>27</v>
      </c>
      <c r="C68" s="84" t="s">
        <v>276</v>
      </c>
      <c r="D68" s="151" t="s">
        <v>542</v>
      </c>
      <c r="E68" s="84" t="s">
        <v>278</v>
      </c>
      <c r="F68" s="151"/>
      <c r="G68" s="84"/>
      <c r="H68" s="151"/>
      <c r="J68" s="132"/>
    </row>
    <row r="69" spans="1:10" ht="15.75" thickBot="1" x14ac:dyDescent="0.3">
      <c r="A69" s="1"/>
      <c r="B69" s="236">
        <v>28</v>
      </c>
      <c r="C69" s="236" t="s">
        <v>278</v>
      </c>
      <c r="D69" s="243"/>
      <c r="E69" s="236" t="s">
        <v>276</v>
      </c>
      <c r="F69" s="243" t="s">
        <v>576</v>
      </c>
      <c r="G69" s="236"/>
      <c r="H69" s="243"/>
      <c r="J69" s="132"/>
    </row>
    <row r="70" spans="1:10" x14ac:dyDescent="0.25">
      <c r="A70" s="1"/>
      <c r="B70" s="80">
        <v>1</v>
      </c>
      <c r="C70" s="80" t="s">
        <v>278</v>
      </c>
      <c r="D70" s="157"/>
      <c r="E70" s="80" t="s">
        <v>276</v>
      </c>
      <c r="F70" s="157"/>
      <c r="G70" s="80"/>
      <c r="H70" s="157"/>
      <c r="J70" s="132"/>
    </row>
    <row r="71" spans="1:10" x14ac:dyDescent="0.25">
      <c r="A71" s="1"/>
      <c r="B71" s="237">
        <v>2</v>
      </c>
      <c r="C71" s="237" t="s">
        <v>276</v>
      </c>
      <c r="D71" s="244" t="s">
        <v>90</v>
      </c>
      <c r="E71" s="237" t="s">
        <v>276</v>
      </c>
      <c r="F71" s="244"/>
      <c r="G71" s="237"/>
      <c r="H71" s="244"/>
      <c r="J71" s="132"/>
    </row>
    <row r="72" spans="1:10" x14ac:dyDescent="0.25">
      <c r="A72" s="2" t="s">
        <v>98</v>
      </c>
      <c r="B72" s="37">
        <v>3</v>
      </c>
      <c r="C72" s="37" t="s">
        <v>276</v>
      </c>
      <c r="D72" s="154"/>
      <c r="E72" s="37" t="s">
        <v>276</v>
      </c>
      <c r="F72" s="154"/>
      <c r="G72" s="37"/>
      <c r="H72" s="154"/>
      <c r="J72" s="132"/>
    </row>
    <row r="73" spans="1:10" x14ac:dyDescent="0.25">
      <c r="A73" s="2" t="s">
        <v>94</v>
      </c>
      <c r="B73" s="37">
        <v>4</v>
      </c>
      <c r="C73" s="37" t="s">
        <v>276</v>
      </c>
      <c r="D73" s="154" t="s">
        <v>556</v>
      </c>
      <c r="E73" s="37" t="s">
        <v>276</v>
      </c>
      <c r="F73" s="154"/>
      <c r="G73" s="37"/>
      <c r="H73" s="154"/>
      <c r="J73" s="132"/>
    </row>
    <row r="74" spans="1:10" x14ac:dyDescent="0.25">
      <c r="A74" s="2" t="s">
        <v>86</v>
      </c>
      <c r="B74" s="37">
        <v>5</v>
      </c>
      <c r="C74" s="37" t="s">
        <v>278</v>
      </c>
      <c r="D74" s="154"/>
      <c r="E74" s="37" t="s">
        <v>276</v>
      </c>
      <c r="F74" s="154"/>
      <c r="G74" s="37"/>
      <c r="H74" s="154"/>
      <c r="J74" s="132"/>
    </row>
    <row r="75" spans="1:10" x14ac:dyDescent="0.25">
      <c r="A75" s="2" t="s">
        <v>99</v>
      </c>
      <c r="B75" s="85">
        <v>6</v>
      </c>
      <c r="C75" s="85" t="s">
        <v>278</v>
      </c>
      <c r="D75" s="148"/>
      <c r="E75" s="85" t="s">
        <v>276</v>
      </c>
      <c r="F75" s="148"/>
      <c r="G75" s="85"/>
      <c r="H75" s="148"/>
      <c r="J75" s="132"/>
    </row>
    <row r="76" spans="1:10" x14ac:dyDescent="0.25">
      <c r="A76" s="1"/>
      <c r="B76" s="232">
        <v>7</v>
      </c>
      <c r="C76" s="232" t="s">
        <v>276</v>
      </c>
      <c r="D76" s="147"/>
      <c r="E76" s="232" t="s">
        <v>278</v>
      </c>
      <c r="F76" s="147"/>
      <c r="G76" s="232"/>
      <c r="H76" s="147"/>
      <c r="J76" s="132"/>
    </row>
    <row r="77" spans="1:10" x14ac:dyDescent="0.25">
      <c r="A77" s="1"/>
      <c r="B77" s="19">
        <v>8</v>
      </c>
      <c r="C77" s="19" t="s">
        <v>276</v>
      </c>
      <c r="D77" s="149"/>
      <c r="E77" s="19" t="s">
        <v>278</v>
      </c>
      <c r="F77" s="149"/>
      <c r="G77" s="19"/>
      <c r="H77" s="149"/>
      <c r="J77" s="132"/>
    </row>
    <row r="78" spans="1:10" x14ac:dyDescent="0.25">
      <c r="A78" s="2">
        <v>2</v>
      </c>
      <c r="B78" s="233">
        <v>9</v>
      </c>
      <c r="C78" s="233" t="s">
        <v>276</v>
      </c>
      <c r="D78" s="148"/>
      <c r="E78" s="233" t="s">
        <v>276</v>
      </c>
      <c r="F78" s="148" t="s">
        <v>289</v>
      </c>
      <c r="G78" s="233"/>
      <c r="H78" s="148"/>
      <c r="J78" s="132"/>
    </row>
    <row r="79" spans="1:10" x14ac:dyDescent="0.25">
      <c r="A79" s="2">
        <v>0</v>
      </c>
      <c r="B79" s="85">
        <v>10</v>
      </c>
      <c r="C79" s="85" t="s">
        <v>276</v>
      </c>
      <c r="D79" s="148" t="s">
        <v>295</v>
      </c>
      <c r="E79" s="85" t="s">
        <v>276</v>
      </c>
      <c r="F79" s="148" t="s">
        <v>531</v>
      </c>
      <c r="G79" s="85"/>
      <c r="H79" s="148"/>
      <c r="J79" s="132"/>
    </row>
    <row r="80" spans="1:10" x14ac:dyDescent="0.25">
      <c r="A80" s="2">
        <v>2</v>
      </c>
      <c r="B80" s="85">
        <v>11</v>
      </c>
      <c r="C80" s="85" t="s">
        <v>276</v>
      </c>
      <c r="D80" s="148" t="s">
        <v>505</v>
      </c>
      <c r="E80" s="85" t="s">
        <v>276</v>
      </c>
      <c r="F80" s="148" t="s">
        <v>283</v>
      </c>
      <c r="G80" s="85"/>
      <c r="H80" s="148"/>
      <c r="J80" s="132"/>
    </row>
    <row r="81" spans="1:10" x14ac:dyDescent="0.25">
      <c r="A81" s="2">
        <v>6</v>
      </c>
      <c r="B81" s="85">
        <v>12</v>
      </c>
      <c r="C81" s="85" t="s">
        <v>276</v>
      </c>
      <c r="D81" s="148"/>
      <c r="E81" s="85" t="s">
        <v>278</v>
      </c>
      <c r="F81" s="148"/>
      <c r="G81" s="85"/>
      <c r="H81" s="148"/>
      <c r="J81" s="132"/>
    </row>
    <row r="82" spans="1:10" x14ac:dyDescent="0.25">
      <c r="A82" s="1"/>
      <c r="B82" s="85">
        <v>13</v>
      </c>
      <c r="C82" s="85" t="s">
        <v>276</v>
      </c>
      <c r="D82" s="148" t="s">
        <v>295</v>
      </c>
      <c r="E82" s="85" t="s">
        <v>278</v>
      </c>
      <c r="F82" s="148"/>
      <c r="G82" s="85"/>
      <c r="H82" s="148"/>
      <c r="J82" s="132"/>
    </row>
    <row r="83" spans="1:10" x14ac:dyDescent="0.25">
      <c r="A83" s="1"/>
      <c r="B83" s="232">
        <v>14</v>
      </c>
      <c r="C83" s="232" t="s">
        <v>278</v>
      </c>
      <c r="D83" s="147"/>
      <c r="E83" s="232" t="s">
        <v>276</v>
      </c>
      <c r="F83" s="147"/>
      <c r="G83" s="232"/>
      <c r="H83" s="147"/>
      <c r="J83" s="132"/>
    </row>
    <row r="84" spans="1:10" x14ac:dyDescent="0.25">
      <c r="A84" s="1"/>
      <c r="B84" s="19">
        <v>15</v>
      </c>
      <c r="C84" s="19" t="s">
        <v>278</v>
      </c>
      <c r="D84" s="149"/>
      <c r="E84" s="19" t="s">
        <v>276</v>
      </c>
      <c r="F84" s="149" t="s">
        <v>16</v>
      </c>
      <c r="G84" s="19"/>
      <c r="H84" s="149"/>
      <c r="J84" s="132"/>
    </row>
    <row r="85" spans="1:10" x14ac:dyDescent="0.25">
      <c r="A85" s="315" t="s">
        <v>482</v>
      </c>
      <c r="B85" s="233">
        <v>16</v>
      </c>
      <c r="C85" s="233" t="s">
        <v>276</v>
      </c>
      <c r="D85" s="148" t="s">
        <v>90</v>
      </c>
      <c r="E85" s="233" t="s">
        <v>276</v>
      </c>
      <c r="F85" s="148" t="s">
        <v>295</v>
      </c>
      <c r="G85" s="233"/>
      <c r="H85" s="148"/>
      <c r="J85" s="132"/>
    </row>
    <row r="86" spans="1:10" x14ac:dyDescent="0.25">
      <c r="A86" s="315"/>
      <c r="B86" s="85">
        <v>17</v>
      </c>
      <c r="C86" s="85" t="s">
        <v>276</v>
      </c>
      <c r="D86" s="148"/>
      <c r="E86" s="85" t="s">
        <v>276</v>
      </c>
      <c r="F86" s="148"/>
      <c r="G86" s="85"/>
      <c r="H86" s="148"/>
      <c r="J86" s="132"/>
    </row>
    <row r="87" spans="1:10" x14ac:dyDescent="0.25">
      <c r="A87" s="315"/>
      <c r="B87" s="85">
        <v>18</v>
      </c>
      <c r="C87" s="85" t="s">
        <v>276</v>
      </c>
      <c r="D87" s="148" t="s">
        <v>618</v>
      </c>
      <c r="E87" s="85" t="s">
        <v>276</v>
      </c>
      <c r="F87" s="148"/>
      <c r="G87" s="85"/>
      <c r="H87" s="148"/>
      <c r="J87" s="132"/>
    </row>
    <row r="88" spans="1:10" x14ac:dyDescent="0.25">
      <c r="A88" s="315"/>
      <c r="B88" s="85">
        <v>19</v>
      </c>
      <c r="C88" s="85" t="s">
        <v>278</v>
      </c>
      <c r="D88" s="148"/>
      <c r="E88" s="85" t="s">
        <v>276</v>
      </c>
      <c r="F88" s="148" t="s">
        <v>296</v>
      </c>
      <c r="G88" s="85"/>
      <c r="H88" s="148"/>
      <c r="J88" s="132"/>
    </row>
    <row r="89" spans="1:10" x14ac:dyDescent="0.25">
      <c r="A89" s="315"/>
      <c r="B89" s="37">
        <v>20</v>
      </c>
      <c r="C89" s="37" t="s">
        <v>278</v>
      </c>
      <c r="D89" s="154"/>
      <c r="E89" s="37" t="s">
        <v>276</v>
      </c>
      <c r="F89" s="154"/>
      <c r="G89" s="37"/>
      <c r="H89" s="154"/>
      <c r="J89" s="132"/>
    </row>
    <row r="90" spans="1:10" x14ac:dyDescent="0.25">
      <c r="A90" s="315"/>
      <c r="B90" s="232">
        <v>21</v>
      </c>
      <c r="C90" s="232" t="s">
        <v>276</v>
      </c>
      <c r="D90" s="147"/>
      <c r="E90" s="232" t="s">
        <v>278</v>
      </c>
      <c r="F90" s="147"/>
      <c r="G90" s="232"/>
      <c r="H90" s="147"/>
      <c r="J90" s="132"/>
    </row>
    <row r="91" spans="1:10" x14ac:dyDescent="0.25">
      <c r="A91" s="315"/>
      <c r="B91" s="19">
        <v>22</v>
      </c>
      <c r="C91" s="19" t="s">
        <v>276</v>
      </c>
      <c r="D91" s="149"/>
      <c r="E91" s="19" t="s">
        <v>278</v>
      </c>
      <c r="F91" s="149"/>
      <c r="G91" s="19"/>
      <c r="H91" s="149"/>
      <c r="J91" s="132"/>
    </row>
    <row r="92" spans="1:10" x14ac:dyDescent="0.25">
      <c r="A92" s="315"/>
      <c r="B92" s="233">
        <v>23</v>
      </c>
      <c r="C92" s="233" t="s">
        <v>276</v>
      </c>
      <c r="D92" s="148"/>
      <c r="E92" s="233" t="s">
        <v>276</v>
      </c>
      <c r="F92" s="148"/>
      <c r="G92" s="233"/>
      <c r="H92" s="148"/>
      <c r="J92" s="132"/>
    </row>
    <row r="93" spans="1:10" x14ac:dyDescent="0.25">
      <c r="A93" s="1"/>
      <c r="B93" s="85">
        <v>24</v>
      </c>
      <c r="C93" s="85" t="s">
        <v>276</v>
      </c>
      <c r="D93" s="148"/>
      <c r="E93" s="85" t="s">
        <v>276</v>
      </c>
      <c r="F93" s="148"/>
      <c r="G93" s="85"/>
      <c r="H93" s="148"/>
      <c r="J93" s="132"/>
    </row>
    <row r="94" spans="1:10" x14ac:dyDescent="0.25">
      <c r="A94" s="1"/>
      <c r="B94" s="85">
        <v>25</v>
      </c>
      <c r="C94" s="85" t="s">
        <v>276</v>
      </c>
      <c r="D94" s="148"/>
      <c r="E94" s="85" t="s">
        <v>276</v>
      </c>
      <c r="F94" s="148"/>
      <c r="G94" s="85"/>
      <c r="H94" s="148"/>
      <c r="J94" s="132"/>
    </row>
    <row r="95" spans="1:10" x14ac:dyDescent="0.25">
      <c r="A95" s="1"/>
      <c r="B95" s="85">
        <v>26</v>
      </c>
      <c r="C95" s="85" t="s">
        <v>276</v>
      </c>
      <c r="D95" s="148"/>
      <c r="E95" s="85" t="s">
        <v>278</v>
      </c>
      <c r="F95" s="148"/>
      <c r="G95" s="85"/>
      <c r="H95" s="148"/>
      <c r="J95" s="132"/>
    </row>
    <row r="96" spans="1:10" x14ac:dyDescent="0.25">
      <c r="A96" s="1"/>
      <c r="B96" s="37">
        <v>27</v>
      </c>
      <c r="C96" s="37" t="s">
        <v>276</v>
      </c>
      <c r="D96" s="154"/>
      <c r="E96" s="37" t="s">
        <v>278</v>
      </c>
      <c r="F96" s="154"/>
      <c r="G96" s="37"/>
      <c r="H96" s="154"/>
      <c r="J96" s="132"/>
    </row>
    <row r="97" spans="1:10" x14ac:dyDescent="0.25">
      <c r="A97" s="1"/>
      <c r="B97" s="86">
        <v>28</v>
      </c>
      <c r="C97" s="86" t="s">
        <v>278</v>
      </c>
      <c r="D97" s="147"/>
      <c r="E97" s="86" t="s">
        <v>276</v>
      </c>
      <c r="F97" s="147" t="s">
        <v>542</v>
      </c>
      <c r="G97" s="86"/>
      <c r="H97" s="147"/>
      <c r="J97" s="132"/>
    </row>
    <row r="98" spans="1:10" x14ac:dyDescent="0.25">
      <c r="A98" s="1"/>
      <c r="B98" s="86">
        <v>29</v>
      </c>
      <c r="C98" s="86" t="s">
        <v>278</v>
      </c>
      <c r="D98" s="147"/>
      <c r="E98" s="86" t="s">
        <v>276</v>
      </c>
      <c r="F98" s="147"/>
      <c r="G98" s="86"/>
      <c r="H98" s="147"/>
      <c r="J98" s="132"/>
    </row>
    <row r="99" spans="1:10" x14ac:dyDescent="0.25">
      <c r="A99" s="1"/>
      <c r="B99" s="85">
        <v>30</v>
      </c>
      <c r="C99" s="85" t="s">
        <v>276</v>
      </c>
      <c r="D99" s="148" t="s">
        <v>90</v>
      </c>
      <c r="E99" s="85" t="s">
        <v>282</v>
      </c>
      <c r="F99" s="148" t="s">
        <v>296</v>
      </c>
      <c r="G99" s="85"/>
      <c r="H99" s="148"/>
      <c r="J99" s="132"/>
    </row>
    <row r="100" spans="1:10" ht="15.75" thickBot="1" x14ac:dyDescent="0.3">
      <c r="A100" s="1"/>
      <c r="B100" s="110">
        <v>31</v>
      </c>
      <c r="C100" s="110" t="s">
        <v>276</v>
      </c>
      <c r="D100" s="150"/>
      <c r="E100" s="110" t="s">
        <v>276</v>
      </c>
      <c r="F100" s="150"/>
      <c r="G100" s="110"/>
      <c r="H100" s="150"/>
      <c r="J100" s="132"/>
    </row>
    <row r="101" spans="1:10" x14ac:dyDescent="0.25">
      <c r="A101" s="1"/>
      <c r="B101" s="84">
        <v>1</v>
      </c>
      <c r="C101" s="84" t="s">
        <v>276</v>
      </c>
      <c r="D101" s="151"/>
      <c r="E101" s="84" t="s">
        <v>276</v>
      </c>
      <c r="F101" s="151"/>
      <c r="G101" s="84"/>
      <c r="H101" s="151"/>
      <c r="J101" s="132"/>
    </row>
    <row r="102" spans="1:10" x14ac:dyDescent="0.25">
      <c r="A102" s="2" t="s">
        <v>94</v>
      </c>
      <c r="B102" s="84">
        <v>2</v>
      </c>
      <c r="C102" s="84" t="s">
        <v>278</v>
      </c>
      <c r="D102" s="151"/>
      <c r="E102" s="84" t="s">
        <v>276</v>
      </c>
      <c r="F102" s="151"/>
      <c r="G102" s="84"/>
      <c r="H102" s="151"/>
      <c r="J102" s="132"/>
    </row>
    <row r="103" spans="1:10" x14ac:dyDescent="0.25">
      <c r="A103" s="2" t="s">
        <v>95</v>
      </c>
      <c r="B103" s="40">
        <v>3</v>
      </c>
      <c r="C103" s="40" t="s">
        <v>278</v>
      </c>
      <c r="D103" s="155"/>
      <c r="E103" s="40" t="s">
        <v>276</v>
      </c>
      <c r="F103" s="155"/>
      <c r="G103" s="40"/>
      <c r="H103" s="155"/>
      <c r="J103" s="132"/>
    </row>
    <row r="104" spans="1:10" x14ac:dyDescent="0.25">
      <c r="A104" s="2" t="s">
        <v>86</v>
      </c>
      <c r="B104" s="86">
        <v>4</v>
      </c>
      <c r="C104" s="86" t="s">
        <v>276</v>
      </c>
      <c r="D104" s="147"/>
      <c r="E104" s="86" t="s">
        <v>278</v>
      </c>
      <c r="F104" s="147"/>
      <c r="G104" s="86"/>
      <c r="H104" s="147"/>
      <c r="J104" s="132"/>
    </row>
    <row r="105" spans="1:10" x14ac:dyDescent="0.25">
      <c r="A105" s="2" t="s">
        <v>96</v>
      </c>
      <c r="B105" s="19">
        <v>5</v>
      </c>
      <c r="C105" s="19" t="s">
        <v>276</v>
      </c>
      <c r="D105" s="149"/>
      <c r="E105" s="19" t="s">
        <v>278</v>
      </c>
      <c r="F105" s="149"/>
      <c r="G105" s="19"/>
      <c r="H105" s="149"/>
      <c r="J105" s="132"/>
    </row>
    <row r="106" spans="1:10" x14ac:dyDescent="0.25">
      <c r="A106" s="2" t="s">
        <v>100</v>
      </c>
      <c r="B106" s="19">
        <v>6</v>
      </c>
      <c r="C106" s="19" t="s">
        <v>276</v>
      </c>
      <c r="D106" s="149"/>
      <c r="E106" s="19" t="s">
        <v>276</v>
      </c>
      <c r="F106" s="149" t="s">
        <v>17</v>
      </c>
      <c r="G106" s="19"/>
      <c r="H106" s="149"/>
      <c r="J106" s="132"/>
    </row>
    <row r="107" spans="1:10" x14ac:dyDescent="0.25">
      <c r="A107" s="1"/>
      <c r="B107" s="84">
        <v>7</v>
      </c>
      <c r="C107" s="84" t="s">
        <v>276</v>
      </c>
      <c r="D107" s="151"/>
      <c r="E107" s="84" t="s">
        <v>276</v>
      </c>
      <c r="F107" s="151" t="s">
        <v>640</v>
      </c>
      <c r="G107" s="84"/>
      <c r="H107" s="151"/>
      <c r="J107" s="132"/>
    </row>
    <row r="108" spans="1:10" x14ac:dyDescent="0.25">
      <c r="A108" s="1"/>
      <c r="B108" s="84">
        <v>8</v>
      </c>
      <c r="C108" s="84" t="s">
        <v>276</v>
      </c>
      <c r="D108" s="151"/>
      <c r="E108" s="84" t="s">
        <v>276</v>
      </c>
      <c r="F108" s="151" t="s">
        <v>542</v>
      </c>
      <c r="G108" s="84"/>
      <c r="H108" s="151"/>
      <c r="J108" s="132"/>
    </row>
    <row r="109" spans="1:10" x14ac:dyDescent="0.25">
      <c r="A109" s="1"/>
      <c r="B109" s="84">
        <v>9</v>
      </c>
      <c r="C109" s="84" t="s">
        <v>276</v>
      </c>
      <c r="D109" s="151"/>
      <c r="E109" s="84" t="s">
        <v>278</v>
      </c>
      <c r="F109" s="151"/>
      <c r="G109" s="84"/>
      <c r="H109" s="151"/>
      <c r="J109" s="132"/>
    </row>
    <row r="110" spans="1:10" x14ac:dyDescent="0.25">
      <c r="A110" s="315" t="s">
        <v>483</v>
      </c>
      <c r="B110" s="84">
        <v>10</v>
      </c>
      <c r="C110" s="84" t="s">
        <v>276</v>
      </c>
      <c r="D110" s="151" t="s">
        <v>296</v>
      </c>
      <c r="E110" s="84" t="s">
        <v>278</v>
      </c>
      <c r="F110" s="151"/>
      <c r="G110" s="84"/>
      <c r="H110" s="151"/>
      <c r="J110" s="132"/>
    </row>
    <row r="111" spans="1:10" x14ac:dyDescent="0.25">
      <c r="A111" s="315"/>
      <c r="B111" s="86">
        <v>11</v>
      </c>
      <c r="C111" s="86" t="s">
        <v>278</v>
      </c>
      <c r="D111" s="147"/>
      <c r="E111" s="86" t="s">
        <v>276</v>
      </c>
      <c r="F111" s="147" t="s">
        <v>542</v>
      </c>
      <c r="G111" s="86"/>
      <c r="H111" s="147"/>
      <c r="J111" s="132"/>
    </row>
    <row r="112" spans="1:10" x14ac:dyDescent="0.25">
      <c r="A112" s="315"/>
      <c r="B112" s="19">
        <v>12</v>
      </c>
      <c r="C112" s="19" t="s">
        <v>278</v>
      </c>
      <c r="D112" s="149"/>
      <c r="E112" s="19" t="s">
        <v>276</v>
      </c>
      <c r="F112" s="149"/>
      <c r="G112" s="19"/>
      <c r="H112" s="149"/>
      <c r="J112" s="132"/>
    </row>
    <row r="113" spans="1:10" x14ac:dyDescent="0.25">
      <c r="A113" s="315"/>
      <c r="B113" s="84">
        <v>13</v>
      </c>
      <c r="C113" s="84" t="s">
        <v>276</v>
      </c>
      <c r="D113" s="151" t="s">
        <v>90</v>
      </c>
      <c r="E113" s="84" t="s">
        <v>276</v>
      </c>
      <c r="F113" s="151"/>
      <c r="G113" s="84"/>
      <c r="H113" s="151"/>
      <c r="J113" s="132"/>
    </row>
    <row r="114" spans="1:10" x14ac:dyDescent="0.25">
      <c r="A114" s="315"/>
      <c r="B114" s="84">
        <v>14</v>
      </c>
      <c r="C114" s="84" t="s">
        <v>276</v>
      </c>
      <c r="D114" s="151"/>
      <c r="E114" s="84" t="s">
        <v>276</v>
      </c>
      <c r="F114" s="151" t="s">
        <v>287</v>
      </c>
      <c r="G114" s="84"/>
      <c r="H114" s="151"/>
      <c r="J114" s="132"/>
    </row>
    <row r="115" spans="1:10" x14ac:dyDescent="0.25">
      <c r="A115" s="315"/>
      <c r="B115" s="84">
        <v>15</v>
      </c>
      <c r="C115" s="84" t="s">
        <v>276</v>
      </c>
      <c r="D115" s="151"/>
      <c r="E115" s="84" t="s">
        <v>276</v>
      </c>
      <c r="F115" s="151" t="s">
        <v>288</v>
      </c>
      <c r="G115" s="84"/>
      <c r="H115" s="151"/>
      <c r="J115" s="132"/>
    </row>
    <row r="116" spans="1:10" x14ac:dyDescent="0.25">
      <c r="A116" s="315"/>
      <c r="B116" s="84">
        <v>16</v>
      </c>
      <c r="C116" s="84" t="s">
        <v>278</v>
      </c>
      <c r="D116" s="151"/>
      <c r="E116" s="84" t="s">
        <v>276</v>
      </c>
      <c r="F116" s="151"/>
      <c r="G116" s="84"/>
      <c r="H116" s="151"/>
      <c r="J116" s="132"/>
    </row>
    <row r="117" spans="1:10" x14ac:dyDescent="0.25">
      <c r="A117" s="315"/>
      <c r="B117" s="40">
        <v>17</v>
      </c>
      <c r="C117" s="40" t="s">
        <v>278</v>
      </c>
      <c r="D117" s="155"/>
      <c r="E117" s="40" t="s">
        <v>276</v>
      </c>
      <c r="F117" s="155"/>
      <c r="G117" s="40"/>
      <c r="H117" s="155"/>
      <c r="J117" s="132"/>
    </row>
    <row r="118" spans="1:10" x14ac:dyDescent="0.25">
      <c r="A118" s="315"/>
      <c r="B118" s="19">
        <v>18</v>
      </c>
      <c r="C118" s="19" t="s">
        <v>276</v>
      </c>
      <c r="D118" s="149"/>
      <c r="E118" s="19" t="s">
        <v>278</v>
      </c>
      <c r="F118" s="149" t="s">
        <v>543</v>
      </c>
      <c r="G118" s="19"/>
      <c r="H118" s="149"/>
      <c r="J118" s="132"/>
    </row>
    <row r="119" spans="1:10" x14ac:dyDescent="0.25">
      <c r="A119" s="1"/>
      <c r="B119" s="19">
        <v>19</v>
      </c>
      <c r="C119" s="19" t="s">
        <v>276</v>
      </c>
      <c r="D119" s="149"/>
      <c r="E119" s="19" t="s">
        <v>278</v>
      </c>
      <c r="F119" s="149" t="s">
        <v>543</v>
      </c>
      <c r="G119" s="19"/>
      <c r="H119" s="149"/>
      <c r="J119" s="132"/>
    </row>
    <row r="120" spans="1:10" x14ac:dyDescent="0.25">
      <c r="A120" s="1"/>
      <c r="B120" s="84">
        <v>20</v>
      </c>
      <c r="C120" s="84" t="s">
        <v>276</v>
      </c>
      <c r="D120" s="151"/>
      <c r="E120" s="84" t="s">
        <v>276</v>
      </c>
      <c r="F120" s="151" t="s">
        <v>537</v>
      </c>
      <c r="G120" s="84"/>
      <c r="H120" s="151"/>
      <c r="J120" s="132"/>
    </row>
    <row r="121" spans="1:10" x14ac:dyDescent="0.25">
      <c r="A121" s="2">
        <v>2</v>
      </c>
      <c r="B121" s="84">
        <v>21</v>
      </c>
      <c r="C121" s="84" t="s">
        <v>276</v>
      </c>
      <c r="D121" s="151"/>
      <c r="E121" s="84" t="s">
        <v>276</v>
      </c>
      <c r="F121" s="151" t="s">
        <v>85</v>
      </c>
      <c r="G121" s="84"/>
      <c r="H121" s="151"/>
      <c r="J121" s="132"/>
    </row>
    <row r="122" spans="1:10" x14ac:dyDescent="0.25">
      <c r="A122" s="2">
        <v>0</v>
      </c>
      <c r="B122" s="84">
        <v>22</v>
      </c>
      <c r="C122" s="84" t="s">
        <v>276</v>
      </c>
      <c r="D122" s="151"/>
      <c r="E122" s="84" t="s">
        <v>276</v>
      </c>
      <c r="F122" s="151" t="s">
        <v>85</v>
      </c>
      <c r="G122" s="84"/>
      <c r="H122" s="151"/>
      <c r="J122" s="132"/>
    </row>
    <row r="123" spans="1:10" x14ac:dyDescent="0.25">
      <c r="A123" s="2">
        <v>2</v>
      </c>
      <c r="B123" s="84">
        <v>23</v>
      </c>
      <c r="C123" s="84" t="s">
        <v>276</v>
      </c>
      <c r="D123" s="151"/>
      <c r="E123" s="84" t="s">
        <v>278</v>
      </c>
      <c r="F123" s="151"/>
      <c r="G123" s="84"/>
      <c r="H123" s="151"/>
      <c r="J123" s="132"/>
    </row>
    <row r="124" spans="1:10" x14ac:dyDescent="0.25">
      <c r="A124" s="2">
        <v>6</v>
      </c>
      <c r="B124" s="84">
        <v>24</v>
      </c>
      <c r="C124" s="84" t="s">
        <v>276</v>
      </c>
      <c r="D124" s="151"/>
      <c r="E124" s="84" t="s">
        <v>278</v>
      </c>
      <c r="F124" s="151"/>
      <c r="G124" s="84"/>
      <c r="H124" s="151"/>
      <c r="J124" s="132"/>
    </row>
    <row r="125" spans="1:10" x14ac:dyDescent="0.25">
      <c r="A125" s="1"/>
      <c r="B125" s="19">
        <v>25</v>
      </c>
      <c r="C125" s="19" t="s">
        <v>278</v>
      </c>
      <c r="D125" s="149"/>
      <c r="E125" s="19" t="s">
        <v>276</v>
      </c>
      <c r="F125" s="149" t="s">
        <v>542</v>
      </c>
      <c r="G125" s="19"/>
      <c r="H125" s="149"/>
      <c r="J125" s="132"/>
    </row>
    <row r="126" spans="1:10" x14ac:dyDescent="0.25">
      <c r="A126" s="1"/>
      <c r="B126" s="19">
        <v>26</v>
      </c>
      <c r="C126" s="19" t="s">
        <v>278</v>
      </c>
      <c r="D126" s="149"/>
      <c r="E126" s="19" t="s">
        <v>276</v>
      </c>
      <c r="F126" s="149"/>
      <c r="G126" s="19"/>
      <c r="H126" s="149"/>
      <c r="J126" s="132"/>
    </row>
    <row r="127" spans="1:10" x14ac:dyDescent="0.25">
      <c r="A127" s="1"/>
      <c r="B127" s="84">
        <v>27</v>
      </c>
      <c r="C127" s="84" t="s">
        <v>276</v>
      </c>
      <c r="D127" s="151" t="s">
        <v>90</v>
      </c>
      <c r="E127" s="84" t="s">
        <v>276</v>
      </c>
      <c r="F127" s="151"/>
      <c r="G127" s="84"/>
      <c r="H127" s="151"/>
      <c r="J127" s="132"/>
    </row>
    <row r="128" spans="1:10" x14ac:dyDescent="0.25">
      <c r="A128" s="1"/>
      <c r="B128" s="84">
        <v>28</v>
      </c>
      <c r="C128" s="84" t="s">
        <v>276</v>
      </c>
      <c r="D128" s="151" t="s">
        <v>85</v>
      </c>
      <c r="E128" s="84" t="s">
        <v>276</v>
      </c>
      <c r="F128" s="151"/>
      <c r="G128" s="84"/>
      <c r="H128" s="151"/>
      <c r="J128" s="132"/>
    </row>
    <row r="129" spans="1:10" x14ac:dyDescent="0.25">
      <c r="A129" s="1"/>
      <c r="B129" s="84">
        <v>29</v>
      </c>
      <c r="C129" s="84" t="s">
        <v>276</v>
      </c>
      <c r="D129" s="151" t="s">
        <v>85</v>
      </c>
      <c r="E129" s="84" t="s">
        <v>276</v>
      </c>
      <c r="F129" s="151"/>
      <c r="G129" s="84"/>
      <c r="H129" s="151"/>
      <c r="J129" s="132"/>
    </row>
    <row r="130" spans="1:10" ht="15.75" thickBot="1" x14ac:dyDescent="0.3">
      <c r="A130" s="15"/>
      <c r="B130" s="88">
        <v>30</v>
      </c>
      <c r="C130" s="88" t="s">
        <v>278</v>
      </c>
      <c r="D130" s="153"/>
      <c r="E130" s="88" t="s">
        <v>276</v>
      </c>
      <c r="F130" s="153"/>
      <c r="G130" s="88"/>
      <c r="H130" s="153"/>
      <c r="J130" s="132"/>
    </row>
    <row r="131" spans="1:10" x14ac:dyDescent="0.25">
      <c r="A131" s="15"/>
      <c r="B131" s="87">
        <v>1</v>
      </c>
      <c r="C131" s="87" t="s">
        <v>278</v>
      </c>
      <c r="D131" s="156"/>
      <c r="E131" s="87" t="s">
        <v>276</v>
      </c>
      <c r="F131" s="156"/>
      <c r="G131" s="87"/>
      <c r="H131" s="156"/>
      <c r="J131" s="132"/>
    </row>
    <row r="132" spans="1:10" x14ac:dyDescent="0.25">
      <c r="A132" s="15"/>
      <c r="B132" s="86">
        <v>2</v>
      </c>
      <c r="C132" s="86" t="s">
        <v>276</v>
      </c>
      <c r="D132" s="147"/>
      <c r="E132" s="86" t="s">
        <v>278</v>
      </c>
      <c r="F132" s="147"/>
      <c r="G132" s="86"/>
      <c r="H132" s="147"/>
      <c r="J132" s="132"/>
    </row>
    <row r="133" spans="1:10" x14ac:dyDescent="0.25">
      <c r="A133" s="15"/>
      <c r="B133" s="19">
        <v>3</v>
      </c>
      <c r="C133" s="19" t="s">
        <v>276</v>
      </c>
      <c r="D133" s="149"/>
      <c r="E133" s="19" t="s">
        <v>278</v>
      </c>
      <c r="F133" s="149"/>
      <c r="G133" s="19"/>
      <c r="H133" s="149"/>
      <c r="J133" s="132"/>
    </row>
    <row r="134" spans="1:10" x14ac:dyDescent="0.25">
      <c r="A134" s="15"/>
      <c r="B134" s="85">
        <v>4</v>
      </c>
      <c r="C134" s="85" t="s">
        <v>276</v>
      </c>
      <c r="D134" s="148"/>
      <c r="E134" s="85" t="s">
        <v>276</v>
      </c>
      <c r="F134" s="148" t="s">
        <v>85</v>
      </c>
      <c r="G134" s="85"/>
      <c r="H134" s="148"/>
      <c r="J134" s="132"/>
    </row>
    <row r="135" spans="1:10" x14ac:dyDescent="0.25">
      <c r="A135" s="15"/>
      <c r="B135" s="37">
        <v>5</v>
      </c>
      <c r="C135" s="37" t="s">
        <v>276</v>
      </c>
      <c r="D135" s="154" t="s">
        <v>287</v>
      </c>
      <c r="E135" s="37" t="s">
        <v>276</v>
      </c>
      <c r="F135" s="154" t="s">
        <v>85</v>
      </c>
      <c r="G135" s="37"/>
      <c r="H135" s="154"/>
      <c r="J135" s="132"/>
    </row>
    <row r="136" spans="1:10" x14ac:dyDescent="0.25">
      <c r="A136" s="15"/>
      <c r="B136" s="37">
        <v>6</v>
      </c>
      <c r="C136" s="37" t="s">
        <v>276</v>
      </c>
      <c r="D136" s="154"/>
      <c r="E136" s="37" t="s">
        <v>276</v>
      </c>
      <c r="F136" s="154" t="s">
        <v>85</v>
      </c>
      <c r="G136" s="37"/>
      <c r="H136" s="154"/>
      <c r="J136" s="132"/>
    </row>
    <row r="137" spans="1:10" x14ac:dyDescent="0.25">
      <c r="A137" s="16" t="s">
        <v>98</v>
      </c>
      <c r="B137" s="85">
        <v>7</v>
      </c>
      <c r="C137" s="85" t="s">
        <v>276</v>
      </c>
      <c r="D137" s="148"/>
      <c r="E137" s="85" t="s">
        <v>278</v>
      </c>
      <c r="F137" s="148"/>
      <c r="G137" s="85"/>
      <c r="H137" s="148"/>
      <c r="J137" s="132"/>
    </row>
    <row r="138" spans="1:10" x14ac:dyDescent="0.25">
      <c r="A138" s="16" t="s">
        <v>94</v>
      </c>
      <c r="B138" s="37">
        <v>8</v>
      </c>
      <c r="C138" s="37" t="s">
        <v>276</v>
      </c>
      <c r="D138" s="154" t="s">
        <v>287</v>
      </c>
      <c r="E138" s="37" t="s">
        <v>278</v>
      </c>
      <c r="F138" s="154"/>
      <c r="G138" s="37"/>
      <c r="H138" s="154"/>
      <c r="J138" s="132"/>
    </row>
    <row r="139" spans="1:10" x14ac:dyDescent="0.25">
      <c r="A139" s="16" t="s">
        <v>96</v>
      </c>
      <c r="B139" s="86">
        <v>9</v>
      </c>
      <c r="C139" s="86" t="s">
        <v>278</v>
      </c>
      <c r="D139" s="147"/>
      <c r="E139" s="86" t="s">
        <v>276</v>
      </c>
      <c r="F139" s="147" t="s">
        <v>542</v>
      </c>
      <c r="G139" s="86"/>
      <c r="H139" s="147"/>
      <c r="J139" s="132"/>
    </row>
    <row r="140" spans="1:10" x14ac:dyDescent="0.25">
      <c r="A140" s="15"/>
      <c r="B140" s="19">
        <v>10</v>
      </c>
      <c r="C140" s="19" t="s">
        <v>278</v>
      </c>
      <c r="D140" s="149"/>
      <c r="E140" s="19" t="s">
        <v>276</v>
      </c>
      <c r="F140" s="149"/>
      <c r="G140" s="19"/>
      <c r="H140" s="149"/>
      <c r="J140" s="132"/>
    </row>
    <row r="141" spans="1:10" x14ac:dyDescent="0.25">
      <c r="A141" s="15"/>
      <c r="B141" s="85">
        <v>11</v>
      </c>
      <c r="C141" s="85" t="s">
        <v>276</v>
      </c>
      <c r="D141" s="148" t="s">
        <v>90</v>
      </c>
      <c r="E141" s="85" t="s">
        <v>276</v>
      </c>
      <c r="F141" s="148"/>
      <c r="G141" s="85"/>
      <c r="H141" s="148"/>
      <c r="J141" s="132"/>
    </row>
    <row r="142" spans="1:10" x14ac:dyDescent="0.25">
      <c r="A142" s="15"/>
      <c r="B142" s="37">
        <v>12</v>
      </c>
      <c r="C142" s="37" t="s">
        <v>276</v>
      </c>
      <c r="D142" s="154"/>
      <c r="E142" s="37" t="s">
        <v>276</v>
      </c>
      <c r="F142" s="154"/>
      <c r="G142" s="37"/>
      <c r="H142" s="154"/>
      <c r="J142" s="132"/>
    </row>
    <row r="143" spans="1:10" x14ac:dyDescent="0.25">
      <c r="A143" s="15"/>
      <c r="B143" s="37">
        <v>13</v>
      </c>
      <c r="C143" s="37" t="s">
        <v>276</v>
      </c>
      <c r="D143" s="154"/>
      <c r="E143" s="37" t="s">
        <v>276</v>
      </c>
      <c r="F143" s="154"/>
      <c r="G143" s="37"/>
      <c r="H143" s="154"/>
      <c r="J143" s="132"/>
    </row>
    <row r="144" spans="1:10" x14ac:dyDescent="0.25">
      <c r="A144" s="2">
        <v>2</v>
      </c>
      <c r="B144" s="238">
        <v>14</v>
      </c>
      <c r="C144" s="238" t="s">
        <v>278</v>
      </c>
      <c r="D144" s="245"/>
      <c r="E144" s="238" t="s">
        <v>276</v>
      </c>
      <c r="F144" s="245"/>
      <c r="G144" s="238"/>
      <c r="H144" s="245"/>
      <c r="J144" s="132"/>
    </row>
    <row r="145" spans="1:10" x14ac:dyDescent="0.25">
      <c r="A145" s="2">
        <v>0</v>
      </c>
      <c r="B145" s="37">
        <v>15</v>
      </c>
      <c r="C145" s="37" t="s">
        <v>278</v>
      </c>
      <c r="D145" s="154"/>
      <c r="E145" s="37" t="s">
        <v>276</v>
      </c>
      <c r="F145" s="154"/>
      <c r="G145" s="37"/>
      <c r="H145" s="154"/>
      <c r="J145" s="132"/>
    </row>
    <row r="146" spans="1:10" x14ac:dyDescent="0.25">
      <c r="A146" s="2">
        <v>2</v>
      </c>
      <c r="B146" s="19">
        <v>16</v>
      </c>
      <c r="C146" s="19" t="s">
        <v>276</v>
      </c>
      <c r="D146" s="149"/>
      <c r="E146" s="19" t="s">
        <v>278</v>
      </c>
      <c r="F146" s="149"/>
      <c r="G146" s="19"/>
      <c r="H146" s="149"/>
      <c r="J146" s="132"/>
    </row>
    <row r="147" spans="1:10" x14ac:dyDescent="0.25">
      <c r="A147" s="2">
        <v>6</v>
      </c>
      <c r="B147" s="19">
        <v>17</v>
      </c>
      <c r="C147" s="19" t="s">
        <v>276</v>
      </c>
      <c r="D147" s="149" t="s">
        <v>282</v>
      </c>
      <c r="E147" s="19" t="s">
        <v>278</v>
      </c>
      <c r="F147" s="149"/>
      <c r="G147" s="19"/>
      <c r="H147" s="149"/>
      <c r="J147" s="132"/>
    </row>
    <row r="148" spans="1:10" x14ac:dyDescent="0.25">
      <c r="A148" s="15"/>
      <c r="B148" s="85">
        <v>18</v>
      </c>
      <c r="C148" s="85" t="s">
        <v>276</v>
      </c>
      <c r="D148" s="148" t="s">
        <v>85</v>
      </c>
      <c r="E148" s="85" t="s">
        <v>276</v>
      </c>
      <c r="F148" s="148"/>
      <c r="G148" s="85"/>
      <c r="H148" s="148"/>
      <c r="J148" s="132"/>
    </row>
    <row r="149" spans="1:10" x14ac:dyDescent="0.25">
      <c r="A149" s="115"/>
      <c r="B149" s="85">
        <v>19</v>
      </c>
      <c r="C149" s="85" t="s">
        <v>276</v>
      </c>
      <c r="D149" s="148"/>
      <c r="E149" s="85" t="s">
        <v>276</v>
      </c>
      <c r="F149" s="148" t="s">
        <v>537</v>
      </c>
      <c r="G149" s="85"/>
      <c r="H149" s="148"/>
      <c r="J149" s="132"/>
    </row>
    <row r="150" spans="1:10" x14ac:dyDescent="0.25">
      <c r="A150" s="115"/>
      <c r="B150" s="85">
        <v>20</v>
      </c>
      <c r="C150" s="85" t="s">
        <v>276</v>
      </c>
      <c r="D150" s="148" t="s">
        <v>289</v>
      </c>
      <c r="E150" s="85" t="s">
        <v>84</v>
      </c>
      <c r="F150" s="148" t="s">
        <v>537</v>
      </c>
      <c r="G150" s="85"/>
      <c r="H150" s="148"/>
      <c r="J150" s="132"/>
    </row>
    <row r="151" spans="1:10" x14ac:dyDescent="0.25">
      <c r="A151" s="115"/>
      <c r="B151" s="85">
        <v>21</v>
      </c>
      <c r="C151" s="85" t="s">
        <v>276</v>
      </c>
      <c r="D151" s="148"/>
      <c r="E151" s="85" t="s">
        <v>278</v>
      </c>
      <c r="F151" s="148"/>
      <c r="G151" s="85"/>
      <c r="H151" s="148"/>
      <c r="J151" s="132"/>
    </row>
    <row r="152" spans="1:10" x14ac:dyDescent="0.25">
      <c r="A152" s="115"/>
      <c r="B152" s="37">
        <v>22</v>
      </c>
      <c r="C152" s="37" t="s">
        <v>276</v>
      </c>
      <c r="D152" s="154"/>
      <c r="E152" s="37" t="s">
        <v>278</v>
      </c>
      <c r="F152" s="154"/>
      <c r="G152" s="37"/>
      <c r="H152" s="154"/>
      <c r="J152" s="132"/>
    </row>
    <row r="153" spans="1:10" x14ac:dyDescent="0.25">
      <c r="A153" s="115"/>
      <c r="B153" s="86">
        <v>23</v>
      </c>
      <c r="C153" s="86" t="s">
        <v>278</v>
      </c>
      <c r="D153" s="147"/>
      <c r="E153" s="86" t="s">
        <v>276</v>
      </c>
      <c r="F153" s="147" t="s">
        <v>505</v>
      </c>
      <c r="G153" s="86"/>
      <c r="H153" s="147"/>
      <c r="J153" s="132"/>
    </row>
    <row r="154" spans="1:10" x14ac:dyDescent="0.25">
      <c r="A154" s="115"/>
      <c r="B154" s="19">
        <v>24</v>
      </c>
      <c r="C154" s="19" t="s">
        <v>278</v>
      </c>
      <c r="D154" s="149"/>
      <c r="E154" s="19" t="s">
        <v>276</v>
      </c>
      <c r="F154" s="149" t="s">
        <v>16</v>
      </c>
      <c r="G154" s="19"/>
      <c r="H154" s="149"/>
      <c r="J154" s="132"/>
    </row>
    <row r="155" spans="1:10" x14ac:dyDescent="0.25">
      <c r="A155" s="115"/>
      <c r="B155" s="19">
        <v>25</v>
      </c>
      <c r="C155" s="19" t="s">
        <v>276</v>
      </c>
      <c r="D155" s="149" t="s">
        <v>90</v>
      </c>
      <c r="E155" s="19" t="s">
        <v>276</v>
      </c>
      <c r="F155" s="149"/>
      <c r="G155" s="19"/>
      <c r="H155" s="149"/>
      <c r="J155" s="132"/>
    </row>
    <row r="156" spans="1:10" x14ac:dyDescent="0.25">
      <c r="A156" s="115"/>
      <c r="B156" s="37">
        <v>26</v>
      </c>
      <c r="C156" s="37" t="s">
        <v>276</v>
      </c>
      <c r="D156" s="154"/>
      <c r="E156" s="37" t="s">
        <v>276</v>
      </c>
      <c r="F156" s="154"/>
      <c r="G156" s="37"/>
      <c r="H156" s="154"/>
      <c r="J156" s="132"/>
    </row>
    <row r="157" spans="1:10" x14ac:dyDescent="0.25">
      <c r="A157" s="18"/>
      <c r="B157" s="37">
        <v>27</v>
      </c>
      <c r="C157" s="37" t="s">
        <v>84</v>
      </c>
      <c r="D157" s="154" t="s">
        <v>285</v>
      </c>
      <c r="E157" s="37" t="s">
        <v>276</v>
      </c>
      <c r="F157" s="154" t="s">
        <v>285</v>
      </c>
      <c r="G157" s="37"/>
      <c r="H157" s="154"/>
      <c r="J157" s="132"/>
    </row>
    <row r="158" spans="1:10" x14ac:dyDescent="0.25">
      <c r="A158" s="18"/>
      <c r="B158" s="85">
        <v>28</v>
      </c>
      <c r="C158" s="85" t="s">
        <v>278</v>
      </c>
      <c r="D158" s="148"/>
      <c r="E158" s="85" t="s">
        <v>276</v>
      </c>
      <c r="F158" s="148" t="s">
        <v>542</v>
      </c>
      <c r="G158" s="85"/>
      <c r="H158" s="148"/>
      <c r="J158" s="132"/>
    </row>
    <row r="159" spans="1:10" x14ac:dyDescent="0.25">
      <c r="A159" s="18"/>
      <c r="B159" s="85">
        <v>29</v>
      </c>
      <c r="C159" s="85" t="s">
        <v>278</v>
      </c>
      <c r="D159" s="148"/>
      <c r="E159" s="85" t="s">
        <v>276</v>
      </c>
      <c r="F159" s="148"/>
      <c r="G159" s="85"/>
      <c r="H159" s="148"/>
      <c r="J159" s="132"/>
    </row>
    <row r="160" spans="1:10" x14ac:dyDescent="0.25">
      <c r="A160" s="18"/>
      <c r="B160" s="86">
        <v>30</v>
      </c>
      <c r="C160" s="86" t="s">
        <v>276</v>
      </c>
      <c r="D160" s="147"/>
      <c r="E160" s="86" t="s">
        <v>278</v>
      </c>
      <c r="F160" s="147"/>
      <c r="G160" s="86"/>
      <c r="H160" s="147"/>
      <c r="J160" s="132"/>
    </row>
    <row r="161" spans="1:10" ht="15.75" thickBot="1" x14ac:dyDescent="0.3">
      <c r="A161" s="18"/>
      <c r="B161" s="124">
        <v>31</v>
      </c>
      <c r="C161" s="124" t="s">
        <v>276</v>
      </c>
      <c r="D161" s="162" t="s">
        <v>22</v>
      </c>
      <c r="E161" s="124" t="s">
        <v>278</v>
      </c>
      <c r="F161" s="162"/>
      <c r="G161" s="124"/>
      <c r="H161" s="162"/>
      <c r="J161" s="132"/>
    </row>
    <row r="162" spans="1:10" x14ac:dyDescent="0.25">
      <c r="A162" s="18"/>
      <c r="B162" s="84">
        <v>1</v>
      </c>
      <c r="C162" s="84" t="s">
        <v>276</v>
      </c>
      <c r="D162" s="151"/>
      <c r="E162" s="84" t="s">
        <v>276</v>
      </c>
      <c r="F162" s="151" t="s">
        <v>85</v>
      </c>
      <c r="G162" s="84"/>
      <c r="H162" s="151"/>
      <c r="J162" s="132"/>
    </row>
    <row r="163" spans="1:10" x14ac:dyDescent="0.25">
      <c r="A163" s="15"/>
      <c r="B163" s="40">
        <v>2</v>
      </c>
      <c r="C163" s="40" t="s">
        <v>276</v>
      </c>
      <c r="D163" s="155"/>
      <c r="E163" s="40" t="s">
        <v>276</v>
      </c>
      <c r="F163" s="155" t="s">
        <v>85</v>
      </c>
      <c r="G163" s="40"/>
      <c r="H163" s="155"/>
      <c r="J163" s="132"/>
    </row>
    <row r="164" spans="1:10" x14ac:dyDescent="0.25">
      <c r="A164" s="18"/>
      <c r="B164" s="40">
        <v>3</v>
      </c>
      <c r="C164" s="40" t="s">
        <v>276</v>
      </c>
      <c r="D164" s="155"/>
      <c r="E164" s="40" t="s">
        <v>276</v>
      </c>
      <c r="F164" s="155" t="s">
        <v>85</v>
      </c>
      <c r="G164" s="40"/>
      <c r="H164" s="155"/>
      <c r="J164" s="132"/>
    </row>
    <row r="165" spans="1:10" x14ac:dyDescent="0.25">
      <c r="A165" s="18"/>
      <c r="B165" s="40">
        <v>4</v>
      </c>
      <c r="C165" s="40" t="s">
        <v>276</v>
      </c>
      <c r="D165" s="155" t="s">
        <v>287</v>
      </c>
      <c r="E165" s="40" t="s">
        <v>278</v>
      </c>
      <c r="F165" s="155"/>
      <c r="G165" s="40"/>
      <c r="H165" s="155"/>
      <c r="J165" s="132"/>
    </row>
    <row r="166" spans="1:10" x14ac:dyDescent="0.25">
      <c r="A166" s="18"/>
      <c r="B166" s="40">
        <v>5</v>
      </c>
      <c r="C166" s="40" t="s">
        <v>276</v>
      </c>
      <c r="D166" s="155"/>
      <c r="E166" s="40" t="s">
        <v>278</v>
      </c>
      <c r="F166" s="155"/>
      <c r="G166" s="40"/>
      <c r="H166" s="155"/>
      <c r="J166" s="132"/>
    </row>
    <row r="167" spans="1:10" x14ac:dyDescent="0.25">
      <c r="A167" s="18"/>
      <c r="B167" s="87">
        <v>6</v>
      </c>
      <c r="C167" s="87" t="s">
        <v>278</v>
      </c>
      <c r="D167" s="156"/>
      <c r="E167" s="87" t="s">
        <v>276</v>
      </c>
      <c r="F167" s="156"/>
      <c r="G167" s="87"/>
      <c r="H167" s="156"/>
      <c r="J167" s="132"/>
    </row>
    <row r="168" spans="1:10" x14ac:dyDescent="0.25">
      <c r="A168" s="26" t="s">
        <v>93</v>
      </c>
      <c r="B168" s="80">
        <v>7</v>
      </c>
      <c r="C168" s="80" t="s">
        <v>278</v>
      </c>
      <c r="D168" s="157"/>
      <c r="E168" s="80" t="s">
        <v>276</v>
      </c>
      <c r="F168" s="157"/>
      <c r="G168" s="80"/>
      <c r="H168" s="157"/>
      <c r="J168" s="132"/>
    </row>
    <row r="169" spans="1:10" x14ac:dyDescent="0.25">
      <c r="A169" s="26" t="s">
        <v>101</v>
      </c>
      <c r="B169" s="234">
        <v>8</v>
      </c>
      <c r="C169" s="234" t="s">
        <v>276</v>
      </c>
      <c r="D169" s="151" t="s">
        <v>90</v>
      </c>
      <c r="E169" s="234" t="s">
        <v>276</v>
      </c>
      <c r="F169" s="151" t="s">
        <v>542</v>
      </c>
      <c r="G169" s="234"/>
      <c r="H169" s="151"/>
      <c r="J169" s="132"/>
    </row>
    <row r="170" spans="1:10" x14ac:dyDescent="0.25">
      <c r="A170" s="26" t="s">
        <v>96</v>
      </c>
      <c r="B170" s="234">
        <v>9</v>
      </c>
      <c r="C170" s="234" t="s">
        <v>276</v>
      </c>
      <c r="D170" s="151" t="s">
        <v>87</v>
      </c>
      <c r="E170" s="234" t="s">
        <v>276</v>
      </c>
      <c r="F170" s="151"/>
      <c r="G170" s="234"/>
      <c r="H170" s="151"/>
      <c r="J170" s="132"/>
    </row>
    <row r="171" spans="1:10" x14ac:dyDescent="0.25">
      <c r="A171" s="26" t="s">
        <v>82</v>
      </c>
      <c r="B171" s="40">
        <v>10</v>
      </c>
      <c r="C171" s="40" t="s">
        <v>276</v>
      </c>
      <c r="D171" s="155" t="s">
        <v>87</v>
      </c>
      <c r="E171" s="40" t="s">
        <v>276</v>
      </c>
      <c r="F171" s="155"/>
      <c r="G171" s="40"/>
      <c r="H171" s="155"/>
      <c r="J171" s="132"/>
    </row>
    <row r="172" spans="1:10" x14ac:dyDescent="0.25">
      <c r="A172" s="18"/>
      <c r="B172" s="84">
        <v>11</v>
      </c>
      <c r="C172" s="84" t="s">
        <v>278</v>
      </c>
      <c r="D172" s="151" t="s">
        <v>492</v>
      </c>
      <c r="E172" s="84" t="s">
        <v>276</v>
      </c>
      <c r="F172" s="151"/>
      <c r="G172" s="84"/>
      <c r="H172" s="151"/>
      <c r="J172" s="132"/>
    </row>
    <row r="173" spans="1:10" x14ac:dyDescent="0.25">
      <c r="A173" s="18"/>
      <c r="B173" s="40">
        <v>12</v>
      </c>
      <c r="C173" s="40" t="s">
        <v>278</v>
      </c>
      <c r="D173" s="155" t="s">
        <v>492</v>
      </c>
      <c r="E173" s="40" t="s">
        <v>276</v>
      </c>
      <c r="F173" s="155" t="s">
        <v>542</v>
      </c>
      <c r="G173" s="40"/>
      <c r="H173" s="155"/>
      <c r="J173" s="132"/>
    </row>
    <row r="174" spans="1:10" x14ac:dyDescent="0.25">
      <c r="A174" s="18"/>
      <c r="B174" s="239">
        <v>13</v>
      </c>
      <c r="C174" s="239" t="s">
        <v>276</v>
      </c>
      <c r="D174" s="156" t="s">
        <v>492</v>
      </c>
      <c r="E174" s="239" t="s">
        <v>278</v>
      </c>
      <c r="F174" s="156"/>
      <c r="G174" s="239"/>
      <c r="H174" s="156"/>
      <c r="J174" s="132"/>
    </row>
    <row r="175" spans="1:10" x14ac:dyDescent="0.25">
      <c r="A175" s="18"/>
      <c r="B175" s="80">
        <v>14</v>
      </c>
      <c r="C175" s="80" t="s">
        <v>276</v>
      </c>
      <c r="D175" s="157" t="s">
        <v>492</v>
      </c>
      <c r="E175" s="80" t="s">
        <v>278</v>
      </c>
      <c r="F175" s="157"/>
      <c r="G175" s="80"/>
      <c r="H175" s="157"/>
      <c r="J175" s="132"/>
    </row>
    <row r="176" spans="1:10" x14ac:dyDescent="0.25">
      <c r="A176" s="26">
        <v>2</v>
      </c>
      <c r="B176" s="234">
        <v>15</v>
      </c>
      <c r="C176" s="234" t="s">
        <v>276</v>
      </c>
      <c r="D176" s="151" t="s">
        <v>492</v>
      </c>
      <c r="E176" s="234" t="s">
        <v>276</v>
      </c>
      <c r="F176" s="151"/>
      <c r="G176" s="234"/>
      <c r="H176" s="151"/>
      <c r="J176" s="132"/>
    </row>
    <row r="177" spans="1:10" x14ac:dyDescent="0.25">
      <c r="A177" s="26">
        <v>0</v>
      </c>
      <c r="B177" s="40">
        <v>16</v>
      </c>
      <c r="C177" s="40" t="s">
        <v>276</v>
      </c>
      <c r="D177" s="155" t="s">
        <v>492</v>
      </c>
      <c r="E177" s="40" t="s">
        <v>276</v>
      </c>
      <c r="F177" s="155"/>
      <c r="G177" s="40"/>
      <c r="H177" s="155"/>
      <c r="J177" s="132"/>
    </row>
    <row r="178" spans="1:10" x14ac:dyDescent="0.25">
      <c r="A178" s="26">
        <v>2</v>
      </c>
      <c r="B178" s="40">
        <v>17</v>
      </c>
      <c r="C178" s="40" t="s">
        <v>276</v>
      </c>
      <c r="D178" s="155" t="s">
        <v>492</v>
      </c>
      <c r="E178" s="40" t="s">
        <v>276</v>
      </c>
      <c r="F178" s="155"/>
      <c r="G178" s="40"/>
      <c r="H178" s="155"/>
      <c r="J178" s="132"/>
    </row>
    <row r="179" spans="1:10" x14ac:dyDescent="0.25">
      <c r="A179" s="28">
        <v>6</v>
      </c>
      <c r="B179" s="84">
        <v>18</v>
      </c>
      <c r="C179" s="84" t="s">
        <v>276</v>
      </c>
      <c r="D179" s="151" t="s">
        <v>492</v>
      </c>
      <c r="E179" s="84" t="s">
        <v>278</v>
      </c>
      <c r="F179" s="151"/>
      <c r="G179" s="84"/>
      <c r="H179" s="151"/>
      <c r="J179" s="132"/>
    </row>
    <row r="180" spans="1:10" x14ac:dyDescent="0.25">
      <c r="A180" s="29"/>
      <c r="B180" s="40">
        <v>19</v>
      </c>
      <c r="C180" s="40" t="s">
        <v>276</v>
      </c>
      <c r="D180" s="155" t="s">
        <v>492</v>
      </c>
      <c r="E180" s="40" t="s">
        <v>278</v>
      </c>
      <c r="F180" s="155"/>
      <c r="G180" s="40"/>
      <c r="H180" s="155"/>
      <c r="J180" s="132"/>
    </row>
    <row r="181" spans="1:10" x14ac:dyDescent="0.25">
      <c r="A181" s="15"/>
      <c r="B181" s="80">
        <v>20</v>
      </c>
      <c r="C181" s="80" t="s">
        <v>278</v>
      </c>
      <c r="D181" s="157" t="s">
        <v>492</v>
      </c>
      <c r="E181" s="80" t="s">
        <v>276</v>
      </c>
      <c r="F181" s="157"/>
      <c r="G181" s="80"/>
      <c r="H181" s="157"/>
      <c r="J181" s="132"/>
    </row>
    <row r="182" spans="1:10" x14ac:dyDescent="0.25">
      <c r="A182" s="15"/>
      <c r="B182" s="80">
        <v>21</v>
      </c>
      <c r="C182" s="80" t="s">
        <v>278</v>
      </c>
      <c r="D182" s="157" t="s">
        <v>492</v>
      </c>
      <c r="E182" s="80" t="s">
        <v>276</v>
      </c>
      <c r="F182" s="157"/>
      <c r="G182" s="80"/>
      <c r="H182" s="157"/>
      <c r="J182" s="132"/>
    </row>
    <row r="183" spans="1:10" x14ac:dyDescent="0.25">
      <c r="A183" s="15"/>
      <c r="B183" s="84">
        <v>22</v>
      </c>
      <c r="C183" s="84" t="s">
        <v>276</v>
      </c>
      <c r="D183" s="151" t="s">
        <v>90</v>
      </c>
      <c r="E183" s="84" t="s">
        <v>276</v>
      </c>
      <c r="F183" s="151"/>
      <c r="G183" s="84"/>
      <c r="H183" s="151"/>
      <c r="J183" s="132"/>
    </row>
    <row r="184" spans="1:10" x14ac:dyDescent="0.25">
      <c r="A184" s="15"/>
      <c r="B184" s="40">
        <v>23</v>
      </c>
      <c r="C184" s="40" t="s">
        <v>276</v>
      </c>
      <c r="D184" s="155" t="s">
        <v>492</v>
      </c>
      <c r="E184" s="40" t="s">
        <v>276</v>
      </c>
      <c r="F184" s="155"/>
      <c r="G184" s="40"/>
      <c r="H184" s="155"/>
      <c r="J184" s="132"/>
    </row>
    <row r="185" spans="1:10" x14ac:dyDescent="0.25">
      <c r="A185" s="15"/>
      <c r="B185" s="40">
        <v>24</v>
      </c>
      <c r="C185" s="40" t="s">
        <v>276</v>
      </c>
      <c r="D185" s="155" t="s">
        <v>492</v>
      </c>
      <c r="E185" s="40" t="s">
        <v>276</v>
      </c>
      <c r="F185" s="155"/>
      <c r="G185" s="40"/>
      <c r="H185" s="155"/>
      <c r="J185" s="132"/>
    </row>
    <row r="186" spans="1:10" x14ac:dyDescent="0.25">
      <c r="A186" s="15"/>
      <c r="B186" s="84">
        <v>25</v>
      </c>
      <c r="C186" s="84" t="s">
        <v>278</v>
      </c>
      <c r="D186" s="151" t="s">
        <v>492</v>
      </c>
      <c r="E186" s="84" t="s">
        <v>276</v>
      </c>
      <c r="F186" s="151"/>
      <c r="G186" s="84"/>
      <c r="H186" s="151"/>
      <c r="J186" s="132"/>
    </row>
    <row r="187" spans="1:10" x14ac:dyDescent="0.25">
      <c r="A187" s="15"/>
      <c r="B187" s="40">
        <v>26</v>
      </c>
      <c r="C187" s="40" t="s">
        <v>278</v>
      </c>
      <c r="D187" s="155" t="s">
        <v>492</v>
      </c>
      <c r="E187" s="40" t="s">
        <v>276</v>
      </c>
      <c r="F187" s="155"/>
      <c r="G187" s="40"/>
      <c r="H187" s="155"/>
      <c r="J187" s="132"/>
    </row>
    <row r="188" spans="1:10" x14ac:dyDescent="0.25">
      <c r="A188" s="15"/>
      <c r="B188" s="87">
        <v>27</v>
      </c>
      <c r="C188" s="87" t="s">
        <v>276</v>
      </c>
      <c r="D188" s="156" t="s">
        <v>492</v>
      </c>
      <c r="E188" s="87" t="s">
        <v>278</v>
      </c>
      <c r="F188" s="156"/>
      <c r="G188" s="87"/>
      <c r="H188" s="156"/>
      <c r="J188" s="132"/>
    </row>
    <row r="189" spans="1:10" x14ac:dyDescent="0.25">
      <c r="A189" s="15"/>
      <c r="B189" s="80">
        <v>28</v>
      </c>
      <c r="C189" s="80" t="s">
        <v>276</v>
      </c>
      <c r="D189" s="157" t="s">
        <v>492</v>
      </c>
      <c r="E189" s="80" t="s">
        <v>278</v>
      </c>
      <c r="F189" s="157"/>
      <c r="G189" s="80"/>
      <c r="H189" s="157"/>
      <c r="J189" s="132"/>
    </row>
    <row r="190" spans="1:10" x14ac:dyDescent="0.25">
      <c r="A190" s="15"/>
      <c r="B190" s="116">
        <v>29</v>
      </c>
      <c r="C190" s="116" t="s">
        <v>276</v>
      </c>
      <c r="D190" s="152" t="s">
        <v>492</v>
      </c>
      <c r="E190" s="116" t="s">
        <v>276</v>
      </c>
      <c r="F190" s="152" t="s">
        <v>587</v>
      </c>
      <c r="G190" s="116"/>
      <c r="H190" s="152"/>
      <c r="J190" s="132"/>
    </row>
    <row r="191" spans="1:10" ht="15.75" thickBot="1" x14ac:dyDescent="0.3">
      <c r="A191" s="15"/>
      <c r="B191" s="88">
        <v>30</v>
      </c>
      <c r="C191" s="88" t="s">
        <v>276</v>
      </c>
      <c r="D191" s="153" t="s">
        <v>492</v>
      </c>
      <c r="E191" s="88" t="s">
        <v>276</v>
      </c>
      <c r="F191" s="153"/>
      <c r="G191" s="88"/>
      <c r="H191" s="153"/>
      <c r="J191" s="132"/>
    </row>
    <row r="192" spans="1:10" x14ac:dyDescent="0.25">
      <c r="A192" s="1"/>
      <c r="B192" s="123">
        <v>1</v>
      </c>
      <c r="C192" s="123" t="s">
        <v>276</v>
      </c>
      <c r="D192" s="158" t="s">
        <v>492</v>
      </c>
      <c r="E192" s="123" t="s">
        <v>276</v>
      </c>
      <c r="F192" s="158" t="s">
        <v>295</v>
      </c>
      <c r="G192" s="123"/>
      <c r="H192" s="158"/>
      <c r="J192" s="132"/>
    </row>
    <row r="193" spans="1:10" x14ac:dyDescent="0.25">
      <c r="A193" s="1"/>
      <c r="B193" s="89">
        <v>2</v>
      </c>
      <c r="C193" s="89" t="s">
        <v>276</v>
      </c>
      <c r="D193" s="159" t="s">
        <v>492</v>
      </c>
      <c r="E193" s="89" t="s">
        <v>278</v>
      </c>
      <c r="F193" s="159"/>
      <c r="G193" s="89"/>
      <c r="H193" s="159"/>
      <c r="J193" s="132"/>
    </row>
    <row r="194" spans="1:10" x14ac:dyDescent="0.25">
      <c r="A194" s="1"/>
      <c r="B194" s="101">
        <v>3</v>
      </c>
      <c r="C194" s="101" t="s">
        <v>276</v>
      </c>
      <c r="D194" s="160" t="s">
        <v>492</v>
      </c>
      <c r="E194" s="101" t="s">
        <v>278</v>
      </c>
      <c r="F194" s="160" t="s">
        <v>296</v>
      </c>
      <c r="G194" s="101"/>
      <c r="H194" s="160"/>
      <c r="J194" s="132"/>
    </row>
    <row r="195" spans="1:10" x14ac:dyDescent="0.25">
      <c r="A195" s="2" t="s">
        <v>93</v>
      </c>
      <c r="B195" s="87">
        <v>4</v>
      </c>
      <c r="C195" s="87" t="s">
        <v>278</v>
      </c>
      <c r="D195" s="156" t="s">
        <v>492</v>
      </c>
      <c r="E195" s="87" t="s">
        <v>276</v>
      </c>
      <c r="F195" s="156" t="s">
        <v>542</v>
      </c>
      <c r="G195" s="87"/>
      <c r="H195" s="156"/>
      <c r="J195" s="132"/>
    </row>
    <row r="196" spans="1:10" x14ac:dyDescent="0.25">
      <c r="A196" s="2" t="s">
        <v>101</v>
      </c>
      <c r="B196" s="80">
        <v>5</v>
      </c>
      <c r="C196" s="80" t="s">
        <v>278</v>
      </c>
      <c r="D196" s="157" t="s">
        <v>492</v>
      </c>
      <c r="E196" s="80" t="s">
        <v>276</v>
      </c>
      <c r="F196" s="157"/>
      <c r="G196" s="80"/>
      <c r="H196" s="157"/>
      <c r="J196" s="132"/>
    </row>
    <row r="197" spans="1:10" x14ac:dyDescent="0.25">
      <c r="A197" s="2" t="s">
        <v>96</v>
      </c>
      <c r="B197" s="89">
        <v>6</v>
      </c>
      <c r="C197" s="89" t="s">
        <v>276</v>
      </c>
      <c r="D197" s="159" t="s">
        <v>90</v>
      </c>
      <c r="E197" s="89" t="s">
        <v>276</v>
      </c>
      <c r="F197" s="159"/>
      <c r="G197" s="89"/>
      <c r="H197" s="159"/>
      <c r="J197" s="132"/>
    </row>
    <row r="198" spans="1:10" x14ac:dyDescent="0.25">
      <c r="A198" s="2" t="s">
        <v>100</v>
      </c>
      <c r="B198" s="101">
        <v>7</v>
      </c>
      <c r="C198" s="101" t="s">
        <v>276</v>
      </c>
      <c r="D198" s="160" t="s">
        <v>492</v>
      </c>
      <c r="E198" s="101" t="s">
        <v>276</v>
      </c>
      <c r="F198" s="160"/>
      <c r="G198" s="101"/>
      <c r="H198" s="160"/>
      <c r="J198" s="132"/>
    </row>
    <row r="199" spans="1:10" x14ac:dyDescent="0.25">
      <c r="A199" s="2" t="s">
        <v>100</v>
      </c>
      <c r="B199" s="101">
        <v>8</v>
      </c>
      <c r="C199" s="101" t="s">
        <v>276</v>
      </c>
      <c r="D199" s="160" t="s">
        <v>492</v>
      </c>
      <c r="E199" s="101" t="s">
        <v>276</v>
      </c>
      <c r="F199" s="160"/>
      <c r="G199" s="101"/>
      <c r="H199" s="160"/>
      <c r="J199" s="132"/>
    </row>
    <row r="200" spans="1:10" x14ac:dyDescent="0.25">
      <c r="A200" s="2" t="s">
        <v>97</v>
      </c>
      <c r="B200" s="89">
        <v>9</v>
      </c>
      <c r="C200" s="89" t="s">
        <v>278</v>
      </c>
      <c r="D200" s="159" t="s">
        <v>492</v>
      </c>
      <c r="E200" s="89" t="s">
        <v>276</v>
      </c>
      <c r="F200" s="159"/>
      <c r="G200" s="89"/>
      <c r="H200" s="159"/>
      <c r="J200" s="132"/>
    </row>
    <row r="201" spans="1:10" x14ac:dyDescent="0.25">
      <c r="A201" s="2" t="s">
        <v>102</v>
      </c>
      <c r="B201" s="101">
        <v>10</v>
      </c>
      <c r="C201" s="101" t="s">
        <v>278</v>
      </c>
      <c r="D201" s="160" t="s">
        <v>492</v>
      </c>
      <c r="E201" s="101" t="s">
        <v>276</v>
      </c>
      <c r="F201" s="160"/>
      <c r="G201" s="101"/>
      <c r="H201" s="160"/>
      <c r="J201" s="132"/>
    </row>
    <row r="202" spans="1:10" x14ac:dyDescent="0.25">
      <c r="A202" s="1"/>
      <c r="B202" s="87">
        <v>11</v>
      </c>
      <c r="C202" s="87" t="s">
        <v>276</v>
      </c>
      <c r="D202" s="156" t="s">
        <v>85</v>
      </c>
      <c r="E202" s="87" t="s">
        <v>278</v>
      </c>
      <c r="F202" s="156"/>
      <c r="G202" s="87"/>
      <c r="H202" s="156"/>
      <c r="J202" s="132"/>
    </row>
    <row r="203" spans="1:10" x14ac:dyDescent="0.25">
      <c r="A203" s="1"/>
      <c r="B203" s="80">
        <v>12</v>
      </c>
      <c r="C203" s="80" t="s">
        <v>276</v>
      </c>
      <c r="D203" s="157" t="s">
        <v>85</v>
      </c>
      <c r="E203" s="80" t="s">
        <v>278</v>
      </c>
      <c r="F203" s="157"/>
      <c r="G203" s="80"/>
      <c r="H203" s="157"/>
      <c r="J203" s="132"/>
    </row>
    <row r="204" spans="1:10" x14ac:dyDescent="0.25">
      <c r="A204" s="1"/>
      <c r="B204" s="89">
        <v>13</v>
      </c>
      <c r="C204" s="89" t="s">
        <v>276</v>
      </c>
      <c r="D204" s="159" t="s">
        <v>85</v>
      </c>
      <c r="E204" s="89" t="s">
        <v>276</v>
      </c>
      <c r="F204" s="159" t="s">
        <v>295</v>
      </c>
      <c r="G204" s="89"/>
      <c r="H204" s="159"/>
      <c r="J204" s="132"/>
    </row>
    <row r="205" spans="1:10" x14ac:dyDescent="0.25">
      <c r="A205" s="2">
        <v>2</v>
      </c>
      <c r="B205" s="101">
        <v>14</v>
      </c>
      <c r="C205" s="101" t="s">
        <v>276</v>
      </c>
      <c r="D205" s="160" t="s">
        <v>85</v>
      </c>
      <c r="E205" s="101" t="s">
        <v>276</v>
      </c>
      <c r="F205" s="160"/>
      <c r="G205" s="101"/>
      <c r="H205" s="160"/>
      <c r="J205" s="132"/>
    </row>
    <row r="206" spans="1:10" x14ac:dyDescent="0.25">
      <c r="A206" s="2">
        <v>0</v>
      </c>
      <c r="B206" s="101">
        <v>15</v>
      </c>
      <c r="C206" s="101" t="s">
        <v>276</v>
      </c>
      <c r="D206" s="160" t="s">
        <v>85</v>
      </c>
      <c r="E206" s="101" t="s">
        <v>276</v>
      </c>
      <c r="F206" s="160" t="s">
        <v>542</v>
      </c>
      <c r="G206" s="101"/>
      <c r="H206" s="160"/>
      <c r="J206" s="132"/>
    </row>
    <row r="207" spans="1:10" x14ac:dyDescent="0.25">
      <c r="A207" s="2">
        <v>2</v>
      </c>
      <c r="B207" s="89">
        <v>16</v>
      </c>
      <c r="C207" s="89" t="s">
        <v>276</v>
      </c>
      <c r="D207" s="159" t="s">
        <v>85</v>
      </c>
      <c r="E207" s="89" t="s">
        <v>278</v>
      </c>
      <c r="F207" s="159"/>
      <c r="G207" s="89"/>
      <c r="H207" s="159"/>
      <c r="J207" s="132"/>
    </row>
    <row r="208" spans="1:10" x14ac:dyDescent="0.25">
      <c r="A208" s="2">
        <v>6</v>
      </c>
      <c r="B208" s="101">
        <v>17</v>
      </c>
      <c r="C208" s="101" t="s">
        <v>276</v>
      </c>
      <c r="D208" s="160" t="s">
        <v>85</v>
      </c>
      <c r="E208" s="101" t="s">
        <v>278</v>
      </c>
      <c r="F208" s="160"/>
      <c r="G208" s="101"/>
      <c r="H208" s="160"/>
      <c r="J208" s="132"/>
    </row>
    <row r="209" spans="1:10" x14ac:dyDescent="0.25">
      <c r="A209" s="10"/>
      <c r="B209" s="87">
        <v>18</v>
      </c>
      <c r="C209" s="87" t="s">
        <v>278</v>
      </c>
      <c r="D209" s="156"/>
      <c r="E209" s="87" t="s">
        <v>276</v>
      </c>
      <c r="F209" s="156" t="s">
        <v>524</v>
      </c>
      <c r="G209" s="87"/>
      <c r="H209" s="156"/>
      <c r="J209" s="132"/>
    </row>
    <row r="210" spans="1:10" x14ac:dyDescent="0.25">
      <c r="A210" s="1"/>
      <c r="B210" s="80">
        <v>19</v>
      </c>
      <c r="C210" s="80" t="s">
        <v>278</v>
      </c>
      <c r="D210" s="157"/>
      <c r="E210" s="80" t="s">
        <v>276</v>
      </c>
      <c r="F210" s="157" t="s">
        <v>17</v>
      </c>
      <c r="G210" s="80"/>
      <c r="H210" s="157"/>
      <c r="J210" s="132"/>
    </row>
    <row r="211" spans="1:10" x14ac:dyDescent="0.25">
      <c r="A211" s="1"/>
      <c r="B211" s="101">
        <v>20</v>
      </c>
      <c r="C211" s="101" t="s">
        <v>276</v>
      </c>
      <c r="D211" s="160" t="s">
        <v>90</v>
      </c>
      <c r="E211" s="101" t="s">
        <v>276</v>
      </c>
      <c r="F211" s="160"/>
      <c r="G211" s="101"/>
      <c r="H211" s="160"/>
      <c r="J211" s="132"/>
    </row>
    <row r="212" spans="1:10" x14ac:dyDescent="0.25">
      <c r="A212" s="1"/>
      <c r="B212" s="87">
        <v>21</v>
      </c>
      <c r="C212" s="87" t="s">
        <v>276</v>
      </c>
      <c r="D212" s="156" t="s">
        <v>88</v>
      </c>
      <c r="E212" s="87" t="s">
        <v>276</v>
      </c>
      <c r="F212" s="156"/>
      <c r="G212" s="87"/>
      <c r="H212" s="156"/>
      <c r="J212" s="132"/>
    </row>
    <row r="213" spans="1:10" x14ac:dyDescent="0.25">
      <c r="A213" s="1"/>
      <c r="B213" s="101">
        <v>22</v>
      </c>
      <c r="C213" s="101" t="s">
        <v>276</v>
      </c>
      <c r="D213" s="160" t="s">
        <v>88</v>
      </c>
      <c r="E213" s="101" t="s">
        <v>276</v>
      </c>
      <c r="F213" s="160"/>
      <c r="G213" s="101"/>
      <c r="H213" s="160"/>
      <c r="J213" s="132"/>
    </row>
    <row r="214" spans="1:10" x14ac:dyDescent="0.25">
      <c r="A214" s="1"/>
      <c r="B214" s="89">
        <v>23</v>
      </c>
      <c r="C214" s="89" t="s">
        <v>278</v>
      </c>
      <c r="D214" s="159"/>
      <c r="E214" s="89" t="s">
        <v>276</v>
      </c>
      <c r="F214" s="159"/>
      <c r="G214" s="89"/>
      <c r="H214" s="159"/>
      <c r="J214" s="132"/>
    </row>
    <row r="215" spans="1:10" x14ac:dyDescent="0.25">
      <c r="A215" s="1"/>
      <c r="B215" s="101">
        <v>24</v>
      </c>
      <c r="C215" s="101" t="s">
        <v>465</v>
      </c>
      <c r="D215" s="160"/>
      <c r="E215" s="101" t="s">
        <v>276</v>
      </c>
      <c r="F215" s="160" t="s">
        <v>296</v>
      </c>
      <c r="G215" s="101"/>
      <c r="H215" s="160"/>
      <c r="J215" s="132"/>
    </row>
    <row r="216" spans="1:10" x14ac:dyDescent="0.25">
      <c r="A216" s="1"/>
      <c r="B216" s="87">
        <v>25</v>
      </c>
      <c r="C216" s="87" t="s">
        <v>276</v>
      </c>
      <c r="D216" s="156"/>
      <c r="E216" s="87" t="s">
        <v>278</v>
      </c>
      <c r="F216" s="156"/>
      <c r="G216" s="87"/>
      <c r="H216" s="156"/>
      <c r="J216" s="132"/>
    </row>
    <row r="217" spans="1:10" x14ac:dyDescent="0.25">
      <c r="A217" s="1"/>
      <c r="B217" s="80">
        <v>26</v>
      </c>
      <c r="C217" s="80" t="s">
        <v>276</v>
      </c>
      <c r="D217" s="157"/>
      <c r="E217" s="80" t="s">
        <v>278</v>
      </c>
      <c r="F217" s="157"/>
      <c r="G217" s="80"/>
      <c r="H217" s="157"/>
      <c r="J217" s="132"/>
    </row>
    <row r="218" spans="1:10" x14ac:dyDescent="0.25">
      <c r="A218" s="1"/>
      <c r="B218" s="89">
        <v>27</v>
      </c>
      <c r="C218" s="89" t="s">
        <v>276</v>
      </c>
      <c r="D218" s="159"/>
      <c r="E218" s="89" t="s">
        <v>276</v>
      </c>
      <c r="F218" s="159" t="s">
        <v>85</v>
      </c>
      <c r="G218" s="89"/>
      <c r="H218" s="159"/>
      <c r="J218" s="132"/>
    </row>
    <row r="219" spans="1:10" x14ac:dyDescent="0.25">
      <c r="A219" s="1"/>
      <c r="B219" s="111">
        <v>28</v>
      </c>
      <c r="C219" s="111" t="s">
        <v>276</v>
      </c>
      <c r="D219" s="159"/>
      <c r="E219" s="111" t="s">
        <v>276</v>
      </c>
      <c r="F219" s="159" t="s">
        <v>85</v>
      </c>
      <c r="G219" s="111"/>
      <c r="H219" s="159"/>
      <c r="J219" s="132"/>
    </row>
    <row r="220" spans="1:10" x14ac:dyDescent="0.25">
      <c r="A220" s="1"/>
      <c r="B220" s="111">
        <v>29</v>
      </c>
      <c r="C220" s="111" t="s">
        <v>276</v>
      </c>
      <c r="D220" s="159"/>
      <c r="E220" s="111" t="s">
        <v>276</v>
      </c>
      <c r="F220" s="159" t="s">
        <v>85</v>
      </c>
      <c r="G220" s="111"/>
      <c r="H220" s="159"/>
      <c r="J220" s="132"/>
    </row>
    <row r="221" spans="1:10" x14ac:dyDescent="0.25">
      <c r="A221" s="1"/>
      <c r="B221" s="89">
        <v>30</v>
      </c>
      <c r="C221" s="89" t="s">
        <v>276</v>
      </c>
      <c r="D221" s="159"/>
      <c r="E221" s="89" t="s">
        <v>278</v>
      </c>
      <c r="F221" s="159"/>
      <c r="G221" s="89"/>
      <c r="H221" s="159"/>
      <c r="J221" s="132"/>
    </row>
    <row r="222" spans="1:10" ht="15.75" thickBot="1" x14ac:dyDescent="0.3">
      <c r="A222" s="1"/>
      <c r="B222" s="102">
        <v>31</v>
      </c>
      <c r="C222" s="102" t="s">
        <v>276</v>
      </c>
      <c r="D222" s="161"/>
      <c r="E222" s="102" t="s">
        <v>278</v>
      </c>
      <c r="F222" s="161"/>
      <c r="G222" s="102"/>
      <c r="H222" s="161"/>
      <c r="J222" s="132"/>
    </row>
    <row r="223" spans="1:10" x14ac:dyDescent="0.25">
      <c r="A223" s="1"/>
      <c r="B223" s="87">
        <v>1</v>
      </c>
      <c r="C223" s="87" t="s">
        <v>278</v>
      </c>
      <c r="D223" s="156"/>
      <c r="E223" s="87" t="s">
        <v>276</v>
      </c>
      <c r="F223" s="156" t="s">
        <v>22</v>
      </c>
      <c r="G223" s="87"/>
      <c r="H223" s="156"/>
      <c r="J223" s="132"/>
    </row>
    <row r="224" spans="1:10" x14ac:dyDescent="0.25">
      <c r="A224" s="1"/>
      <c r="B224" s="80">
        <v>2</v>
      </c>
      <c r="C224" s="80" t="s">
        <v>278</v>
      </c>
      <c r="D224" s="157"/>
      <c r="E224" s="80" t="s">
        <v>276</v>
      </c>
      <c r="F224" s="157" t="s">
        <v>22</v>
      </c>
      <c r="G224" s="80"/>
      <c r="H224" s="157"/>
      <c r="J224" s="132"/>
    </row>
    <row r="225" spans="1:10" x14ac:dyDescent="0.25">
      <c r="A225" s="1"/>
      <c r="B225" s="84">
        <v>3</v>
      </c>
      <c r="C225" s="84" t="s">
        <v>276</v>
      </c>
      <c r="D225" s="151" t="s">
        <v>90</v>
      </c>
      <c r="E225" s="84" t="s">
        <v>276</v>
      </c>
      <c r="F225" s="151" t="s">
        <v>85</v>
      </c>
      <c r="G225" s="84"/>
      <c r="H225" s="151"/>
      <c r="J225" s="132"/>
    </row>
    <row r="226" spans="1:10" x14ac:dyDescent="0.25">
      <c r="A226" s="1"/>
      <c r="B226" s="40">
        <v>4</v>
      </c>
      <c r="C226" s="40" t="s">
        <v>276</v>
      </c>
      <c r="D226" s="155" t="s">
        <v>295</v>
      </c>
      <c r="E226" s="40" t="s">
        <v>276</v>
      </c>
      <c r="F226" s="155" t="s">
        <v>85</v>
      </c>
      <c r="G226" s="40"/>
      <c r="H226" s="155"/>
      <c r="J226" s="132"/>
    </row>
    <row r="227" spans="1:10" x14ac:dyDescent="0.25">
      <c r="A227" s="1"/>
      <c r="B227" s="40">
        <v>5</v>
      </c>
      <c r="C227" s="40" t="s">
        <v>276</v>
      </c>
      <c r="D227" s="155"/>
      <c r="E227" s="40" t="s">
        <v>276</v>
      </c>
      <c r="F227" s="155" t="s">
        <v>85</v>
      </c>
      <c r="G227" s="40"/>
      <c r="H227" s="155"/>
      <c r="J227" s="132"/>
    </row>
    <row r="228" spans="1:10" x14ac:dyDescent="0.25">
      <c r="A228" s="1"/>
      <c r="B228" s="84">
        <v>6</v>
      </c>
      <c r="C228" s="84" t="s">
        <v>278</v>
      </c>
      <c r="D228" s="151"/>
      <c r="E228" s="84" t="s">
        <v>276</v>
      </c>
      <c r="F228" s="151" t="s">
        <v>85</v>
      </c>
      <c r="G228" s="84"/>
      <c r="H228" s="151"/>
      <c r="J228" s="132"/>
    </row>
    <row r="229" spans="1:10" x14ac:dyDescent="0.25">
      <c r="A229" s="2" t="s">
        <v>94</v>
      </c>
      <c r="B229" s="40">
        <v>7</v>
      </c>
      <c r="C229" s="40" t="s">
        <v>278</v>
      </c>
      <c r="D229" s="155"/>
      <c r="E229" s="40" t="s">
        <v>276</v>
      </c>
      <c r="F229" s="155" t="s">
        <v>85</v>
      </c>
      <c r="G229" s="40"/>
      <c r="H229" s="155"/>
      <c r="J229" s="132"/>
    </row>
    <row r="230" spans="1:10" x14ac:dyDescent="0.25">
      <c r="A230" s="2" t="s">
        <v>103</v>
      </c>
      <c r="B230" s="87">
        <v>8</v>
      </c>
      <c r="C230" s="87" t="s">
        <v>276</v>
      </c>
      <c r="D230" s="156"/>
      <c r="E230" s="87" t="s">
        <v>278</v>
      </c>
      <c r="F230" s="156"/>
      <c r="G230" s="87"/>
      <c r="H230" s="156"/>
      <c r="J230" s="132"/>
    </row>
    <row r="231" spans="1:10" x14ac:dyDescent="0.25">
      <c r="A231" s="2" t="s">
        <v>101</v>
      </c>
      <c r="B231" s="80">
        <v>9</v>
      </c>
      <c r="C231" s="80" t="s">
        <v>276</v>
      </c>
      <c r="D231" s="157"/>
      <c r="E231" s="80" t="s">
        <v>278</v>
      </c>
      <c r="F231" s="157"/>
      <c r="G231" s="80"/>
      <c r="H231" s="157"/>
      <c r="J231" s="132"/>
    </row>
    <row r="232" spans="1:10" x14ac:dyDescent="0.25">
      <c r="A232" s="2" t="s">
        <v>102</v>
      </c>
      <c r="B232" s="84">
        <v>10</v>
      </c>
      <c r="C232" s="84" t="s">
        <v>276</v>
      </c>
      <c r="D232" s="151"/>
      <c r="E232" s="84" t="s">
        <v>276</v>
      </c>
      <c r="F232" s="151" t="s">
        <v>85</v>
      </c>
      <c r="G232" s="84"/>
      <c r="H232" s="151"/>
      <c r="J232" s="132"/>
    </row>
    <row r="233" spans="1:10" x14ac:dyDescent="0.25">
      <c r="A233" s="1"/>
      <c r="B233" s="84">
        <v>11</v>
      </c>
      <c r="C233" s="84" t="s">
        <v>276</v>
      </c>
      <c r="D233" s="151"/>
      <c r="E233" s="84" t="s">
        <v>276</v>
      </c>
      <c r="F233" s="151" t="s">
        <v>85</v>
      </c>
      <c r="G233" s="84"/>
      <c r="H233" s="151"/>
      <c r="J233" s="132"/>
    </row>
    <row r="234" spans="1:10" x14ac:dyDescent="0.25">
      <c r="A234" s="1"/>
      <c r="B234" s="84">
        <v>12</v>
      </c>
      <c r="C234" s="84" t="s">
        <v>276</v>
      </c>
      <c r="D234" s="151"/>
      <c r="E234" s="84" t="s">
        <v>276</v>
      </c>
      <c r="F234" s="151" t="s">
        <v>85</v>
      </c>
      <c r="G234" s="84"/>
      <c r="H234" s="151"/>
      <c r="J234" s="132"/>
    </row>
    <row r="235" spans="1:10" x14ac:dyDescent="0.25">
      <c r="A235" s="1"/>
      <c r="B235" s="84">
        <v>13</v>
      </c>
      <c r="C235" s="84" t="s">
        <v>276</v>
      </c>
      <c r="D235" s="151"/>
      <c r="E235" s="84" t="s">
        <v>278</v>
      </c>
      <c r="F235" s="151"/>
      <c r="G235" s="84"/>
      <c r="H235" s="151"/>
      <c r="J235" s="132"/>
    </row>
    <row r="236" spans="1:10" x14ac:dyDescent="0.25">
      <c r="A236" s="1"/>
      <c r="B236" s="40">
        <v>14</v>
      </c>
      <c r="C236" s="40" t="s">
        <v>276</v>
      </c>
      <c r="D236" s="155"/>
      <c r="E236" s="40" t="s">
        <v>278</v>
      </c>
      <c r="F236" s="155"/>
      <c r="G236" s="40"/>
      <c r="H236" s="155"/>
      <c r="J236" s="132"/>
    </row>
    <row r="237" spans="1:10" x14ac:dyDescent="0.25">
      <c r="A237" s="2">
        <v>2</v>
      </c>
      <c r="B237" s="87">
        <v>15</v>
      </c>
      <c r="C237" s="87" t="s">
        <v>278</v>
      </c>
      <c r="D237" s="156"/>
      <c r="E237" s="87" t="s">
        <v>276</v>
      </c>
      <c r="F237" s="156"/>
      <c r="G237" s="87"/>
      <c r="H237" s="156"/>
      <c r="J237" s="132"/>
    </row>
    <row r="238" spans="1:10" x14ac:dyDescent="0.25">
      <c r="A238" s="2">
        <v>0</v>
      </c>
      <c r="B238" s="80">
        <v>16</v>
      </c>
      <c r="C238" s="80" t="s">
        <v>278</v>
      </c>
      <c r="D238" s="157"/>
      <c r="E238" s="80" t="s">
        <v>276</v>
      </c>
      <c r="F238" s="157" t="s">
        <v>10</v>
      </c>
      <c r="G238" s="80"/>
      <c r="H238" s="157"/>
      <c r="J238" s="132"/>
    </row>
    <row r="239" spans="1:10" x14ac:dyDescent="0.25">
      <c r="A239" s="2">
        <v>2</v>
      </c>
      <c r="B239" s="84">
        <v>17</v>
      </c>
      <c r="C239" s="84" t="s">
        <v>276</v>
      </c>
      <c r="D239" s="151" t="s">
        <v>90</v>
      </c>
      <c r="E239" s="84" t="s">
        <v>276</v>
      </c>
      <c r="F239" s="151"/>
      <c r="G239" s="84"/>
      <c r="H239" s="151"/>
      <c r="J239" s="132"/>
    </row>
    <row r="240" spans="1:10" x14ac:dyDescent="0.25">
      <c r="A240" s="2">
        <v>6</v>
      </c>
      <c r="B240" s="40">
        <v>18</v>
      </c>
      <c r="C240" s="40" t="s">
        <v>276</v>
      </c>
      <c r="D240" s="155" t="s">
        <v>85</v>
      </c>
      <c r="E240" s="40" t="s">
        <v>276</v>
      </c>
      <c r="F240" s="155"/>
      <c r="G240" s="40"/>
      <c r="H240" s="155"/>
      <c r="J240" s="132"/>
    </row>
    <row r="241" spans="1:10" x14ac:dyDescent="0.25">
      <c r="A241" s="10"/>
      <c r="B241" s="40">
        <v>19</v>
      </c>
      <c r="C241" s="40" t="s">
        <v>276</v>
      </c>
      <c r="D241" s="155" t="s">
        <v>85</v>
      </c>
      <c r="E241" s="40" t="s">
        <v>276</v>
      </c>
      <c r="F241" s="155" t="s">
        <v>296</v>
      </c>
      <c r="G241" s="40"/>
      <c r="H241" s="155"/>
      <c r="J241" s="132"/>
    </row>
    <row r="242" spans="1:10" x14ac:dyDescent="0.25">
      <c r="A242" s="1"/>
      <c r="B242" s="84">
        <v>20</v>
      </c>
      <c r="C242" s="84" t="s">
        <v>278</v>
      </c>
      <c r="D242" s="151"/>
      <c r="E242" s="84" t="s">
        <v>276</v>
      </c>
      <c r="F242" s="151"/>
      <c r="G242" s="84"/>
      <c r="H242" s="151"/>
      <c r="J242" s="132"/>
    </row>
    <row r="243" spans="1:10" x14ac:dyDescent="0.25">
      <c r="A243" s="1"/>
      <c r="B243" s="40">
        <v>21</v>
      </c>
      <c r="C243" s="40" t="s">
        <v>278</v>
      </c>
      <c r="D243" s="155"/>
      <c r="E243" s="40" t="s">
        <v>276</v>
      </c>
      <c r="F243" s="155"/>
      <c r="G243" s="40"/>
      <c r="H243" s="155"/>
      <c r="J243" s="132"/>
    </row>
    <row r="244" spans="1:10" x14ac:dyDescent="0.25">
      <c r="A244" s="1"/>
      <c r="B244" s="87">
        <v>22</v>
      </c>
      <c r="C244" s="87" t="s">
        <v>276</v>
      </c>
      <c r="D244" s="156"/>
      <c r="E244" s="87" t="s">
        <v>278</v>
      </c>
      <c r="F244" s="156"/>
      <c r="G244" s="87"/>
      <c r="H244" s="156"/>
      <c r="J244" s="132"/>
    </row>
    <row r="245" spans="1:10" x14ac:dyDescent="0.25">
      <c r="A245" s="1"/>
      <c r="B245" s="80">
        <v>23</v>
      </c>
      <c r="C245" s="80" t="s">
        <v>276</v>
      </c>
      <c r="D245" s="157"/>
      <c r="E245" s="80" t="s">
        <v>278</v>
      </c>
      <c r="F245" s="157"/>
      <c r="G245" s="80"/>
      <c r="H245" s="157"/>
      <c r="J245" s="132"/>
    </row>
    <row r="246" spans="1:10" x14ac:dyDescent="0.25">
      <c r="A246" s="1"/>
      <c r="B246" s="84">
        <v>24</v>
      </c>
      <c r="C246" s="84" t="s">
        <v>276</v>
      </c>
      <c r="D246" s="151"/>
      <c r="E246" s="84" t="s">
        <v>276</v>
      </c>
      <c r="F246" s="151" t="s">
        <v>87</v>
      </c>
      <c r="G246" s="84"/>
      <c r="H246" s="151"/>
      <c r="J246" s="132"/>
    </row>
    <row r="247" spans="1:10" x14ac:dyDescent="0.25">
      <c r="A247" s="1"/>
      <c r="B247" s="84">
        <v>25</v>
      </c>
      <c r="C247" s="84" t="s">
        <v>276</v>
      </c>
      <c r="D247" s="151"/>
      <c r="E247" s="84" t="s">
        <v>276</v>
      </c>
      <c r="F247" s="151" t="s">
        <v>87</v>
      </c>
      <c r="G247" s="84"/>
      <c r="H247" s="151"/>
      <c r="J247" s="132"/>
    </row>
    <row r="248" spans="1:10" x14ac:dyDescent="0.25">
      <c r="A248" s="1"/>
      <c r="B248" s="84">
        <v>26</v>
      </c>
      <c r="C248" s="84" t="s">
        <v>276</v>
      </c>
      <c r="D248" s="151"/>
      <c r="E248" s="84" t="s">
        <v>276</v>
      </c>
      <c r="F248" s="151" t="s">
        <v>87</v>
      </c>
      <c r="G248" s="84"/>
      <c r="H248" s="151"/>
      <c r="J248" s="132"/>
    </row>
    <row r="249" spans="1:10" x14ac:dyDescent="0.25">
      <c r="A249" s="1"/>
      <c r="B249" s="84">
        <v>27</v>
      </c>
      <c r="C249" s="84" t="s">
        <v>276</v>
      </c>
      <c r="D249" s="151"/>
      <c r="E249" s="84" t="s">
        <v>278</v>
      </c>
      <c r="F249" s="151"/>
      <c r="G249" s="84"/>
      <c r="H249" s="151"/>
      <c r="J249" s="132"/>
    </row>
    <row r="250" spans="1:10" x14ac:dyDescent="0.25">
      <c r="A250" s="1"/>
      <c r="B250" s="40">
        <v>28</v>
      </c>
      <c r="C250" s="40" t="s">
        <v>276</v>
      </c>
      <c r="D250" s="155"/>
      <c r="E250" s="40" t="s">
        <v>278</v>
      </c>
      <c r="F250" s="155"/>
      <c r="G250" s="40"/>
      <c r="H250" s="155"/>
      <c r="J250" s="132"/>
    </row>
    <row r="251" spans="1:10" x14ac:dyDescent="0.25">
      <c r="A251" s="1"/>
      <c r="B251" s="86">
        <v>29</v>
      </c>
      <c r="C251" s="86" t="s">
        <v>278</v>
      </c>
      <c r="D251" s="147"/>
      <c r="E251" s="86" t="s">
        <v>276</v>
      </c>
      <c r="F251" s="147"/>
      <c r="G251" s="86"/>
      <c r="H251" s="147"/>
      <c r="J251" s="132"/>
    </row>
    <row r="252" spans="1:10" x14ac:dyDescent="0.25">
      <c r="A252" s="1"/>
      <c r="B252" s="19">
        <v>30</v>
      </c>
      <c r="C252" s="19" t="s">
        <v>278</v>
      </c>
      <c r="D252" s="149"/>
      <c r="E252" s="19" t="s">
        <v>276</v>
      </c>
      <c r="F252" s="149" t="s">
        <v>16</v>
      </c>
      <c r="G252" s="19"/>
      <c r="H252" s="149"/>
      <c r="J252" s="132"/>
    </row>
    <row r="253" spans="1:10" ht="15.75" thickBot="1" x14ac:dyDescent="0.3">
      <c r="A253" s="1"/>
      <c r="B253" s="41">
        <v>31</v>
      </c>
      <c r="C253" s="41" t="s">
        <v>276</v>
      </c>
      <c r="D253" s="246" t="s">
        <v>90</v>
      </c>
      <c r="E253" s="41" t="s">
        <v>276</v>
      </c>
      <c r="F253" s="246"/>
      <c r="G253" s="41"/>
      <c r="H253" s="246"/>
      <c r="J253" s="132"/>
    </row>
    <row r="254" spans="1:10" x14ac:dyDescent="0.25">
      <c r="A254" s="1"/>
      <c r="B254" s="240">
        <v>1</v>
      </c>
      <c r="C254" s="240" t="s">
        <v>276</v>
      </c>
      <c r="D254" s="247" t="s">
        <v>85</v>
      </c>
      <c r="E254" s="240" t="s">
        <v>276</v>
      </c>
      <c r="F254" s="247" t="s">
        <v>295</v>
      </c>
      <c r="G254" s="240"/>
      <c r="H254" s="247"/>
      <c r="J254" s="132"/>
    </row>
    <row r="255" spans="1:10" x14ac:dyDescent="0.25">
      <c r="A255" s="1"/>
      <c r="B255" s="89">
        <v>2</v>
      </c>
      <c r="C255" s="89" t="s">
        <v>276</v>
      </c>
      <c r="D255" s="159" t="s">
        <v>85</v>
      </c>
      <c r="E255" s="89" t="s">
        <v>276</v>
      </c>
      <c r="F255" s="159"/>
      <c r="G255" s="89"/>
      <c r="H255" s="159"/>
      <c r="J255" s="132"/>
    </row>
    <row r="256" spans="1:10" x14ac:dyDescent="0.25">
      <c r="A256" s="1"/>
      <c r="B256" s="89">
        <v>3</v>
      </c>
      <c r="C256" s="89" t="s">
        <v>278</v>
      </c>
      <c r="D256" s="159"/>
      <c r="E256" s="89" t="s">
        <v>276</v>
      </c>
      <c r="F256" s="159" t="s">
        <v>296</v>
      </c>
      <c r="G256" s="89"/>
      <c r="H256" s="159"/>
      <c r="J256" s="132"/>
    </row>
    <row r="257" spans="1:10" x14ac:dyDescent="0.25">
      <c r="A257" s="2" t="s">
        <v>99</v>
      </c>
      <c r="B257" s="89">
        <v>4</v>
      </c>
      <c r="C257" s="89" t="s">
        <v>278</v>
      </c>
      <c r="D257" s="159"/>
      <c r="E257" s="89" t="s">
        <v>538</v>
      </c>
      <c r="F257" s="159" t="s">
        <v>284</v>
      </c>
      <c r="G257" s="89"/>
      <c r="H257" s="159"/>
      <c r="J257" s="132"/>
    </row>
    <row r="258" spans="1:10" x14ac:dyDescent="0.25">
      <c r="A258" s="2" t="s">
        <v>97</v>
      </c>
      <c r="B258" s="87">
        <v>5</v>
      </c>
      <c r="C258" s="87" t="s">
        <v>276</v>
      </c>
      <c r="D258" s="156" t="s">
        <v>282</v>
      </c>
      <c r="E258" s="87" t="s">
        <v>278</v>
      </c>
      <c r="F258" s="156"/>
      <c r="G258" s="87"/>
      <c r="H258" s="156"/>
      <c r="J258" s="132"/>
    </row>
    <row r="259" spans="1:10" x14ac:dyDescent="0.25">
      <c r="A259" s="2" t="s">
        <v>104</v>
      </c>
      <c r="B259" s="80">
        <v>6</v>
      </c>
      <c r="C259" s="80" t="s">
        <v>276</v>
      </c>
      <c r="D259" s="157"/>
      <c r="E259" s="80" t="s">
        <v>278</v>
      </c>
      <c r="F259" s="157"/>
      <c r="G259" s="80"/>
      <c r="H259" s="157"/>
      <c r="J259" s="132"/>
    </row>
    <row r="260" spans="1:10" x14ac:dyDescent="0.25">
      <c r="A260" s="2" t="s">
        <v>102</v>
      </c>
      <c r="B260" s="89">
        <v>7</v>
      </c>
      <c r="C260" s="89" t="s">
        <v>276</v>
      </c>
      <c r="D260" s="159" t="s">
        <v>287</v>
      </c>
      <c r="E260" s="89" t="s">
        <v>276</v>
      </c>
      <c r="F260" s="159" t="s">
        <v>87</v>
      </c>
      <c r="G260" s="89"/>
      <c r="H260" s="159"/>
      <c r="J260" s="132"/>
    </row>
    <row r="261" spans="1:10" x14ac:dyDescent="0.25">
      <c r="A261" s="2" t="s">
        <v>97</v>
      </c>
      <c r="B261" s="101">
        <v>8</v>
      </c>
      <c r="C261" s="101" t="s">
        <v>276</v>
      </c>
      <c r="D261" s="160"/>
      <c r="E261" s="101" t="s">
        <v>276</v>
      </c>
      <c r="F261" s="160" t="s">
        <v>87</v>
      </c>
      <c r="G261" s="101"/>
      <c r="H261" s="160"/>
      <c r="J261" s="132"/>
    </row>
    <row r="262" spans="1:10" x14ac:dyDescent="0.25">
      <c r="A262" s="2" t="s">
        <v>98</v>
      </c>
      <c r="B262" s="101">
        <v>9</v>
      </c>
      <c r="C262" s="101" t="s">
        <v>276</v>
      </c>
      <c r="D262" s="160"/>
      <c r="E262" s="101" t="s">
        <v>276</v>
      </c>
      <c r="F262" s="160" t="s">
        <v>87</v>
      </c>
      <c r="G262" s="101"/>
      <c r="H262" s="160"/>
      <c r="J262" s="132"/>
    </row>
    <row r="263" spans="1:10" x14ac:dyDescent="0.25">
      <c r="A263" s="2" t="s">
        <v>105</v>
      </c>
      <c r="B263" s="89">
        <v>10</v>
      </c>
      <c r="C263" s="89" t="s">
        <v>276</v>
      </c>
      <c r="D263" s="159" t="s">
        <v>587</v>
      </c>
      <c r="E263" s="89" t="s">
        <v>278</v>
      </c>
      <c r="F263" s="159"/>
      <c r="G263" s="89"/>
      <c r="H263" s="159"/>
      <c r="J263" s="132"/>
    </row>
    <row r="264" spans="1:10" x14ac:dyDescent="0.25">
      <c r="A264" s="2" t="s">
        <v>86</v>
      </c>
      <c r="B264" s="101">
        <v>11</v>
      </c>
      <c r="C264" s="101" t="s">
        <v>276</v>
      </c>
      <c r="D264" s="160"/>
      <c r="E264" s="101" t="s">
        <v>278</v>
      </c>
      <c r="F264" s="160"/>
      <c r="G264" s="101"/>
      <c r="H264" s="160"/>
      <c r="J264" s="132"/>
    </row>
    <row r="265" spans="1:10" x14ac:dyDescent="0.25">
      <c r="A265" s="2" t="s">
        <v>97</v>
      </c>
      <c r="B265" s="87">
        <v>12</v>
      </c>
      <c r="C265" s="87" t="s">
        <v>278</v>
      </c>
      <c r="D265" s="156"/>
      <c r="E265" s="87" t="s">
        <v>276</v>
      </c>
      <c r="F265" s="156" t="s">
        <v>537</v>
      </c>
      <c r="G265" s="87"/>
      <c r="H265" s="156"/>
      <c r="J265" s="132"/>
    </row>
    <row r="266" spans="1:10" x14ac:dyDescent="0.25">
      <c r="A266" s="1"/>
      <c r="B266" s="80">
        <v>13</v>
      </c>
      <c r="C266" s="80" t="s">
        <v>278</v>
      </c>
      <c r="D266" s="157"/>
      <c r="E266" s="80" t="s">
        <v>276</v>
      </c>
      <c r="F266" s="157"/>
      <c r="G266" s="80"/>
      <c r="H266" s="157"/>
      <c r="J266" s="132"/>
    </row>
    <row r="267" spans="1:10" x14ac:dyDescent="0.25">
      <c r="A267" s="1"/>
      <c r="B267" s="89">
        <v>14</v>
      </c>
      <c r="C267" s="89" t="s">
        <v>276</v>
      </c>
      <c r="D267" s="159" t="s">
        <v>90</v>
      </c>
      <c r="E267" s="89" t="s">
        <v>276</v>
      </c>
      <c r="F267" s="159"/>
      <c r="G267" s="89"/>
      <c r="H267" s="159"/>
      <c r="J267" s="132"/>
    </row>
    <row r="268" spans="1:10" x14ac:dyDescent="0.25">
      <c r="A268" s="1"/>
      <c r="B268" s="101">
        <v>15</v>
      </c>
      <c r="C268" s="101" t="s">
        <v>276</v>
      </c>
      <c r="D268" s="160"/>
      <c r="E268" s="101" t="s">
        <v>276</v>
      </c>
      <c r="F268" s="160" t="s">
        <v>285</v>
      </c>
      <c r="G268" s="101"/>
      <c r="H268" s="160"/>
      <c r="J268" s="132"/>
    </row>
    <row r="269" spans="1:10" x14ac:dyDescent="0.25">
      <c r="A269" s="2">
        <v>2</v>
      </c>
      <c r="B269" s="101">
        <v>16</v>
      </c>
      <c r="C269" s="101" t="s">
        <v>276</v>
      </c>
      <c r="D269" s="160" t="s">
        <v>85</v>
      </c>
      <c r="E269" s="101" t="s">
        <v>276</v>
      </c>
      <c r="F269" s="160" t="s">
        <v>295</v>
      </c>
      <c r="G269" s="101"/>
      <c r="H269" s="160"/>
      <c r="J269" s="132"/>
    </row>
    <row r="270" spans="1:10" x14ac:dyDescent="0.25">
      <c r="A270" s="2">
        <v>0</v>
      </c>
      <c r="B270" s="89">
        <v>17</v>
      </c>
      <c r="C270" s="89" t="s">
        <v>278</v>
      </c>
      <c r="D270" s="159"/>
      <c r="E270" s="89" t="s">
        <v>276</v>
      </c>
      <c r="F270" s="159"/>
      <c r="G270" s="89"/>
      <c r="H270" s="159"/>
      <c r="J270" s="132"/>
    </row>
    <row r="271" spans="1:10" x14ac:dyDescent="0.25">
      <c r="A271" s="2">
        <v>2</v>
      </c>
      <c r="B271" s="101">
        <v>18</v>
      </c>
      <c r="C271" s="101" t="s">
        <v>278</v>
      </c>
      <c r="D271" s="160"/>
      <c r="E271" s="101" t="s">
        <v>276</v>
      </c>
      <c r="F271" s="160" t="s">
        <v>542</v>
      </c>
      <c r="G271" s="101"/>
      <c r="H271" s="160"/>
      <c r="J271" s="132"/>
    </row>
    <row r="272" spans="1:10" x14ac:dyDescent="0.25">
      <c r="A272" s="2">
        <v>6</v>
      </c>
      <c r="B272" s="87">
        <v>19</v>
      </c>
      <c r="C272" s="87" t="s">
        <v>276</v>
      </c>
      <c r="D272" s="156"/>
      <c r="E272" s="87" t="s">
        <v>278</v>
      </c>
      <c r="F272" s="156"/>
      <c r="G272" s="87"/>
      <c r="H272" s="156"/>
      <c r="J272" s="132"/>
    </row>
    <row r="273" spans="1:10" x14ac:dyDescent="0.25">
      <c r="A273" s="10"/>
      <c r="B273" s="80">
        <v>20</v>
      </c>
      <c r="C273" s="80" t="s">
        <v>276</v>
      </c>
      <c r="D273" s="157"/>
      <c r="E273" s="80" t="s">
        <v>278</v>
      </c>
      <c r="F273" s="157"/>
      <c r="G273" s="80"/>
      <c r="H273" s="157"/>
      <c r="J273" s="132"/>
    </row>
    <row r="274" spans="1:10" x14ac:dyDescent="0.25">
      <c r="A274" s="1"/>
      <c r="B274" s="89">
        <v>21</v>
      </c>
      <c r="C274" s="89" t="s">
        <v>276</v>
      </c>
      <c r="D274" s="159"/>
      <c r="E274" s="89" t="s">
        <v>276</v>
      </c>
      <c r="F274" s="159" t="s">
        <v>84</v>
      </c>
      <c r="G274" s="89"/>
      <c r="H274" s="159"/>
      <c r="J274" s="132"/>
    </row>
    <row r="275" spans="1:10" x14ac:dyDescent="0.25">
      <c r="A275" s="1"/>
      <c r="B275" s="101">
        <v>22</v>
      </c>
      <c r="C275" s="101" t="s">
        <v>276</v>
      </c>
      <c r="D275" s="160"/>
      <c r="E275" s="101" t="s">
        <v>276</v>
      </c>
      <c r="F275" s="160" t="s">
        <v>87</v>
      </c>
      <c r="G275" s="101"/>
      <c r="H275" s="160"/>
      <c r="J275" s="132"/>
    </row>
    <row r="276" spans="1:10" x14ac:dyDescent="0.25">
      <c r="A276" s="1"/>
      <c r="B276" s="101">
        <v>23</v>
      </c>
      <c r="C276" s="101" t="s">
        <v>276</v>
      </c>
      <c r="D276" s="160" t="s">
        <v>287</v>
      </c>
      <c r="E276" s="101" t="s">
        <v>276</v>
      </c>
      <c r="F276" s="160" t="s">
        <v>87</v>
      </c>
      <c r="G276" s="101"/>
      <c r="H276" s="160"/>
      <c r="J276" s="132"/>
    </row>
    <row r="277" spans="1:10" x14ac:dyDescent="0.25">
      <c r="A277" s="1"/>
      <c r="B277" s="89">
        <v>24</v>
      </c>
      <c r="C277" s="89" t="s">
        <v>276</v>
      </c>
      <c r="D277" s="159"/>
      <c r="E277" s="89" t="s">
        <v>278</v>
      </c>
      <c r="F277" s="159"/>
      <c r="G277" s="89"/>
      <c r="H277" s="159"/>
      <c r="J277" s="132"/>
    </row>
    <row r="278" spans="1:10" x14ac:dyDescent="0.25">
      <c r="A278" s="1"/>
      <c r="B278" s="101">
        <v>25</v>
      </c>
      <c r="C278" s="101" t="s">
        <v>276</v>
      </c>
      <c r="D278" s="160"/>
      <c r="E278" s="101" t="s">
        <v>278</v>
      </c>
      <c r="F278" s="160"/>
      <c r="G278" s="101"/>
      <c r="H278" s="160"/>
      <c r="J278" s="132"/>
    </row>
    <row r="279" spans="1:10" x14ac:dyDescent="0.25">
      <c r="A279" s="1"/>
      <c r="B279" s="87">
        <v>26</v>
      </c>
      <c r="C279" s="87" t="s">
        <v>278</v>
      </c>
      <c r="D279" s="156"/>
      <c r="E279" s="87" t="s">
        <v>276</v>
      </c>
      <c r="F279" s="156"/>
      <c r="G279" s="87"/>
      <c r="H279" s="156"/>
      <c r="J279" s="132"/>
    </row>
    <row r="280" spans="1:10" x14ac:dyDescent="0.25">
      <c r="A280" s="1"/>
      <c r="B280" s="80">
        <v>27</v>
      </c>
      <c r="C280" s="80" t="s">
        <v>278</v>
      </c>
      <c r="D280" s="157"/>
      <c r="E280" s="80" t="s">
        <v>276</v>
      </c>
      <c r="F280" s="157"/>
      <c r="G280" s="80"/>
      <c r="H280" s="157"/>
      <c r="J280" s="132"/>
    </row>
    <row r="281" spans="1:10" x14ac:dyDescent="0.25">
      <c r="A281" s="1"/>
      <c r="B281" s="89">
        <v>28</v>
      </c>
      <c r="C281" s="89" t="s">
        <v>276</v>
      </c>
      <c r="D281" s="159" t="s">
        <v>90</v>
      </c>
      <c r="E281" s="89" t="s">
        <v>276</v>
      </c>
      <c r="F281" s="159"/>
      <c r="G281" s="89"/>
      <c r="H281" s="159"/>
      <c r="J281" s="132"/>
    </row>
    <row r="282" spans="1:10" x14ac:dyDescent="0.25">
      <c r="A282" s="1"/>
      <c r="B282" s="89">
        <v>29</v>
      </c>
      <c r="C282" s="89" t="s">
        <v>276</v>
      </c>
      <c r="D282" s="159" t="s">
        <v>88</v>
      </c>
      <c r="E282" s="89" t="s">
        <v>276</v>
      </c>
      <c r="F282" s="159"/>
      <c r="G282" s="89"/>
      <c r="H282" s="159"/>
      <c r="J282" s="132"/>
    </row>
    <row r="283" spans="1:10" ht="15.75" thickBot="1" x14ac:dyDescent="0.3">
      <c r="A283" s="1"/>
      <c r="B283" s="90">
        <v>30</v>
      </c>
      <c r="C283" s="90" t="s">
        <v>276</v>
      </c>
      <c r="D283" s="163" t="s">
        <v>88</v>
      </c>
      <c r="E283" s="90" t="s">
        <v>276</v>
      </c>
      <c r="F283" s="163"/>
      <c r="G283" s="90"/>
      <c r="H283" s="163"/>
      <c r="J283" s="132"/>
    </row>
    <row r="284" spans="1:10" x14ac:dyDescent="0.25">
      <c r="A284" s="1"/>
      <c r="B284" s="84">
        <v>1</v>
      </c>
      <c r="C284" s="84" t="s">
        <v>278</v>
      </c>
      <c r="D284" s="151"/>
      <c r="E284" s="84" t="s">
        <v>276</v>
      </c>
      <c r="F284" s="151"/>
      <c r="G284" s="84"/>
      <c r="H284" s="151"/>
      <c r="J284" s="132"/>
    </row>
    <row r="285" spans="1:10" x14ac:dyDescent="0.25">
      <c r="A285" s="1"/>
      <c r="B285" s="84">
        <v>2</v>
      </c>
      <c r="C285" s="84" t="s">
        <v>278</v>
      </c>
      <c r="D285" s="151"/>
      <c r="E285" s="84" t="s">
        <v>276</v>
      </c>
      <c r="F285" s="151"/>
      <c r="G285" s="84"/>
      <c r="H285" s="151"/>
      <c r="J285" s="132"/>
    </row>
    <row r="286" spans="1:10" x14ac:dyDescent="0.25">
      <c r="A286" s="1"/>
      <c r="B286" s="87">
        <v>3</v>
      </c>
      <c r="C286" s="87" t="s">
        <v>276</v>
      </c>
      <c r="D286" s="156"/>
      <c r="E286" s="87" t="s">
        <v>278</v>
      </c>
      <c r="F286" s="156"/>
      <c r="G286" s="87"/>
      <c r="H286" s="156"/>
      <c r="J286" s="132"/>
    </row>
    <row r="287" spans="1:10" x14ac:dyDescent="0.25">
      <c r="A287" s="2" t="s">
        <v>103</v>
      </c>
      <c r="B287" s="80">
        <v>4</v>
      </c>
      <c r="C287" s="80" t="s">
        <v>276</v>
      </c>
      <c r="D287" s="157"/>
      <c r="E287" s="80" t="s">
        <v>278</v>
      </c>
      <c r="F287" s="157"/>
      <c r="G287" s="80"/>
      <c r="H287" s="157"/>
      <c r="J287" s="132"/>
    </row>
    <row r="288" spans="1:10" x14ac:dyDescent="0.25">
      <c r="A288" s="2" t="s">
        <v>106</v>
      </c>
      <c r="B288" s="84">
        <v>5</v>
      </c>
      <c r="C288" s="84" t="s">
        <v>276</v>
      </c>
      <c r="D288" s="151"/>
      <c r="E288" s="84" t="s">
        <v>276</v>
      </c>
      <c r="F288" s="151" t="s">
        <v>87</v>
      </c>
      <c r="G288" s="84"/>
      <c r="H288" s="151"/>
      <c r="J288" s="132"/>
    </row>
    <row r="289" spans="1:10" x14ac:dyDescent="0.25">
      <c r="A289" s="2" t="s">
        <v>102</v>
      </c>
      <c r="B289" s="40">
        <v>6</v>
      </c>
      <c r="C289" s="40" t="s">
        <v>276</v>
      </c>
      <c r="D289" s="155"/>
      <c r="E289" s="40" t="s">
        <v>276</v>
      </c>
      <c r="F289" s="155" t="s">
        <v>87</v>
      </c>
      <c r="G289" s="40"/>
      <c r="H289" s="155"/>
      <c r="J289" s="132"/>
    </row>
    <row r="290" spans="1:10" x14ac:dyDescent="0.25">
      <c r="A290" s="2" t="s">
        <v>103</v>
      </c>
      <c r="B290" s="40">
        <v>7</v>
      </c>
      <c r="C290" s="40" t="s">
        <v>276</v>
      </c>
      <c r="D290" s="155"/>
      <c r="E290" s="40" t="s">
        <v>276</v>
      </c>
      <c r="F290" s="155" t="s">
        <v>87</v>
      </c>
      <c r="G290" s="40"/>
      <c r="H290" s="155"/>
      <c r="J290" s="132"/>
    </row>
    <row r="291" spans="1:10" x14ac:dyDescent="0.25">
      <c r="A291" s="2" t="s">
        <v>105</v>
      </c>
      <c r="B291" s="84">
        <v>8</v>
      </c>
      <c r="C291" s="84" t="s">
        <v>276</v>
      </c>
      <c r="D291" s="151"/>
      <c r="E291" s="84" t="s">
        <v>278</v>
      </c>
      <c r="F291" s="151"/>
      <c r="G291" s="84"/>
      <c r="H291" s="151"/>
      <c r="J291" s="132"/>
    </row>
    <row r="292" spans="1:10" x14ac:dyDescent="0.25">
      <c r="A292" s="2" t="s">
        <v>86</v>
      </c>
      <c r="B292" s="40">
        <v>9</v>
      </c>
      <c r="C292" s="40" t="s">
        <v>276</v>
      </c>
      <c r="D292" s="155"/>
      <c r="E292" s="40" t="s">
        <v>278</v>
      </c>
      <c r="F292" s="155"/>
      <c r="G292" s="40"/>
      <c r="H292" s="155"/>
      <c r="J292" s="132"/>
    </row>
    <row r="293" spans="1:10" x14ac:dyDescent="0.25">
      <c r="A293" s="2" t="s">
        <v>97</v>
      </c>
      <c r="B293" s="87">
        <v>10</v>
      </c>
      <c r="C293" s="87" t="s">
        <v>278</v>
      </c>
      <c r="D293" s="156"/>
      <c r="E293" s="87" t="s">
        <v>276</v>
      </c>
      <c r="F293" s="156"/>
      <c r="G293" s="87"/>
      <c r="H293" s="156"/>
      <c r="J293" s="132"/>
    </row>
    <row r="294" spans="1:10" x14ac:dyDescent="0.25">
      <c r="A294" s="1"/>
      <c r="B294" s="80">
        <v>11</v>
      </c>
      <c r="C294" s="80" t="s">
        <v>278</v>
      </c>
      <c r="D294" s="157"/>
      <c r="E294" s="80" t="s">
        <v>276</v>
      </c>
      <c r="F294" s="157"/>
      <c r="G294" s="80"/>
      <c r="H294" s="157"/>
      <c r="J294" s="132"/>
    </row>
    <row r="295" spans="1:10" x14ac:dyDescent="0.25">
      <c r="A295" s="1"/>
      <c r="B295" s="234">
        <v>12</v>
      </c>
      <c r="C295" s="234" t="s">
        <v>276</v>
      </c>
      <c r="D295" s="151" t="s">
        <v>90</v>
      </c>
      <c r="E295" s="234" t="s">
        <v>276</v>
      </c>
      <c r="F295" s="151"/>
      <c r="G295" s="234"/>
      <c r="H295" s="151"/>
      <c r="J295" s="132"/>
    </row>
    <row r="296" spans="1:10" x14ac:dyDescent="0.25">
      <c r="A296" s="1"/>
      <c r="B296" s="40">
        <v>13</v>
      </c>
      <c r="C296" s="40" t="s">
        <v>276</v>
      </c>
      <c r="D296" s="155" t="s">
        <v>85</v>
      </c>
      <c r="E296" s="40" t="s">
        <v>276</v>
      </c>
      <c r="F296" s="155"/>
      <c r="G296" s="40"/>
      <c r="H296" s="155"/>
      <c r="J296" s="132"/>
    </row>
    <row r="297" spans="1:10" x14ac:dyDescent="0.25">
      <c r="A297" s="2">
        <v>2</v>
      </c>
      <c r="B297" s="40">
        <v>14</v>
      </c>
      <c r="C297" s="40" t="s">
        <v>276</v>
      </c>
      <c r="D297" s="155" t="s">
        <v>88</v>
      </c>
      <c r="E297" s="40" t="s">
        <v>276</v>
      </c>
      <c r="F297" s="155"/>
      <c r="G297" s="40"/>
      <c r="H297" s="155"/>
      <c r="J297" s="132"/>
    </row>
    <row r="298" spans="1:10" x14ac:dyDescent="0.25">
      <c r="A298" s="2">
        <v>0</v>
      </c>
      <c r="B298" s="84">
        <v>15</v>
      </c>
      <c r="C298" s="84" t="s">
        <v>278</v>
      </c>
      <c r="D298" s="151"/>
      <c r="E298" s="84" t="s">
        <v>276</v>
      </c>
      <c r="F298" s="151" t="s">
        <v>84</v>
      </c>
      <c r="G298" s="84"/>
      <c r="H298" s="151"/>
      <c r="J298" s="132"/>
    </row>
    <row r="299" spans="1:10" x14ac:dyDescent="0.25">
      <c r="A299" s="2">
        <v>2</v>
      </c>
      <c r="B299" s="40">
        <v>16</v>
      </c>
      <c r="C299" s="40" t="s">
        <v>278</v>
      </c>
      <c r="D299" s="155"/>
      <c r="E299" s="40" t="s">
        <v>276</v>
      </c>
      <c r="F299" s="155"/>
      <c r="G299" s="40"/>
      <c r="H299" s="155"/>
      <c r="J299" s="132"/>
    </row>
    <row r="300" spans="1:10" x14ac:dyDescent="0.25">
      <c r="A300" s="2">
        <v>6</v>
      </c>
      <c r="B300" s="87">
        <v>17</v>
      </c>
      <c r="C300" s="87" t="s">
        <v>276</v>
      </c>
      <c r="D300" s="156"/>
      <c r="E300" s="87" t="s">
        <v>278</v>
      </c>
      <c r="F300" s="156"/>
      <c r="G300" s="87"/>
      <c r="H300" s="156"/>
      <c r="J300" s="132"/>
    </row>
    <row r="301" spans="1:10" x14ac:dyDescent="0.25">
      <c r="A301" s="10"/>
      <c r="B301" s="80">
        <v>18</v>
      </c>
      <c r="C301" s="80" t="s">
        <v>276</v>
      </c>
      <c r="D301" s="157"/>
      <c r="E301" s="80" t="s">
        <v>278</v>
      </c>
      <c r="F301" s="157"/>
      <c r="G301" s="80"/>
      <c r="H301" s="157"/>
      <c r="J301" s="132"/>
    </row>
    <row r="302" spans="1:10" x14ac:dyDescent="0.25">
      <c r="A302" s="1"/>
      <c r="B302" s="84">
        <v>19</v>
      </c>
      <c r="C302" s="84" t="s">
        <v>276</v>
      </c>
      <c r="D302" s="151"/>
      <c r="E302" s="84" t="s">
        <v>276</v>
      </c>
      <c r="F302" s="151" t="s">
        <v>88</v>
      </c>
      <c r="G302" s="84"/>
      <c r="H302" s="151"/>
      <c r="J302" s="132"/>
    </row>
    <row r="303" spans="1:10" x14ac:dyDescent="0.25">
      <c r="A303" s="1"/>
      <c r="B303" s="40">
        <v>20</v>
      </c>
      <c r="C303" s="40" t="s">
        <v>276</v>
      </c>
      <c r="D303" s="155"/>
      <c r="E303" s="40" t="s">
        <v>276</v>
      </c>
      <c r="F303" s="155" t="s">
        <v>88</v>
      </c>
      <c r="G303" s="40"/>
      <c r="H303" s="155"/>
      <c r="J303" s="132"/>
    </row>
    <row r="304" spans="1:10" x14ac:dyDescent="0.25">
      <c r="A304" s="1"/>
      <c r="B304" s="40">
        <v>21</v>
      </c>
      <c r="C304" s="40" t="s">
        <v>276</v>
      </c>
      <c r="D304" s="155"/>
      <c r="E304" s="40" t="s">
        <v>276</v>
      </c>
      <c r="F304" s="155" t="s">
        <v>88</v>
      </c>
      <c r="G304" s="40"/>
      <c r="H304" s="155"/>
      <c r="J304" s="132"/>
    </row>
    <row r="305" spans="1:10" x14ac:dyDescent="0.25">
      <c r="A305" s="1"/>
      <c r="B305" s="84">
        <v>22</v>
      </c>
      <c r="C305" s="84" t="s">
        <v>276</v>
      </c>
      <c r="D305" s="151"/>
      <c r="E305" s="84" t="s">
        <v>278</v>
      </c>
      <c r="F305" s="151"/>
      <c r="G305" s="84"/>
      <c r="H305" s="151"/>
      <c r="J305" s="132"/>
    </row>
    <row r="306" spans="1:10" x14ac:dyDescent="0.25">
      <c r="A306" s="1"/>
      <c r="B306" s="40">
        <v>23</v>
      </c>
      <c r="C306" s="40" t="s">
        <v>276</v>
      </c>
      <c r="D306" s="155"/>
      <c r="E306" s="40" t="s">
        <v>278</v>
      </c>
      <c r="F306" s="155"/>
      <c r="G306" s="40"/>
      <c r="H306" s="155"/>
      <c r="J306" s="132"/>
    </row>
    <row r="307" spans="1:10" x14ac:dyDescent="0.25">
      <c r="A307" s="1"/>
      <c r="B307" s="87">
        <v>24</v>
      </c>
      <c r="C307" s="87" t="s">
        <v>278</v>
      </c>
      <c r="D307" s="156"/>
      <c r="E307" s="87" t="s">
        <v>276</v>
      </c>
      <c r="F307" s="156"/>
      <c r="G307" s="87"/>
      <c r="H307" s="156"/>
      <c r="J307" s="132"/>
    </row>
    <row r="308" spans="1:10" x14ac:dyDescent="0.25">
      <c r="A308" s="1"/>
      <c r="B308" s="80">
        <v>25</v>
      </c>
      <c r="C308" s="80" t="s">
        <v>278</v>
      </c>
      <c r="D308" s="157"/>
      <c r="E308" s="80" t="s">
        <v>276</v>
      </c>
      <c r="F308" s="157"/>
      <c r="G308" s="80"/>
      <c r="H308" s="157"/>
      <c r="J308" s="132"/>
    </row>
    <row r="309" spans="1:10" x14ac:dyDescent="0.25">
      <c r="A309" s="1"/>
      <c r="B309" s="84">
        <v>26</v>
      </c>
      <c r="C309" s="84" t="s">
        <v>276</v>
      </c>
      <c r="D309" s="151" t="s">
        <v>90</v>
      </c>
      <c r="E309" s="84" t="s">
        <v>276</v>
      </c>
      <c r="F309" s="151"/>
      <c r="G309" s="84"/>
      <c r="H309" s="151"/>
      <c r="J309" s="132"/>
    </row>
    <row r="310" spans="1:10" x14ac:dyDescent="0.25">
      <c r="A310" s="1"/>
      <c r="B310" s="40">
        <v>27</v>
      </c>
      <c r="C310" s="40" t="s">
        <v>276</v>
      </c>
      <c r="D310" s="155" t="s">
        <v>87</v>
      </c>
      <c r="E310" s="40" t="s">
        <v>276</v>
      </c>
      <c r="F310" s="155"/>
      <c r="G310" s="40"/>
      <c r="H310" s="155"/>
      <c r="J310" s="132"/>
    </row>
    <row r="311" spans="1:10" x14ac:dyDescent="0.25">
      <c r="A311" s="1"/>
      <c r="B311" s="40">
        <v>28</v>
      </c>
      <c r="C311" s="40" t="s">
        <v>276</v>
      </c>
      <c r="D311" s="155" t="s">
        <v>87</v>
      </c>
      <c r="E311" s="40" t="s">
        <v>276</v>
      </c>
      <c r="F311" s="155"/>
      <c r="G311" s="40"/>
      <c r="H311" s="155"/>
      <c r="J311" s="132"/>
    </row>
    <row r="312" spans="1:10" x14ac:dyDescent="0.25">
      <c r="A312" s="1"/>
      <c r="B312" s="84">
        <v>29</v>
      </c>
      <c r="C312" s="84" t="s">
        <v>278</v>
      </c>
      <c r="D312" s="151"/>
      <c r="E312" s="84" t="s">
        <v>276</v>
      </c>
      <c r="F312" s="151"/>
      <c r="G312" s="84"/>
      <c r="H312" s="151"/>
      <c r="J312" s="132"/>
    </row>
    <row r="313" spans="1:10" x14ac:dyDescent="0.25">
      <c r="A313" s="1"/>
      <c r="B313" s="40">
        <v>30</v>
      </c>
      <c r="C313" s="40" t="s">
        <v>278</v>
      </c>
      <c r="D313" s="155"/>
      <c r="E313" s="40" t="s">
        <v>276</v>
      </c>
      <c r="F313" s="155"/>
      <c r="G313" s="40"/>
      <c r="H313" s="155"/>
      <c r="J313" s="132"/>
    </row>
    <row r="314" spans="1:10" ht="15.75" thickBot="1" x14ac:dyDescent="0.3">
      <c r="A314" s="1"/>
      <c r="B314" s="241">
        <v>31</v>
      </c>
      <c r="C314" s="241" t="s">
        <v>276</v>
      </c>
      <c r="D314" s="243"/>
      <c r="E314" s="241" t="s">
        <v>278</v>
      </c>
      <c r="F314" s="243"/>
      <c r="G314" s="241"/>
      <c r="H314" s="243"/>
      <c r="J314" s="132"/>
    </row>
    <row r="315" spans="1:10" x14ac:dyDescent="0.25">
      <c r="A315" s="1"/>
      <c r="B315" s="87">
        <v>1</v>
      </c>
      <c r="C315" s="87" t="s">
        <v>276</v>
      </c>
      <c r="D315" s="156"/>
      <c r="E315" s="87" t="s">
        <v>278</v>
      </c>
      <c r="F315" s="156"/>
      <c r="G315" s="87"/>
      <c r="H315" s="156"/>
      <c r="J315" s="132"/>
    </row>
    <row r="316" spans="1:10" x14ac:dyDescent="0.25">
      <c r="A316" s="1"/>
      <c r="B316" s="89">
        <v>2</v>
      </c>
      <c r="C316" s="89" t="s">
        <v>276</v>
      </c>
      <c r="D316" s="159"/>
      <c r="E316" s="89" t="s">
        <v>276</v>
      </c>
      <c r="F316" s="159" t="s">
        <v>88</v>
      </c>
      <c r="G316" s="89"/>
      <c r="H316" s="159"/>
      <c r="J316" s="132"/>
    </row>
    <row r="317" spans="1:10" x14ac:dyDescent="0.25">
      <c r="A317" s="1"/>
      <c r="B317" s="89">
        <v>3</v>
      </c>
      <c r="C317" s="89" t="s">
        <v>276</v>
      </c>
      <c r="D317" s="159"/>
      <c r="E317" s="89" t="s">
        <v>276</v>
      </c>
      <c r="F317" s="159" t="s">
        <v>88</v>
      </c>
      <c r="G317" s="89"/>
      <c r="H317" s="159"/>
      <c r="J317" s="132"/>
    </row>
    <row r="318" spans="1:10" x14ac:dyDescent="0.25">
      <c r="A318" s="2" t="s">
        <v>82</v>
      </c>
      <c r="B318" s="89">
        <v>4</v>
      </c>
      <c r="C318" s="89" t="s">
        <v>276</v>
      </c>
      <c r="D318" s="159"/>
      <c r="E318" s="89" t="s">
        <v>276</v>
      </c>
      <c r="F318" s="159" t="s">
        <v>88</v>
      </c>
      <c r="G318" s="89"/>
      <c r="H318" s="159"/>
      <c r="J318" s="132"/>
    </row>
    <row r="319" spans="1:10" x14ac:dyDescent="0.25">
      <c r="A319" s="2" t="s">
        <v>103</v>
      </c>
      <c r="B319" s="89">
        <v>5</v>
      </c>
      <c r="C319" s="89" t="s">
        <v>276</v>
      </c>
      <c r="D319" s="159"/>
      <c r="E319" s="89" t="s">
        <v>278</v>
      </c>
      <c r="F319" s="159"/>
      <c r="G319" s="89"/>
      <c r="H319" s="159"/>
      <c r="J319" s="132"/>
    </row>
    <row r="320" spans="1:10" x14ac:dyDescent="0.25">
      <c r="A320" s="2" t="s">
        <v>95</v>
      </c>
      <c r="B320" s="89">
        <v>6</v>
      </c>
      <c r="C320" s="89" t="s">
        <v>276</v>
      </c>
      <c r="D320" s="159"/>
      <c r="E320" s="89" t="s">
        <v>278</v>
      </c>
      <c r="F320" s="159"/>
      <c r="G320" s="89"/>
      <c r="H320" s="159"/>
      <c r="J320" s="132"/>
    </row>
    <row r="321" spans="1:10" x14ac:dyDescent="0.25">
      <c r="A321" s="2" t="s">
        <v>97</v>
      </c>
      <c r="B321" s="87">
        <v>7</v>
      </c>
      <c r="C321" s="87" t="s">
        <v>278</v>
      </c>
      <c r="D321" s="156"/>
      <c r="E321" s="87" t="s">
        <v>276</v>
      </c>
      <c r="F321" s="156"/>
      <c r="G321" s="87"/>
      <c r="H321" s="156"/>
      <c r="J321" s="132"/>
    </row>
    <row r="322" spans="1:10" x14ac:dyDescent="0.25">
      <c r="A322" s="2" t="s">
        <v>98</v>
      </c>
      <c r="B322" s="87">
        <v>8</v>
      </c>
      <c r="C322" s="87" t="s">
        <v>278</v>
      </c>
      <c r="D322" s="156"/>
      <c r="E322" s="87" t="s">
        <v>276</v>
      </c>
      <c r="F322" s="156"/>
      <c r="G322" s="87"/>
      <c r="H322" s="156"/>
      <c r="J322" s="132"/>
    </row>
    <row r="323" spans="1:10" x14ac:dyDescent="0.25">
      <c r="A323" s="2" t="s">
        <v>105</v>
      </c>
      <c r="B323" s="89">
        <v>9</v>
      </c>
      <c r="C323" s="89" t="s">
        <v>276</v>
      </c>
      <c r="D323" s="159" t="s">
        <v>90</v>
      </c>
      <c r="E323" s="89" t="s">
        <v>276</v>
      </c>
      <c r="F323" s="159"/>
      <c r="G323" s="89"/>
      <c r="H323" s="159"/>
      <c r="J323" s="132"/>
    </row>
    <row r="324" spans="1:10" x14ac:dyDescent="0.25">
      <c r="A324" s="2" t="s">
        <v>86</v>
      </c>
      <c r="B324" s="89">
        <v>10</v>
      </c>
      <c r="C324" s="89" t="s">
        <v>276</v>
      </c>
      <c r="D324" s="159" t="s">
        <v>87</v>
      </c>
      <c r="E324" s="89" t="s">
        <v>276</v>
      </c>
      <c r="F324" s="159"/>
      <c r="G324" s="89"/>
      <c r="H324" s="159"/>
      <c r="J324" s="132"/>
    </row>
    <row r="325" spans="1:10" x14ac:dyDescent="0.25">
      <c r="A325" s="2" t="s">
        <v>97</v>
      </c>
      <c r="B325" s="87">
        <v>11</v>
      </c>
      <c r="C325" s="87" t="s">
        <v>276</v>
      </c>
      <c r="D325" s="156" t="s">
        <v>88</v>
      </c>
      <c r="E325" s="87" t="s">
        <v>276</v>
      </c>
      <c r="F325" s="156"/>
      <c r="G325" s="87"/>
      <c r="H325" s="156"/>
      <c r="J325" s="132"/>
    </row>
    <row r="326" spans="1:10" x14ac:dyDescent="0.25">
      <c r="A326" s="1"/>
      <c r="B326" s="89">
        <v>12</v>
      </c>
      <c r="C326" s="89" t="s">
        <v>278</v>
      </c>
      <c r="D326" s="159"/>
      <c r="E326" s="89" t="s">
        <v>276</v>
      </c>
      <c r="F326" s="159"/>
      <c r="G326" s="89"/>
      <c r="H326" s="159"/>
      <c r="J326" s="132"/>
    </row>
    <row r="327" spans="1:10" x14ac:dyDescent="0.25">
      <c r="A327" s="1"/>
      <c r="B327" s="89">
        <v>13</v>
      </c>
      <c r="C327" s="89" t="s">
        <v>278</v>
      </c>
      <c r="D327" s="159"/>
      <c r="E327" s="89" t="s">
        <v>276</v>
      </c>
      <c r="F327" s="159"/>
      <c r="G327" s="89"/>
      <c r="H327" s="159"/>
      <c r="J327" s="132"/>
    </row>
    <row r="328" spans="1:10" x14ac:dyDescent="0.25">
      <c r="A328" s="1"/>
      <c r="B328" s="87">
        <v>14</v>
      </c>
      <c r="C328" s="87" t="s">
        <v>276</v>
      </c>
      <c r="D328" s="156"/>
      <c r="E328" s="87" t="s">
        <v>278</v>
      </c>
      <c r="F328" s="156"/>
      <c r="G328" s="87"/>
      <c r="H328" s="156"/>
      <c r="J328" s="132"/>
    </row>
    <row r="329" spans="1:10" x14ac:dyDescent="0.25">
      <c r="A329" s="2">
        <v>2</v>
      </c>
      <c r="B329" s="80">
        <v>15</v>
      </c>
      <c r="C329" s="80" t="s">
        <v>276</v>
      </c>
      <c r="D329" s="157"/>
      <c r="E329" s="80" t="s">
        <v>278</v>
      </c>
      <c r="F329" s="157"/>
      <c r="G329" s="80"/>
      <c r="H329" s="157"/>
      <c r="J329" s="132"/>
    </row>
    <row r="330" spans="1:10" x14ac:dyDescent="0.25">
      <c r="A330" s="2">
        <v>0</v>
      </c>
      <c r="B330" s="89">
        <v>16</v>
      </c>
      <c r="C330" s="89" t="s">
        <v>276</v>
      </c>
      <c r="D330" s="159"/>
      <c r="E330" s="89" t="s">
        <v>276</v>
      </c>
      <c r="F330" s="159" t="s">
        <v>88</v>
      </c>
      <c r="G330" s="89"/>
      <c r="H330" s="159"/>
      <c r="J330" s="132"/>
    </row>
    <row r="331" spans="1:10" x14ac:dyDescent="0.25">
      <c r="A331" s="2">
        <v>2</v>
      </c>
      <c r="B331" s="101">
        <v>17</v>
      </c>
      <c r="C331" s="101" t="s">
        <v>276</v>
      </c>
      <c r="D331" s="160"/>
      <c r="E331" s="101" t="s">
        <v>276</v>
      </c>
      <c r="F331" s="160" t="s">
        <v>88</v>
      </c>
      <c r="G331" s="101"/>
      <c r="H331" s="160"/>
      <c r="J331" s="132"/>
    </row>
    <row r="332" spans="1:10" x14ac:dyDescent="0.25">
      <c r="A332" s="2">
        <v>6</v>
      </c>
      <c r="B332" s="101">
        <v>18</v>
      </c>
      <c r="C332" s="101" t="s">
        <v>276</v>
      </c>
      <c r="D332" s="160"/>
      <c r="E332" s="101" t="s">
        <v>276</v>
      </c>
      <c r="F332" s="160" t="s">
        <v>88</v>
      </c>
      <c r="G332" s="101"/>
      <c r="H332" s="160"/>
      <c r="J332" s="132"/>
    </row>
    <row r="333" spans="1:10" x14ac:dyDescent="0.25">
      <c r="A333" s="10"/>
      <c r="B333" s="89">
        <v>19</v>
      </c>
      <c r="C333" s="89" t="s">
        <v>276</v>
      </c>
      <c r="D333" s="159"/>
      <c r="E333" s="89" t="s">
        <v>278</v>
      </c>
      <c r="F333" s="159"/>
      <c r="G333" s="89"/>
      <c r="H333" s="159"/>
      <c r="J333" s="132"/>
    </row>
    <row r="334" spans="1:10" x14ac:dyDescent="0.25">
      <c r="A334" s="1"/>
      <c r="B334" s="101">
        <v>20</v>
      </c>
      <c r="C334" s="101" t="s">
        <v>276</v>
      </c>
      <c r="D334" s="160"/>
      <c r="E334" s="101" t="s">
        <v>278</v>
      </c>
      <c r="F334" s="160"/>
      <c r="G334" s="101"/>
      <c r="H334" s="160"/>
      <c r="J334" s="132"/>
    </row>
    <row r="335" spans="1:10" x14ac:dyDescent="0.25">
      <c r="A335" s="1"/>
      <c r="B335" s="87">
        <v>21</v>
      </c>
      <c r="C335" s="87" t="s">
        <v>278</v>
      </c>
      <c r="D335" s="156"/>
      <c r="E335" s="87" t="s">
        <v>276</v>
      </c>
      <c r="F335" s="156"/>
      <c r="G335" s="87"/>
      <c r="H335" s="156"/>
      <c r="J335" s="132"/>
    </row>
    <row r="336" spans="1:10" x14ac:dyDescent="0.25">
      <c r="A336" s="1"/>
      <c r="B336" s="80">
        <v>22</v>
      </c>
      <c r="C336" s="80" t="s">
        <v>278</v>
      </c>
      <c r="D336" s="157"/>
      <c r="E336" s="80" t="s">
        <v>276</v>
      </c>
      <c r="F336" s="157"/>
      <c r="G336" s="80"/>
      <c r="H336" s="157"/>
      <c r="J336" s="132"/>
    </row>
    <row r="337" spans="1:10" x14ac:dyDescent="0.25">
      <c r="A337" s="1"/>
      <c r="B337" s="89">
        <v>23</v>
      </c>
      <c r="C337" s="89" t="s">
        <v>276</v>
      </c>
      <c r="D337" s="159" t="s">
        <v>90</v>
      </c>
      <c r="E337" s="89" t="s">
        <v>276</v>
      </c>
      <c r="F337" s="159"/>
      <c r="G337" s="89"/>
      <c r="H337" s="159"/>
      <c r="J337" s="132"/>
    </row>
    <row r="338" spans="1:10" x14ac:dyDescent="0.25">
      <c r="A338" s="1"/>
      <c r="B338" s="101">
        <v>24</v>
      </c>
      <c r="C338" s="101" t="s">
        <v>276</v>
      </c>
      <c r="D338" s="160" t="s">
        <v>87</v>
      </c>
      <c r="E338" s="101" t="s">
        <v>276</v>
      </c>
      <c r="F338" s="160"/>
      <c r="G338" s="101"/>
      <c r="H338" s="160"/>
      <c r="J338" s="132"/>
    </row>
    <row r="339" spans="1:10" x14ac:dyDescent="0.25">
      <c r="A339" s="1"/>
      <c r="B339" s="101">
        <v>25</v>
      </c>
      <c r="C339" s="101" t="s">
        <v>276</v>
      </c>
      <c r="D339" s="160" t="s">
        <v>88</v>
      </c>
      <c r="E339" s="101" t="s">
        <v>276</v>
      </c>
      <c r="F339" s="160"/>
      <c r="G339" s="101"/>
      <c r="H339" s="160"/>
      <c r="J339" s="132"/>
    </row>
    <row r="340" spans="1:10" x14ac:dyDescent="0.25">
      <c r="A340" s="1"/>
      <c r="B340" s="89">
        <v>26</v>
      </c>
      <c r="C340" s="89" t="s">
        <v>278</v>
      </c>
      <c r="D340" s="159"/>
      <c r="E340" s="89" t="s">
        <v>276</v>
      </c>
      <c r="F340" s="159"/>
      <c r="G340" s="89"/>
      <c r="H340" s="159"/>
      <c r="J340" s="132"/>
    </row>
    <row r="341" spans="1:10" x14ac:dyDescent="0.25">
      <c r="A341" s="1"/>
      <c r="B341" s="101">
        <v>27</v>
      </c>
      <c r="C341" s="101" t="s">
        <v>278</v>
      </c>
      <c r="D341" s="160"/>
      <c r="E341" s="101" t="s">
        <v>276</v>
      </c>
      <c r="F341" s="160"/>
      <c r="G341" s="101"/>
      <c r="H341" s="160"/>
      <c r="J341" s="132"/>
    </row>
    <row r="342" spans="1:10" x14ac:dyDescent="0.25">
      <c r="A342" s="1"/>
      <c r="B342" s="87">
        <v>28</v>
      </c>
      <c r="C342" s="87" t="s">
        <v>276</v>
      </c>
      <c r="D342" s="156"/>
      <c r="E342" s="87" t="s">
        <v>278</v>
      </c>
      <c r="F342" s="156"/>
      <c r="G342" s="87"/>
      <c r="H342" s="156"/>
      <c r="J342" s="132"/>
    </row>
    <row r="343" spans="1:10" x14ac:dyDescent="0.25">
      <c r="A343" s="1"/>
      <c r="B343" s="80">
        <v>29</v>
      </c>
      <c r="C343" s="80" t="s">
        <v>276</v>
      </c>
      <c r="D343" s="157"/>
      <c r="E343" s="80" t="s">
        <v>278</v>
      </c>
      <c r="F343" s="157"/>
      <c r="G343" s="80"/>
      <c r="H343" s="157"/>
      <c r="J343" s="132"/>
    </row>
    <row r="344" spans="1:10" ht="15.75" thickBot="1" x14ac:dyDescent="0.3">
      <c r="A344" s="1"/>
      <c r="B344" s="102">
        <v>30</v>
      </c>
      <c r="C344" s="102" t="s">
        <v>276</v>
      </c>
      <c r="D344" s="161"/>
      <c r="E344" s="102" t="s">
        <v>276</v>
      </c>
      <c r="F344" s="161"/>
      <c r="G344" s="102"/>
      <c r="H344" s="161"/>
      <c r="J344" s="132"/>
    </row>
    <row r="345" spans="1:10" x14ac:dyDescent="0.25">
      <c r="A345" s="1"/>
      <c r="B345" s="84">
        <v>1</v>
      </c>
      <c r="C345" s="84" t="s">
        <v>276</v>
      </c>
      <c r="D345" s="151"/>
      <c r="E345" s="84" t="s">
        <v>276</v>
      </c>
      <c r="F345" s="151"/>
      <c r="G345" s="84"/>
      <c r="H345" s="151"/>
      <c r="J345" s="132"/>
    </row>
    <row r="346" spans="1:10" x14ac:dyDescent="0.25">
      <c r="A346" s="1"/>
      <c r="B346" s="84">
        <v>2</v>
      </c>
      <c r="C346" s="84" t="s">
        <v>276</v>
      </c>
      <c r="D346" s="151"/>
      <c r="E346" s="84" t="s">
        <v>276</v>
      </c>
      <c r="F346" s="151"/>
      <c r="G346" s="84"/>
      <c r="H346" s="151"/>
      <c r="J346" s="132"/>
    </row>
    <row r="347" spans="1:10" x14ac:dyDescent="0.25">
      <c r="A347" s="1"/>
      <c r="B347" s="84">
        <v>3</v>
      </c>
      <c r="C347" s="84" t="s">
        <v>276</v>
      </c>
      <c r="D347" s="151"/>
      <c r="E347" s="84" t="s">
        <v>278</v>
      </c>
      <c r="F347" s="151"/>
      <c r="G347" s="84"/>
      <c r="H347" s="151"/>
      <c r="J347" s="132"/>
    </row>
    <row r="348" spans="1:10" x14ac:dyDescent="0.25">
      <c r="A348" s="2" t="s">
        <v>83</v>
      </c>
      <c r="B348" s="84">
        <v>4</v>
      </c>
      <c r="C348" s="84" t="s">
        <v>276</v>
      </c>
      <c r="D348" s="151"/>
      <c r="E348" s="84" t="s">
        <v>278</v>
      </c>
      <c r="F348" s="151"/>
      <c r="G348" s="84"/>
      <c r="H348" s="151"/>
      <c r="J348" s="132"/>
    </row>
    <row r="349" spans="1:10" x14ac:dyDescent="0.25">
      <c r="A349" s="2" t="s">
        <v>97</v>
      </c>
      <c r="B349" s="87">
        <v>5</v>
      </c>
      <c r="C349" s="87" t="s">
        <v>278</v>
      </c>
      <c r="D349" s="156"/>
      <c r="E349" s="87" t="s">
        <v>276</v>
      </c>
      <c r="F349" s="156"/>
      <c r="G349" s="87"/>
      <c r="H349" s="156"/>
      <c r="J349" s="132"/>
    </row>
    <row r="350" spans="1:10" x14ac:dyDescent="0.25">
      <c r="A350" s="2" t="s">
        <v>106</v>
      </c>
      <c r="B350" s="80">
        <v>6</v>
      </c>
      <c r="C350" s="80" t="s">
        <v>278</v>
      </c>
      <c r="D350" s="157"/>
      <c r="E350" s="80" t="s">
        <v>276</v>
      </c>
      <c r="F350" s="157"/>
      <c r="G350" s="80"/>
      <c r="H350" s="157"/>
      <c r="J350" s="132"/>
    </row>
    <row r="351" spans="1:10" x14ac:dyDescent="0.25">
      <c r="A351" s="2" t="s">
        <v>97</v>
      </c>
      <c r="B351" s="84">
        <v>7</v>
      </c>
      <c r="C351" s="84" t="s">
        <v>276</v>
      </c>
      <c r="D351" s="151" t="s">
        <v>90</v>
      </c>
      <c r="E351" s="84" t="s">
        <v>276</v>
      </c>
      <c r="F351" s="151"/>
      <c r="G351" s="84"/>
      <c r="H351" s="151"/>
      <c r="J351" s="132"/>
    </row>
    <row r="352" spans="1:10" x14ac:dyDescent="0.25">
      <c r="A352" s="2" t="s">
        <v>98</v>
      </c>
      <c r="B352" s="40">
        <v>8</v>
      </c>
      <c r="C352" s="40" t="s">
        <v>276</v>
      </c>
      <c r="D352" s="155" t="s">
        <v>87</v>
      </c>
      <c r="E352" s="40" t="s">
        <v>276</v>
      </c>
      <c r="F352" s="155"/>
      <c r="G352" s="40"/>
      <c r="H352" s="155"/>
      <c r="J352" s="132"/>
    </row>
    <row r="353" spans="1:10" x14ac:dyDescent="0.25">
      <c r="A353" s="2" t="s">
        <v>105</v>
      </c>
      <c r="B353" s="40">
        <v>9</v>
      </c>
      <c r="C353" s="40" t="s">
        <v>276</v>
      </c>
      <c r="D353" s="155" t="s">
        <v>87</v>
      </c>
      <c r="E353" s="40" t="s">
        <v>276</v>
      </c>
      <c r="F353" s="155"/>
      <c r="G353" s="40"/>
      <c r="H353" s="155"/>
      <c r="J353" s="132"/>
    </row>
    <row r="354" spans="1:10" x14ac:dyDescent="0.25">
      <c r="A354" s="2" t="s">
        <v>86</v>
      </c>
      <c r="B354" s="84">
        <v>10</v>
      </c>
      <c r="C354" s="84" t="s">
        <v>278</v>
      </c>
      <c r="D354" s="151"/>
      <c r="E354" s="84" t="s">
        <v>276</v>
      </c>
      <c r="F354" s="151"/>
      <c r="G354" s="84"/>
      <c r="H354" s="151"/>
      <c r="J354" s="132"/>
    </row>
    <row r="355" spans="1:10" x14ac:dyDescent="0.25">
      <c r="A355" s="2" t="s">
        <v>97</v>
      </c>
      <c r="B355" s="40">
        <v>11</v>
      </c>
      <c r="C355" s="40" t="s">
        <v>278</v>
      </c>
      <c r="D355" s="155"/>
      <c r="E355" s="40" t="s">
        <v>276</v>
      </c>
      <c r="F355" s="155"/>
      <c r="G355" s="40"/>
      <c r="H355" s="155"/>
      <c r="J355" s="132"/>
    </row>
    <row r="356" spans="1:10" x14ac:dyDescent="0.25">
      <c r="A356" s="1"/>
      <c r="B356" s="87">
        <v>12</v>
      </c>
      <c r="C356" s="87" t="s">
        <v>276</v>
      </c>
      <c r="D356" s="156"/>
      <c r="E356" s="87" t="s">
        <v>278</v>
      </c>
      <c r="F356" s="156"/>
      <c r="G356" s="87"/>
      <c r="H356" s="156"/>
      <c r="J356" s="132"/>
    </row>
    <row r="357" spans="1:10" x14ac:dyDescent="0.25">
      <c r="A357" s="1"/>
      <c r="B357" s="80">
        <v>13</v>
      </c>
      <c r="C357" s="80" t="s">
        <v>276</v>
      </c>
      <c r="D357" s="157"/>
      <c r="E357" s="80" t="s">
        <v>278</v>
      </c>
      <c r="F357" s="157"/>
      <c r="G357" s="80"/>
      <c r="H357" s="157"/>
      <c r="J357" s="132"/>
    </row>
    <row r="358" spans="1:10" x14ac:dyDescent="0.25">
      <c r="A358" s="1"/>
      <c r="B358" s="84">
        <v>14</v>
      </c>
      <c r="C358" s="84" t="s">
        <v>276</v>
      </c>
      <c r="D358" s="151"/>
      <c r="E358" s="84" t="s">
        <v>276</v>
      </c>
      <c r="F358" s="151"/>
      <c r="G358" s="84"/>
      <c r="H358" s="151"/>
      <c r="J358" s="132"/>
    </row>
    <row r="359" spans="1:10" x14ac:dyDescent="0.25">
      <c r="A359" s="2">
        <v>2</v>
      </c>
      <c r="B359" s="40">
        <v>15</v>
      </c>
      <c r="C359" s="40" t="s">
        <v>276</v>
      </c>
      <c r="D359" s="155"/>
      <c r="E359" s="40" t="s">
        <v>276</v>
      </c>
      <c r="F359" s="155"/>
      <c r="G359" s="40"/>
      <c r="H359" s="155"/>
      <c r="J359" s="132"/>
    </row>
    <row r="360" spans="1:10" x14ac:dyDescent="0.25">
      <c r="A360" s="2">
        <v>0</v>
      </c>
      <c r="B360" s="40">
        <v>16</v>
      </c>
      <c r="C360" s="40" t="s">
        <v>276</v>
      </c>
      <c r="D360" s="155"/>
      <c r="E360" s="40" t="s">
        <v>276</v>
      </c>
      <c r="F360" s="155" t="s">
        <v>84</v>
      </c>
      <c r="G360" s="40"/>
      <c r="H360" s="155"/>
      <c r="J360" s="132"/>
    </row>
    <row r="361" spans="1:10" x14ac:dyDescent="0.25">
      <c r="A361" s="2">
        <v>2</v>
      </c>
      <c r="B361" s="84">
        <v>17</v>
      </c>
      <c r="C361" s="84" t="s">
        <v>276</v>
      </c>
      <c r="D361" s="151"/>
      <c r="E361" s="84" t="s">
        <v>278</v>
      </c>
      <c r="F361" s="151"/>
      <c r="G361" s="84"/>
      <c r="H361" s="151"/>
      <c r="J361" s="132"/>
    </row>
    <row r="362" spans="1:10" x14ac:dyDescent="0.25">
      <c r="A362" s="2">
        <v>6</v>
      </c>
      <c r="B362" s="40">
        <v>18</v>
      </c>
      <c r="C362" s="40" t="s">
        <v>276</v>
      </c>
      <c r="D362" s="155"/>
      <c r="E362" s="40" t="s">
        <v>278</v>
      </c>
      <c r="F362" s="155"/>
      <c r="G362" s="40"/>
      <c r="H362" s="155"/>
      <c r="J362" s="132"/>
    </row>
    <row r="363" spans="1:10" x14ac:dyDescent="0.25">
      <c r="A363" s="10"/>
      <c r="B363" s="87">
        <v>19</v>
      </c>
      <c r="C363" s="87" t="s">
        <v>278</v>
      </c>
      <c r="D363" s="156"/>
      <c r="E363" s="87" t="s">
        <v>276</v>
      </c>
      <c r="F363" s="156"/>
      <c r="G363" s="87"/>
      <c r="H363" s="156"/>
      <c r="J363" s="132"/>
    </row>
    <row r="364" spans="1:10" x14ac:dyDescent="0.25">
      <c r="A364" s="1"/>
      <c r="B364" s="80">
        <v>20</v>
      </c>
      <c r="C364" s="80" t="s">
        <v>278</v>
      </c>
      <c r="D364" s="157"/>
      <c r="E364" s="80" t="s">
        <v>276</v>
      </c>
      <c r="F364" s="157"/>
      <c r="G364" s="80"/>
      <c r="H364" s="157"/>
      <c r="J364" s="132"/>
    </row>
    <row r="365" spans="1:10" x14ac:dyDescent="0.25">
      <c r="A365" s="1"/>
      <c r="B365" s="84">
        <v>21</v>
      </c>
      <c r="C365" s="84" t="s">
        <v>276</v>
      </c>
      <c r="D365" s="151" t="s">
        <v>90</v>
      </c>
      <c r="E365" s="84" t="s">
        <v>276</v>
      </c>
      <c r="F365" s="151"/>
      <c r="G365" s="84"/>
      <c r="H365" s="151"/>
      <c r="J365" s="132"/>
    </row>
    <row r="366" spans="1:10" x14ac:dyDescent="0.25">
      <c r="A366" s="1"/>
      <c r="B366" s="84">
        <v>22</v>
      </c>
      <c r="C366" s="84" t="s">
        <v>276</v>
      </c>
      <c r="D366" s="151" t="s">
        <v>88</v>
      </c>
      <c r="E366" s="84" t="s">
        <v>276</v>
      </c>
      <c r="F366" s="151"/>
      <c r="G366" s="84"/>
      <c r="H366" s="151"/>
      <c r="J366" s="132"/>
    </row>
    <row r="367" spans="1:10" x14ac:dyDescent="0.25">
      <c r="A367" s="1"/>
      <c r="B367" s="84">
        <v>23</v>
      </c>
      <c r="C367" s="84" t="s">
        <v>276</v>
      </c>
      <c r="D367" s="151" t="s">
        <v>88</v>
      </c>
      <c r="E367" s="84" t="s">
        <v>276</v>
      </c>
      <c r="F367" s="151"/>
      <c r="G367" s="84"/>
      <c r="H367" s="151"/>
      <c r="J367" s="132"/>
    </row>
    <row r="368" spans="1:10" x14ac:dyDescent="0.25">
      <c r="A368" s="1"/>
      <c r="B368" s="84">
        <v>24</v>
      </c>
      <c r="C368" s="84" t="s">
        <v>278</v>
      </c>
      <c r="D368" s="151"/>
      <c r="E368" s="84" t="s">
        <v>276</v>
      </c>
      <c r="F368" s="151"/>
      <c r="G368" s="84"/>
      <c r="H368" s="151"/>
      <c r="J368" s="132"/>
    </row>
    <row r="369" spans="1:10" x14ac:dyDescent="0.25">
      <c r="A369" s="1"/>
      <c r="B369" s="87">
        <v>25</v>
      </c>
      <c r="C369" s="87" t="s">
        <v>278</v>
      </c>
      <c r="D369" s="156"/>
      <c r="E369" s="87" t="s">
        <v>276</v>
      </c>
      <c r="F369" s="156"/>
      <c r="G369" s="87"/>
      <c r="H369" s="156"/>
      <c r="J369" s="132"/>
    </row>
    <row r="370" spans="1:10" x14ac:dyDescent="0.25">
      <c r="A370" s="1"/>
      <c r="B370" s="87">
        <v>26</v>
      </c>
      <c r="C370" s="87" t="s">
        <v>276</v>
      </c>
      <c r="D370" s="156"/>
      <c r="E370" s="87" t="s">
        <v>278</v>
      </c>
      <c r="F370" s="156"/>
      <c r="G370" s="87"/>
      <c r="H370" s="156"/>
      <c r="J370" s="132"/>
    </row>
    <row r="371" spans="1:10" x14ac:dyDescent="0.25">
      <c r="A371" s="1"/>
      <c r="B371" s="87">
        <v>27</v>
      </c>
      <c r="C371" s="87" t="s">
        <v>276</v>
      </c>
      <c r="D371" s="156"/>
      <c r="E371" s="87" t="s">
        <v>278</v>
      </c>
      <c r="F371" s="156"/>
      <c r="G371" s="87"/>
      <c r="H371" s="156"/>
      <c r="J371" s="132"/>
    </row>
    <row r="372" spans="1:10" x14ac:dyDescent="0.25">
      <c r="A372" s="1"/>
      <c r="B372" s="84">
        <v>28</v>
      </c>
      <c r="C372" s="84" t="s">
        <v>276</v>
      </c>
      <c r="D372" s="151"/>
      <c r="E372" s="84" t="s">
        <v>276</v>
      </c>
      <c r="F372" s="151"/>
      <c r="G372" s="84"/>
      <c r="H372" s="151"/>
      <c r="J372" s="132"/>
    </row>
    <row r="373" spans="1:10" x14ac:dyDescent="0.25">
      <c r="A373" s="1"/>
      <c r="B373" s="40">
        <v>29</v>
      </c>
      <c r="C373" s="40" t="s">
        <v>276</v>
      </c>
      <c r="D373" s="155"/>
      <c r="E373" s="40" t="s">
        <v>276</v>
      </c>
      <c r="F373" s="155"/>
      <c r="G373" s="40"/>
      <c r="H373" s="155"/>
      <c r="J373" s="132"/>
    </row>
    <row r="374" spans="1:10" x14ac:dyDescent="0.25">
      <c r="A374" s="1"/>
      <c r="B374" s="40">
        <v>30</v>
      </c>
      <c r="C374" s="40" t="s">
        <v>276</v>
      </c>
      <c r="D374" s="155"/>
      <c r="E374" s="40" t="s">
        <v>276</v>
      </c>
      <c r="F374" s="155"/>
      <c r="G374" s="40"/>
      <c r="H374" s="155"/>
      <c r="J374" s="132"/>
    </row>
    <row r="375" spans="1:10" ht="15.75" thickBot="1" x14ac:dyDescent="0.3">
      <c r="A375" s="17"/>
      <c r="B375" s="88">
        <v>31</v>
      </c>
      <c r="C375" s="88" t="s">
        <v>276</v>
      </c>
      <c r="D375" s="153"/>
      <c r="E375" s="88" t="s">
        <v>278</v>
      </c>
      <c r="F375" s="153"/>
      <c r="G375" s="88"/>
      <c r="H375" s="153"/>
      <c r="J375" s="132"/>
    </row>
    <row r="376" spans="1:10" x14ac:dyDescent="0.25">
      <c r="B376" s="30"/>
      <c r="C376" s="30"/>
      <c r="D376" s="31"/>
      <c r="E376" s="30"/>
      <c r="F376" s="31"/>
      <c r="G376" s="30"/>
      <c r="H376" s="31"/>
      <c r="J376" s="132"/>
    </row>
    <row r="377" spans="1:10" hidden="1" x14ac:dyDescent="0.25">
      <c r="A377" s="1"/>
      <c r="C377" s="12" t="s">
        <v>85</v>
      </c>
      <c r="D377" s="71">
        <f>COUNTIF(D$11:D$375,C377)*8</f>
        <v>144</v>
      </c>
      <c r="E377" s="12" t="s">
        <v>85</v>
      </c>
      <c r="F377" s="71">
        <f>COUNTIF(F$11:F$375,E377)*8</f>
        <v>152</v>
      </c>
    </row>
    <row r="378" spans="1:10" hidden="1" x14ac:dyDescent="0.25">
      <c r="A378" s="1"/>
      <c r="C378" s="12" t="s">
        <v>286</v>
      </c>
      <c r="D378" s="71">
        <v>0</v>
      </c>
      <c r="E378" s="12" t="s">
        <v>286</v>
      </c>
      <c r="F378" s="71">
        <v>0</v>
      </c>
    </row>
    <row r="379" spans="1:10" x14ac:dyDescent="0.25">
      <c r="A379" s="91" t="s">
        <v>237</v>
      </c>
      <c r="C379" s="131" t="s">
        <v>85</v>
      </c>
      <c r="D379" s="71">
        <v>144</v>
      </c>
      <c r="E379" s="131" t="s">
        <v>85</v>
      </c>
      <c r="F379" s="71">
        <v>152</v>
      </c>
    </row>
    <row r="380" spans="1:10" hidden="1" x14ac:dyDescent="0.25">
      <c r="A380" s="91"/>
      <c r="C380" s="137" t="s">
        <v>287</v>
      </c>
      <c r="D380" s="71">
        <v>5</v>
      </c>
      <c r="E380" s="137" t="s">
        <v>287</v>
      </c>
      <c r="F380" s="71">
        <v>1</v>
      </c>
    </row>
    <row r="381" spans="1:10" hidden="1" x14ac:dyDescent="0.25">
      <c r="A381" s="91"/>
      <c r="C381" s="137" t="s">
        <v>288</v>
      </c>
      <c r="D381" s="71">
        <v>0</v>
      </c>
      <c r="E381" s="137" t="s">
        <v>288</v>
      </c>
      <c r="F381" s="71">
        <v>2</v>
      </c>
    </row>
    <row r="382" spans="1:10" hidden="1" x14ac:dyDescent="0.25">
      <c r="A382" s="1"/>
      <c r="C382" s="137" t="s">
        <v>289</v>
      </c>
      <c r="D382" s="71">
        <v>3</v>
      </c>
      <c r="E382" s="137" t="s">
        <v>289</v>
      </c>
      <c r="F382" s="71">
        <v>3</v>
      </c>
    </row>
    <row r="383" spans="1:10" hidden="1" x14ac:dyDescent="0.25">
      <c r="A383" s="1"/>
      <c r="C383" s="137" t="s">
        <v>283</v>
      </c>
      <c r="D383" s="71">
        <v>0</v>
      </c>
      <c r="E383" s="137" t="s">
        <v>283</v>
      </c>
      <c r="F383" s="71">
        <v>4</v>
      </c>
    </row>
    <row r="384" spans="1:10" hidden="1" x14ac:dyDescent="0.25">
      <c r="A384" s="1"/>
      <c r="C384" s="137" t="s">
        <v>290</v>
      </c>
      <c r="D384" s="71">
        <v>0</v>
      </c>
      <c r="E384" s="137" t="s">
        <v>290</v>
      </c>
      <c r="F384" s="71">
        <v>0</v>
      </c>
    </row>
    <row r="385" spans="1:6" hidden="1" x14ac:dyDescent="0.25">
      <c r="A385" s="1"/>
      <c r="C385" s="137" t="s">
        <v>291</v>
      </c>
      <c r="D385" s="71">
        <v>0</v>
      </c>
      <c r="E385" s="137" t="s">
        <v>291</v>
      </c>
      <c r="F385" s="71">
        <v>0</v>
      </c>
    </row>
    <row r="386" spans="1:6" hidden="1" x14ac:dyDescent="0.25">
      <c r="A386" s="1"/>
      <c r="C386" s="137" t="s">
        <v>292</v>
      </c>
      <c r="D386" s="71">
        <v>0</v>
      </c>
      <c r="E386" s="137" t="s">
        <v>292</v>
      </c>
      <c r="F386" s="71">
        <v>0</v>
      </c>
    </row>
    <row r="387" spans="1:6" hidden="1" x14ac:dyDescent="0.25">
      <c r="A387" s="1"/>
      <c r="C387" s="12" t="s">
        <v>87</v>
      </c>
      <c r="D387" s="71">
        <v>64</v>
      </c>
      <c r="E387" s="12" t="s">
        <v>87</v>
      </c>
      <c r="F387" s="71">
        <v>112</v>
      </c>
    </row>
    <row r="388" spans="1:6" x14ac:dyDescent="0.25">
      <c r="A388" s="21"/>
      <c r="C388" s="131" t="s">
        <v>87</v>
      </c>
      <c r="D388" s="71">
        <v>72</v>
      </c>
      <c r="E388" s="131" t="s">
        <v>87</v>
      </c>
      <c r="F388" s="71">
        <v>122</v>
      </c>
    </row>
    <row r="389" spans="1:6" hidden="1" x14ac:dyDescent="0.25">
      <c r="A389" s="1"/>
      <c r="C389" s="12" t="s">
        <v>279</v>
      </c>
      <c r="D389" s="71">
        <v>0</v>
      </c>
      <c r="E389" s="12" t="s">
        <v>279</v>
      </c>
      <c r="F389" s="71">
        <v>0</v>
      </c>
    </row>
    <row r="390" spans="1:6" hidden="1" x14ac:dyDescent="0.25">
      <c r="A390" s="1"/>
      <c r="C390" s="12" t="s">
        <v>293</v>
      </c>
      <c r="D390" s="71">
        <v>0</v>
      </c>
      <c r="E390" s="12" t="s">
        <v>293</v>
      </c>
      <c r="F390" s="71">
        <v>0</v>
      </c>
    </row>
    <row r="391" spans="1:6" x14ac:dyDescent="0.25">
      <c r="A391" s="21"/>
      <c r="C391" s="131" t="s">
        <v>279</v>
      </c>
      <c r="D391" s="71">
        <v>0</v>
      </c>
      <c r="E391" s="131" t="s">
        <v>279</v>
      </c>
      <c r="F391" s="71">
        <v>0</v>
      </c>
    </row>
    <row r="392" spans="1:6" hidden="1" x14ac:dyDescent="0.25">
      <c r="A392" s="21"/>
      <c r="C392" s="12" t="s">
        <v>88</v>
      </c>
      <c r="D392" s="71">
        <v>72</v>
      </c>
      <c r="E392" s="12" t="s">
        <v>88</v>
      </c>
      <c r="F392" s="71">
        <v>72</v>
      </c>
    </row>
    <row r="393" spans="1:6" hidden="1" x14ac:dyDescent="0.25">
      <c r="A393" s="21"/>
      <c r="C393" s="12" t="s">
        <v>294</v>
      </c>
      <c r="D393" s="71">
        <v>0</v>
      </c>
      <c r="E393" s="12" t="s">
        <v>294</v>
      </c>
      <c r="F393" s="71">
        <v>0</v>
      </c>
    </row>
    <row r="394" spans="1:6" x14ac:dyDescent="0.25">
      <c r="A394" s="21"/>
      <c r="C394" s="131" t="s">
        <v>88</v>
      </c>
      <c r="D394" s="71">
        <v>72</v>
      </c>
      <c r="E394" s="131" t="s">
        <v>88</v>
      </c>
      <c r="F394" s="71">
        <v>72</v>
      </c>
    </row>
    <row r="395" spans="1:6" x14ac:dyDescent="0.25">
      <c r="A395" s="1"/>
      <c r="C395" s="21"/>
      <c r="D395" s="1"/>
      <c r="E395" s="21"/>
      <c r="F395" s="1"/>
    </row>
    <row r="396" spans="1:6" x14ac:dyDescent="0.25">
      <c r="A396" s="91" t="s">
        <v>463</v>
      </c>
      <c r="C396" s="140"/>
      <c r="D396" s="24"/>
      <c r="E396" s="140"/>
      <c r="F396" s="14"/>
    </row>
    <row r="397" spans="1:6" x14ac:dyDescent="0.25">
      <c r="A397" s="91"/>
      <c r="C397" s="140"/>
      <c r="D397" s="24"/>
      <c r="E397" s="140"/>
      <c r="F397" s="14"/>
    </row>
    <row r="398" spans="1:6" x14ac:dyDescent="0.25">
      <c r="A398" s="91"/>
      <c r="C398" s="140"/>
      <c r="D398" s="24"/>
      <c r="E398" s="140"/>
      <c r="F398" s="14"/>
    </row>
    <row r="399" spans="1:6" x14ac:dyDescent="0.25">
      <c r="A399" s="92" t="s">
        <v>464</v>
      </c>
      <c r="C399" s="71" t="s">
        <v>85</v>
      </c>
      <c r="D399" s="141">
        <v>144</v>
      </c>
      <c r="E399" s="81" t="s">
        <v>85</v>
      </c>
      <c r="F399" s="141">
        <v>152</v>
      </c>
    </row>
    <row r="400" spans="1:6" x14ac:dyDescent="0.25">
      <c r="A400" s="14"/>
      <c r="C400" s="71" t="s">
        <v>87</v>
      </c>
      <c r="D400" s="141">
        <v>122</v>
      </c>
      <c r="E400" s="81" t="s">
        <v>87</v>
      </c>
      <c r="F400" s="141">
        <v>144</v>
      </c>
    </row>
    <row r="401" spans="1:6" x14ac:dyDescent="0.25">
      <c r="A401" s="14"/>
      <c r="C401" s="71" t="s">
        <v>279</v>
      </c>
      <c r="D401" s="71">
        <v>320</v>
      </c>
      <c r="E401" s="81" t="s">
        <v>279</v>
      </c>
      <c r="F401" s="71">
        <v>252</v>
      </c>
    </row>
    <row r="402" spans="1:6" x14ac:dyDescent="0.25">
      <c r="A402" s="14"/>
      <c r="C402" s="71" t="s">
        <v>88</v>
      </c>
      <c r="D402" s="141">
        <v>72</v>
      </c>
      <c r="E402" s="81" t="s">
        <v>88</v>
      </c>
      <c r="F402" s="141">
        <v>80</v>
      </c>
    </row>
    <row r="403" spans="1:6" x14ac:dyDescent="0.25">
      <c r="A403" s="14"/>
      <c r="C403" s="24"/>
      <c r="D403" s="24"/>
      <c r="E403" s="14"/>
      <c r="F403" s="14"/>
    </row>
    <row r="404" spans="1:6" x14ac:dyDescent="0.25">
      <c r="A404" s="91" t="s">
        <v>56</v>
      </c>
      <c r="C404" s="143"/>
      <c r="D404" s="24"/>
      <c r="E404" s="143"/>
      <c r="F404" s="14"/>
    </row>
    <row r="405" spans="1:6" x14ac:dyDescent="0.25">
      <c r="A405" s="25"/>
      <c r="C405" s="131" t="s">
        <v>85</v>
      </c>
      <c r="D405" s="136">
        <v>0</v>
      </c>
      <c r="E405" s="131" t="s">
        <v>85</v>
      </c>
      <c r="F405" s="136">
        <v>0</v>
      </c>
    </row>
    <row r="406" spans="1:6" x14ac:dyDescent="0.25">
      <c r="A406" s="25"/>
      <c r="C406" s="131" t="s">
        <v>87</v>
      </c>
      <c r="D406" s="136">
        <v>50</v>
      </c>
      <c r="E406" s="131" t="s">
        <v>87</v>
      </c>
      <c r="F406" s="136">
        <v>22</v>
      </c>
    </row>
    <row r="407" spans="1:6" x14ac:dyDescent="0.25">
      <c r="A407" s="25"/>
      <c r="C407" s="131" t="s">
        <v>279</v>
      </c>
      <c r="D407" s="136">
        <v>320</v>
      </c>
      <c r="E407" s="131" t="s">
        <v>279</v>
      </c>
      <c r="F407" s="136">
        <v>252</v>
      </c>
    </row>
    <row r="408" spans="1:6" x14ac:dyDescent="0.25">
      <c r="A408" s="8"/>
      <c r="C408" s="131" t="s">
        <v>88</v>
      </c>
      <c r="D408" s="144">
        <v>0</v>
      </c>
      <c r="E408" s="131" t="s">
        <v>88</v>
      </c>
      <c r="F408" s="144">
        <v>8</v>
      </c>
    </row>
    <row r="409" spans="1:6" x14ac:dyDescent="0.25">
      <c r="A409" s="8"/>
      <c r="D409" s="145"/>
      <c r="E409" s="8"/>
      <c r="F409" s="145"/>
    </row>
    <row r="410" spans="1:6" x14ac:dyDescent="0.25">
      <c r="A410" s="6"/>
      <c r="E410" s="146"/>
      <c r="F410" s="145"/>
    </row>
    <row r="411" spans="1:6" x14ac:dyDescent="0.25">
      <c r="F411" s="9"/>
    </row>
    <row r="412" spans="1:6" hidden="1" x14ac:dyDescent="0.25">
      <c r="C412" s="103" t="s">
        <v>295</v>
      </c>
      <c r="D412" s="71">
        <v>3</v>
      </c>
      <c r="E412" s="103" t="s">
        <v>295</v>
      </c>
      <c r="F412" s="71">
        <v>7</v>
      </c>
    </row>
    <row r="413" spans="1:6" hidden="1" x14ac:dyDescent="0.25">
      <c r="C413" s="103" t="s">
        <v>296</v>
      </c>
      <c r="D413" s="71">
        <v>2</v>
      </c>
      <c r="E413" s="103" t="s">
        <v>296</v>
      </c>
      <c r="F413" s="71">
        <v>14</v>
      </c>
    </row>
    <row r="414" spans="1:6" hidden="1" x14ac:dyDescent="0.25">
      <c r="A414" s="6"/>
      <c r="C414" s="103" t="s">
        <v>285</v>
      </c>
      <c r="D414" s="71">
        <v>3</v>
      </c>
      <c r="E414" s="103" t="s">
        <v>285</v>
      </c>
      <c r="F414" s="71">
        <v>6</v>
      </c>
    </row>
    <row r="415" spans="1:6" hidden="1" x14ac:dyDescent="0.25">
      <c r="C415" s="103" t="s">
        <v>284</v>
      </c>
      <c r="D415" s="71">
        <v>0</v>
      </c>
      <c r="E415" s="103" t="s">
        <v>284</v>
      </c>
      <c r="F415" s="71">
        <v>4</v>
      </c>
    </row>
    <row r="416" spans="1:6" hidden="1" x14ac:dyDescent="0.25">
      <c r="C416" s="103" t="s">
        <v>12</v>
      </c>
      <c r="D416" s="71">
        <v>0</v>
      </c>
      <c r="E416" s="103" t="s">
        <v>12</v>
      </c>
      <c r="F416" s="71">
        <v>0</v>
      </c>
    </row>
    <row r="417" spans="1:6" hidden="1" x14ac:dyDescent="0.25">
      <c r="C417" s="103" t="s">
        <v>13</v>
      </c>
      <c r="D417" s="71">
        <v>0</v>
      </c>
      <c r="E417" s="103" t="s">
        <v>13</v>
      </c>
      <c r="F417" s="71">
        <v>0</v>
      </c>
    </row>
    <row r="418" spans="1:6" hidden="1" x14ac:dyDescent="0.25">
      <c r="C418" s="103" t="s">
        <v>14</v>
      </c>
      <c r="D418" s="71">
        <v>0</v>
      </c>
      <c r="E418" s="103" t="s">
        <v>14</v>
      </c>
      <c r="F418" s="71">
        <v>0</v>
      </c>
    </row>
    <row r="419" spans="1:6" hidden="1" x14ac:dyDescent="0.25">
      <c r="C419" s="71" t="s">
        <v>11</v>
      </c>
      <c r="D419" s="71">
        <v>0</v>
      </c>
      <c r="E419" s="71" t="s">
        <v>11</v>
      </c>
      <c r="F419" s="71">
        <v>0</v>
      </c>
    </row>
    <row r="420" spans="1:6" x14ac:dyDescent="0.25">
      <c r="A420" s="6" t="s">
        <v>137</v>
      </c>
      <c r="C420" s="106" t="s">
        <v>15</v>
      </c>
      <c r="D420" s="71">
        <v>8</v>
      </c>
      <c r="E420" s="93" t="s">
        <v>15</v>
      </c>
      <c r="F420" s="71">
        <v>31</v>
      </c>
    </row>
    <row r="421" spans="1:6" hidden="1" x14ac:dyDescent="0.25">
      <c r="C421" s="109" t="s">
        <v>16</v>
      </c>
      <c r="D421" s="121">
        <v>0</v>
      </c>
      <c r="E421" s="104" t="s">
        <v>16</v>
      </c>
      <c r="F421" s="121">
        <v>-4</v>
      </c>
    </row>
    <row r="422" spans="1:6" hidden="1" x14ac:dyDescent="0.25">
      <c r="C422" s="109" t="s">
        <v>10</v>
      </c>
      <c r="D422" s="121">
        <v>0</v>
      </c>
      <c r="E422" s="104" t="s">
        <v>10</v>
      </c>
      <c r="F422" s="121">
        <v>-2</v>
      </c>
    </row>
    <row r="423" spans="1:6" hidden="1" x14ac:dyDescent="0.25">
      <c r="C423" s="109" t="s">
        <v>17</v>
      </c>
      <c r="D423" s="121">
        <v>0</v>
      </c>
      <c r="E423" s="104" t="s">
        <v>17</v>
      </c>
      <c r="F423" s="121">
        <v>-6</v>
      </c>
    </row>
    <row r="424" spans="1:6" hidden="1" x14ac:dyDescent="0.25">
      <c r="C424" s="109" t="s">
        <v>18</v>
      </c>
      <c r="D424" s="121">
        <v>0</v>
      </c>
      <c r="E424" s="104" t="s">
        <v>18</v>
      </c>
      <c r="F424" s="121">
        <v>0</v>
      </c>
    </row>
    <row r="425" spans="1:6" hidden="1" x14ac:dyDescent="0.25">
      <c r="C425" s="109" t="s">
        <v>19</v>
      </c>
      <c r="D425" s="121">
        <v>0</v>
      </c>
      <c r="E425" s="104" t="s">
        <v>19</v>
      </c>
      <c r="F425" s="121">
        <v>0</v>
      </c>
    </row>
    <row r="426" spans="1:6" hidden="1" x14ac:dyDescent="0.25">
      <c r="C426" s="109" t="s">
        <v>20</v>
      </c>
      <c r="D426" s="121">
        <v>0</v>
      </c>
      <c r="E426" s="104" t="s">
        <v>20</v>
      </c>
      <c r="F426" s="121">
        <v>0</v>
      </c>
    </row>
    <row r="427" spans="1:6" hidden="1" x14ac:dyDescent="0.25">
      <c r="C427" s="109" t="s">
        <v>21</v>
      </c>
      <c r="D427" s="121">
        <v>0</v>
      </c>
      <c r="E427" s="104" t="s">
        <v>21</v>
      </c>
      <c r="F427" s="121">
        <v>0</v>
      </c>
    </row>
    <row r="428" spans="1:6" hidden="1" x14ac:dyDescent="0.25">
      <c r="C428" s="108" t="s">
        <v>22</v>
      </c>
      <c r="D428" s="121">
        <v>-8</v>
      </c>
      <c r="E428" s="81" t="s">
        <v>22</v>
      </c>
      <c r="F428" s="121">
        <v>-16</v>
      </c>
    </row>
    <row r="429" spans="1:6" x14ac:dyDescent="0.25">
      <c r="C429" s="106" t="s">
        <v>23</v>
      </c>
      <c r="D429" s="71">
        <v>-8</v>
      </c>
      <c r="E429" s="93" t="s">
        <v>23</v>
      </c>
      <c r="F429" s="71">
        <v>-28</v>
      </c>
    </row>
    <row r="430" spans="1:6" x14ac:dyDescent="0.25">
      <c r="C430" s="105" t="s">
        <v>24</v>
      </c>
      <c r="D430" s="12">
        <v>8</v>
      </c>
      <c r="E430" s="105" t="s">
        <v>24</v>
      </c>
      <c r="F430" s="12">
        <v>19</v>
      </c>
    </row>
    <row r="431" spans="1:6" x14ac:dyDescent="0.25">
      <c r="A431" s="30"/>
      <c r="D431" s="9"/>
      <c r="E431" s="30"/>
      <c r="F431" s="30"/>
    </row>
    <row r="432" spans="1:6" x14ac:dyDescent="0.25">
      <c r="F432" s="9"/>
    </row>
    <row r="433" spans="3:4" x14ac:dyDescent="0.25">
      <c r="D433" s="9"/>
    </row>
    <row r="434" spans="3:4" x14ac:dyDescent="0.25">
      <c r="C434" s="12" t="s">
        <v>90</v>
      </c>
      <c r="D434" s="71">
        <v>26</v>
      </c>
    </row>
    <row r="435" spans="3:4" x14ac:dyDescent="0.25">
      <c r="C435" s="3" t="s">
        <v>297</v>
      </c>
      <c r="D435" s="12">
        <v>0</v>
      </c>
    </row>
    <row r="436" spans="3:4" x14ac:dyDescent="0.25">
      <c r="D436" s="9"/>
    </row>
    <row r="437" spans="3:4" x14ac:dyDescent="0.25">
      <c r="D437" s="9"/>
    </row>
    <row r="438" spans="3:4" x14ac:dyDescent="0.25">
      <c r="D438" s="9"/>
    </row>
    <row r="439" spans="3:4" x14ac:dyDescent="0.25">
      <c r="D439" s="9"/>
    </row>
    <row r="440" spans="3:4" x14ac:dyDescent="0.25">
      <c r="D440" s="9"/>
    </row>
    <row r="441" spans="3:4" x14ac:dyDescent="0.25">
      <c r="D441" s="9"/>
    </row>
    <row r="442" spans="3:4" x14ac:dyDescent="0.25">
      <c r="D442" s="9"/>
    </row>
    <row r="443" spans="3:4" x14ac:dyDescent="0.25">
      <c r="D443" s="9"/>
    </row>
    <row r="444" spans="3:4" x14ac:dyDescent="0.25">
      <c r="D444" s="9"/>
    </row>
    <row r="445" spans="3:4" x14ac:dyDescent="0.25">
      <c r="D445" s="9"/>
    </row>
    <row r="446" spans="3:4" x14ac:dyDescent="0.25">
      <c r="D446" s="9"/>
    </row>
    <row r="447" spans="3:4" x14ac:dyDescent="0.25">
      <c r="D447" s="9"/>
    </row>
    <row r="448" spans="3:4" x14ac:dyDescent="0.25">
      <c r="D448" s="9"/>
    </row>
    <row r="449" spans="4:4" x14ac:dyDescent="0.25">
      <c r="D449" s="9"/>
    </row>
    <row r="450" spans="4:4" x14ac:dyDescent="0.25">
      <c r="D450" s="9"/>
    </row>
  </sheetData>
  <sheetProtection algorithmName="SHA-512" hashValue="rzXvtpC3QKtRErR+SWH6LsyYEcS81/YWg20CY7UV0QCsEfQ85MLHbafGiWPyM9ZpY4x/58jsYdkHZAJS1BOAhg==" saltValue="7HxcFipwNCxakoLgO46OZA==" spinCount="100000" sheet="1" objects="1" scenarios="1" formatRows="0"/>
  <mergeCells count="18">
    <mergeCell ref="Q4:S4"/>
    <mergeCell ref="D5:G5"/>
    <mergeCell ref="J5:O5"/>
    <mergeCell ref="Q5:S5"/>
    <mergeCell ref="A1:E2"/>
    <mergeCell ref="F1:J1"/>
    <mergeCell ref="F2:J2"/>
    <mergeCell ref="J4:O4"/>
    <mergeCell ref="D4:G4"/>
    <mergeCell ref="A85:A92"/>
    <mergeCell ref="A110:A118"/>
    <mergeCell ref="J6:O6"/>
    <mergeCell ref="D7:G7"/>
    <mergeCell ref="J7:O7"/>
    <mergeCell ref="C10:D10"/>
    <mergeCell ref="E10:F10"/>
    <mergeCell ref="G10:H10"/>
    <mergeCell ref="D6:G6"/>
  </mergeCells>
  <conditionalFormatting sqref="C405:D408">
    <cfRule type="cellIs" dxfId="231" priority="1" operator="lessThan">
      <formula>0</formula>
    </cfRule>
  </conditionalFormatting>
  <conditionalFormatting sqref="D430">
    <cfRule type="cellIs" dxfId="230" priority="2" operator="lessThan">
      <formula>-9</formula>
    </cfRule>
    <cfRule type="cellIs" dxfId="229" priority="3" operator="notBetween">
      <formula>-8</formula>
      <formula>80</formula>
    </cfRule>
  </conditionalFormatting>
  <conditionalFormatting sqref="F405:F408">
    <cfRule type="cellIs" dxfId="228" priority="4" operator="lessThan">
      <formula>0</formula>
    </cfRule>
  </conditionalFormatting>
  <conditionalFormatting sqref="F430">
    <cfRule type="cellIs" dxfId="227" priority="5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>
    <tabColor rgb="FFFFFF00"/>
  </sheetPr>
  <dimension ref="A1:AJ450"/>
  <sheetViews>
    <sheetView showGridLines="0" tabSelected="1" zoomScaleNormal="100" workbookViewId="0">
      <pane ySplit="10" topLeftCell="A267" activePane="bottomLeft" state="frozen"/>
      <selection activeCell="M18" sqref="M18"/>
      <selection pane="bottomLeft" activeCell="Z282" sqref="Z282"/>
    </sheetView>
  </sheetViews>
  <sheetFormatPr baseColWidth="10" defaultColWidth="9.140625" defaultRowHeight="15" outlineLevelRow="1" outlineLevelCol="1" x14ac:dyDescent="0.25"/>
  <cols>
    <col min="1" max="14" width="7.42578125" style="24" customWidth="1"/>
    <col min="15" max="17" width="7" style="24" customWidth="1" outlineLevel="1"/>
    <col min="18" max="19" width="7" customWidth="1" outlineLevel="1"/>
    <col min="20" max="23" width="6.5703125" customWidth="1" outlineLevel="1"/>
    <col min="24" max="24" width="6.5703125" style="10" customWidth="1" outlineLevel="1"/>
    <col min="25" max="25" width="6.5703125" customWidth="1" outlineLevel="1"/>
    <col min="26" max="26" width="9.140625" style="10" customWidth="1" outlineLevel="1"/>
  </cols>
  <sheetData>
    <row r="1" spans="1:34" ht="15.75" outlineLevel="1" x14ac:dyDescent="0.25">
      <c r="A1" s="412" t="s">
        <v>135</v>
      </c>
      <c r="B1" s="413"/>
      <c r="C1" s="413"/>
      <c r="D1" s="413"/>
      <c r="E1" s="414"/>
      <c r="F1" s="350" t="s">
        <v>269</v>
      </c>
      <c r="G1" s="351"/>
      <c r="H1" s="351"/>
      <c r="I1" s="351"/>
      <c r="J1" s="352"/>
      <c r="K1" s="112" t="s">
        <v>90</v>
      </c>
      <c r="L1" s="411" t="s">
        <v>110</v>
      </c>
      <c r="M1" s="411"/>
      <c r="N1" s="411"/>
    </row>
    <row r="2" spans="1:34" ht="15.75" outlineLevel="1" thickBot="1" x14ac:dyDescent="0.3">
      <c r="A2" s="415"/>
      <c r="B2" s="416"/>
      <c r="C2" s="416"/>
      <c r="D2" s="416"/>
      <c r="E2" s="417"/>
      <c r="F2" s="354">
        <f>Shift1!O2</f>
        <v>46290.641550925924</v>
      </c>
      <c r="G2" s="355"/>
      <c r="H2" s="355"/>
      <c r="I2" s="355"/>
      <c r="J2" s="356"/>
      <c r="K2" s="112" t="s">
        <v>113</v>
      </c>
      <c r="L2" s="411" t="s">
        <v>114</v>
      </c>
      <c r="M2" s="411"/>
      <c r="N2" s="411"/>
    </row>
    <row r="3" spans="1:34" outlineLevel="1" x14ac:dyDescent="0.25"/>
    <row r="4" spans="1:34" outlineLevel="1" x14ac:dyDescent="0.25">
      <c r="A4" s="52" t="s">
        <v>85</v>
      </c>
      <c r="B4" s="405" t="s">
        <v>107</v>
      </c>
      <c r="C4" s="406"/>
      <c r="D4" s="406"/>
      <c r="E4" s="407"/>
      <c r="G4" s="134" t="s">
        <v>108</v>
      </c>
      <c r="H4" s="408" t="s">
        <v>109</v>
      </c>
      <c r="I4" s="409"/>
      <c r="J4" s="409"/>
      <c r="K4" s="409"/>
      <c r="L4" s="409"/>
      <c r="M4" s="410"/>
      <c r="O4" s="262" t="s">
        <v>467</v>
      </c>
      <c r="P4" s="263" t="s">
        <v>635</v>
      </c>
      <c r="Q4" s="95"/>
      <c r="R4" s="95"/>
    </row>
    <row r="5" spans="1:34" outlineLevel="1" x14ac:dyDescent="0.25">
      <c r="A5" s="133" t="s">
        <v>87</v>
      </c>
      <c r="B5" s="405" t="s">
        <v>111</v>
      </c>
      <c r="C5" s="406"/>
      <c r="D5" s="406"/>
      <c r="E5" s="407"/>
      <c r="G5" s="81" t="s">
        <v>86</v>
      </c>
      <c r="H5" s="405" t="s">
        <v>112</v>
      </c>
      <c r="I5" s="406"/>
      <c r="J5" s="406"/>
      <c r="K5" s="406"/>
      <c r="L5" s="406"/>
      <c r="M5" s="407"/>
    </row>
    <row r="6" spans="1:34" outlineLevel="1" x14ac:dyDescent="0.25">
      <c r="A6" s="133" t="s">
        <v>89</v>
      </c>
      <c r="B6" s="405" t="s">
        <v>115</v>
      </c>
      <c r="C6" s="406"/>
      <c r="D6" s="406"/>
      <c r="E6" s="407"/>
      <c r="G6" s="71" t="s">
        <v>116</v>
      </c>
      <c r="H6" s="405" t="s">
        <v>117</v>
      </c>
      <c r="I6" s="406"/>
      <c r="J6" s="406"/>
      <c r="K6" s="406"/>
      <c r="L6" s="406"/>
      <c r="M6" s="407"/>
      <c r="P6"/>
      <c r="Q6"/>
    </row>
    <row r="7" spans="1:34" outlineLevel="1" x14ac:dyDescent="0.25">
      <c r="A7" s="133" t="s">
        <v>88</v>
      </c>
      <c r="B7" s="405" t="s">
        <v>118</v>
      </c>
      <c r="C7" s="406"/>
      <c r="D7" s="406"/>
      <c r="E7" s="407"/>
      <c r="G7" s="71" t="s">
        <v>91</v>
      </c>
      <c r="H7" s="405" t="s">
        <v>119</v>
      </c>
      <c r="I7" s="406"/>
      <c r="J7" s="406"/>
      <c r="K7" s="406"/>
      <c r="L7" s="406"/>
      <c r="M7" s="407"/>
      <c r="P7"/>
      <c r="Q7"/>
    </row>
    <row r="8" spans="1:34" outlineLevel="1" x14ac:dyDescent="0.25"/>
    <row r="9" spans="1:34" x14ac:dyDescent="0.25">
      <c r="C9" s="392">
        <v>1</v>
      </c>
      <c r="D9" s="392"/>
      <c r="E9" s="397">
        <v>2</v>
      </c>
      <c r="F9" s="398"/>
      <c r="G9" s="399">
        <v>3</v>
      </c>
      <c r="H9" s="400"/>
      <c r="I9" s="401">
        <v>4</v>
      </c>
      <c r="J9" s="402"/>
      <c r="K9" s="403">
        <v>5</v>
      </c>
      <c r="L9" s="404"/>
      <c r="M9" s="391">
        <v>6</v>
      </c>
      <c r="N9" s="391"/>
      <c r="O9" s="392">
        <v>1</v>
      </c>
      <c r="P9" s="392"/>
      <c r="Q9" s="397">
        <v>2</v>
      </c>
      <c r="R9" s="398"/>
      <c r="S9" s="399">
        <v>3</v>
      </c>
      <c r="T9" s="400"/>
      <c r="U9" s="401">
        <v>4</v>
      </c>
      <c r="V9" s="402"/>
      <c r="W9" s="403">
        <v>5</v>
      </c>
      <c r="X9" s="404"/>
      <c r="Y9" s="391">
        <v>6</v>
      </c>
      <c r="Z9" s="391"/>
    </row>
    <row r="10" spans="1:34" x14ac:dyDescent="0.25">
      <c r="C10" s="392" t="s">
        <v>131</v>
      </c>
      <c r="D10" s="392"/>
      <c r="E10" s="397" t="s">
        <v>122</v>
      </c>
      <c r="F10" s="398"/>
      <c r="G10" s="399" t="s">
        <v>132</v>
      </c>
      <c r="H10" s="400"/>
      <c r="I10" s="401" t="s">
        <v>133</v>
      </c>
      <c r="J10" s="402"/>
      <c r="K10" s="403" t="s">
        <v>30</v>
      </c>
      <c r="L10" s="404"/>
      <c r="M10" s="391" t="s">
        <v>134</v>
      </c>
      <c r="N10" s="391"/>
      <c r="O10" s="392" t="str">
        <f>Shift1!C10</f>
        <v>VGG</v>
      </c>
      <c r="P10" s="392"/>
      <c r="Q10" s="393">
        <f>Shift1!E10</f>
        <v>0</v>
      </c>
      <c r="R10" s="393"/>
      <c r="S10" s="394" t="str">
        <f>Shift1!G10</f>
        <v>JBI</v>
      </c>
      <c r="T10" s="394"/>
      <c r="U10" s="395" t="str">
        <f>Shift1!I10</f>
        <v>YBT</v>
      </c>
      <c r="V10" s="395"/>
      <c r="W10" s="396" t="str">
        <f>Shift1!K10</f>
        <v>ATR</v>
      </c>
      <c r="X10" s="396"/>
      <c r="Y10" s="391" t="str">
        <f>Shift1!M10</f>
        <v>FPA</v>
      </c>
      <c r="Z10" s="391"/>
    </row>
    <row r="11" spans="1:34" x14ac:dyDescent="0.25">
      <c r="A11" s="15"/>
      <c r="B11" s="86">
        <v>1</v>
      </c>
      <c r="C11" s="86" t="s">
        <v>278</v>
      </c>
      <c r="D11" s="147"/>
      <c r="E11" s="86" t="s">
        <v>82</v>
      </c>
      <c r="F11" s="147" t="s">
        <v>22</v>
      </c>
      <c r="G11" s="86" t="s">
        <v>278</v>
      </c>
      <c r="H11" s="147"/>
      <c r="I11" s="86" t="s">
        <v>276</v>
      </c>
      <c r="J11" s="147"/>
      <c r="K11" s="86" t="s">
        <v>82</v>
      </c>
      <c r="L11" s="147" t="s">
        <v>467</v>
      </c>
      <c r="M11" s="86" t="s">
        <v>83</v>
      </c>
      <c r="N11" s="147" t="s">
        <v>90</v>
      </c>
      <c r="O11" s="86" t="s">
        <v>278</v>
      </c>
      <c r="P11" s="147"/>
      <c r="Q11" s="86"/>
      <c r="R11" s="147"/>
      <c r="S11" s="86" t="s">
        <v>278</v>
      </c>
      <c r="T11" s="147"/>
      <c r="U11" s="86" t="s">
        <v>276</v>
      </c>
      <c r="V11" s="147" t="s">
        <v>492</v>
      </c>
      <c r="W11" s="86" t="s">
        <v>277</v>
      </c>
      <c r="X11" s="147" t="s">
        <v>22</v>
      </c>
      <c r="Y11" s="86" t="s">
        <v>442</v>
      </c>
      <c r="Z11" s="147" t="s">
        <v>22</v>
      </c>
      <c r="AA11" s="29"/>
      <c r="AB11" s="33"/>
      <c r="AC11" s="29"/>
      <c r="AD11" s="33"/>
      <c r="AE11" s="29"/>
      <c r="AF11" s="33"/>
      <c r="AG11" s="29"/>
      <c r="AH11" s="33"/>
    </row>
    <row r="12" spans="1:34" x14ac:dyDescent="0.25">
      <c r="A12" s="1"/>
      <c r="B12" s="85">
        <v>2</v>
      </c>
      <c r="C12" s="85" t="s">
        <v>278</v>
      </c>
      <c r="D12" s="148"/>
      <c r="E12" s="85" t="s">
        <v>278</v>
      </c>
      <c r="F12" s="148"/>
      <c r="G12" s="85" t="s">
        <v>276</v>
      </c>
      <c r="H12" s="148"/>
      <c r="I12" s="85" t="s">
        <v>277</v>
      </c>
      <c r="J12" s="148" t="s">
        <v>494</v>
      </c>
      <c r="K12" s="85" t="s">
        <v>278</v>
      </c>
      <c r="L12" s="148"/>
      <c r="M12" s="85" t="s">
        <v>83</v>
      </c>
      <c r="N12" s="148" t="s">
        <v>90</v>
      </c>
      <c r="O12" s="85" t="s">
        <v>491</v>
      </c>
      <c r="P12" s="148" t="s">
        <v>87</v>
      </c>
      <c r="Q12" s="85"/>
      <c r="R12" s="148"/>
      <c r="S12" s="85" t="s">
        <v>276</v>
      </c>
      <c r="T12" s="148" t="s">
        <v>89</v>
      </c>
      <c r="U12" s="85" t="s">
        <v>277</v>
      </c>
      <c r="V12" s="148" t="s">
        <v>492</v>
      </c>
      <c r="W12" s="85" t="s">
        <v>82</v>
      </c>
      <c r="X12" s="148" t="s">
        <v>467</v>
      </c>
      <c r="Y12" s="85" t="s">
        <v>442</v>
      </c>
      <c r="Z12" s="148" t="s">
        <v>527</v>
      </c>
      <c r="AA12" s="24"/>
      <c r="AB12" s="34"/>
      <c r="AC12" s="24"/>
      <c r="AD12" s="34"/>
      <c r="AE12" s="24"/>
      <c r="AF12" s="34"/>
      <c r="AG12" s="24"/>
      <c r="AH12" s="34"/>
    </row>
    <row r="13" spans="1:34" x14ac:dyDescent="0.25">
      <c r="A13" s="2" t="s">
        <v>93</v>
      </c>
      <c r="B13" s="232">
        <v>3</v>
      </c>
      <c r="C13" s="232" t="s">
        <v>278</v>
      </c>
      <c r="D13" s="147"/>
      <c r="E13" s="232" t="s">
        <v>278</v>
      </c>
      <c r="F13" s="147"/>
      <c r="G13" s="232" t="s">
        <v>276</v>
      </c>
      <c r="H13" s="147"/>
      <c r="I13" s="232" t="s">
        <v>277</v>
      </c>
      <c r="J13" s="147"/>
      <c r="K13" s="232" t="s">
        <v>278</v>
      </c>
      <c r="L13" s="147"/>
      <c r="M13" s="232" t="s">
        <v>278</v>
      </c>
      <c r="N13" s="147"/>
      <c r="O13" s="232" t="s">
        <v>278</v>
      </c>
      <c r="P13" s="147"/>
      <c r="Q13" s="232"/>
      <c r="R13" s="147"/>
      <c r="S13" s="232" t="s">
        <v>276</v>
      </c>
      <c r="T13" s="147"/>
      <c r="U13" s="232" t="s">
        <v>277</v>
      </c>
      <c r="V13" s="147" t="s">
        <v>492</v>
      </c>
      <c r="W13" s="232" t="s">
        <v>82</v>
      </c>
      <c r="X13" s="147" t="s">
        <v>467</v>
      </c>
      <c r="Y13" s="232" t="s">
        <v>278</v>
      </c>
      <c r="Z13" s="147" t="s">
        <v>283</v>
      </c>
      <c r="AA13" s="24"/>
      <c r="AB13" s="34"/>
      <c r="AC13" s="24"/>
      <c r="AD13" s="34"/>
      <c r="AE13" s="24"/>
      <c r="AF13" s="34"/>
      <c r="AG13" s="24"/>
      <c r="AH13" s="34"/>
    </row>
    <row r="14" spans="1:34" x14ac:dyDescent="0.25">
      <c r="A14" s="2" t="s">
        <v>94</v>
      </c>
      <c r="B14" s="19">
        <v>4</v>
      </c>
      <c r="C14" s="19" t="s">
        <v>278</v>
      </c>
      <c r="D14" s="149"/>
      <c r="E14" s="19" t="s">
        <v>278</v>
      </c>
      <c r="F14" s="149"/>
      <c r="G14" s="19" t="s">
        <v>276</v>
      </c>
      <c r="H14" s="149"/>
      <c r="I14" s="19" t="s">
        <v>277</v>
      </c>
      <c r="J14" s="149"/>
      <c r="K14" s="19" t="s">
        <v>278</v>
      </c>
      <c r="L14" s="149"/>
      <c r="M14" s="19" t="s">
        <v>278</v>
      </c>
      <c r="N14" s="149"/>
      <c r="O14" s="19" t="s">
        <v>278</v>
      </c>
      <c r="P14" s="149"/>
      <c r="Q14" s="19"/>
      <c r="R14" s="149"/>
      <c r="S14" s="19" t="s">
        <v>276</v>
      </c>
      <c r="T14" s="149" t="s">
        <v>466</v>
      </c>
      <c r="U14" s="19" t="s">
        <v>277</v>
      </c>
      <c r="V14" s="149" t="s">
        <v>492</v>
      </c>
      <c r="W14" s="19" t="s">
        <v>82</v>
      </c>
      <c r="X14" s="149" t="s">
        <v>467</v>
      </c>
      <c r="Y14" s="19" t="s">
        <v>278</v>
      </c>
      <c r="Z14" s="149"/>
      <c r="AA14" s="24"/>
      <c r="AB14" s="34"/>
      <c r="AC14" s="24"/>
      <c r="AD14" s="34"/>
      <c r="AE14" s="24"/>
      <c r="AF14" s="34"/>
      <c r="AG14" s="24"/>
      <c r="AH14" s="34"/>
    </row>
    <row r="15" spans="1:34" x14ac:dyDescent="0.25">
      <c r="A15" s="2" t="s">
        <v>82</v>
      </c>
      <c r="B15" s="233">
        <v>5</v>
      </c>
      <c r="C15" s="233" t="s">
        <v>298</v>
      </c>
      <c r="D15" s="148" t="s">
        <v>82</v>
      </c>
      <c r="E15" s="233" t="s">
        <v>298</v>
      </c>
      <c r="F15" s="148"/>
      <c r="G15" s="233" t="s">
        <v>277</v>
      </c>
      <c r="H15" s="148"/>
      <c r="I15" s="233" t="s">
        <v>82</v>
      </c>
      <c r="J15" s="148" t="s">
        <v>494</v>
      </c>
      <c r="K15" s="233" t="s">
        <v>298</v>
      </c>
      <c r="L15" s="148" t="s">
        <v>90</v>
      </c>
      <c r="M15" s="233" t="s">
        <v>276</v>
      </c>
      <c r="N15" s="148" t="s">
        <v>492</v>
      </c>
      <c r="O15" s="233" t="s">
        <v>442</v>
      </c>
      <c r="P15" s="148"/>
      <c r="Q15" s="233"/>
      <c r="R15" s="148"/>
      <c r="S15" s="233" t="s">
        <v>277</v>
      </c>
      <c r="T15" s="148" t="s">
        <v>520</v>
      </c>
      <c r="U15" s="233" t="s">
        <v>82</v>
      </c>
      <c r="V15" s="148" t="s">
        <v>492</v>
      </c>
      <c r="W15" s="233" t="s">
        <v>278</v>
      </c>
      <c r="X15" s="148"/>
      <c r="Y15" s="233" t="s">
        <v>276</v>
      </c>
      <c r="Z15" s="148" t="s">
        <v>467</v>
      </c>
      <c r="AA15" s="24"/>
      <c r="AB15" s="34"/>
      <c r="AC15" s="24"/>
      <c r="AD15" s="34"/>
      <c r="AE15" s="24"/>
      <c r="AF15" s="34"/>
      <c r="AG15" s="24"/>
      <c r="AH15" s="34"/>
    </row>
    <row r="16" spans="1:34" x14ac:dyDescent="0.25">
      <c r="A16" s="2" t="s">
        <v>95</v>
      </c>
      <c r="B16" s="85">
        <v>6</v>
      </c>
      <c r="C16" s="85" t="s">
        <v>298</v>
      </c>
      <c r="D16" s="148" t="s">
        <v>82</v>
      </c>
      <c r="E16" s="85" t="s">
        <v>298</v>
      </c>
      <c r="F16" s="148"/>
      <c r="G16" s="85" t="s">
        <v>277</v>
      </c>
      <c r="H16" s="148"/>
      <c r="I16" s="85" t="s">
        <v>83</v>
      </c>
      <c r="J16" s="148" t="s">
        <v>531</v>
      </c>
      <c r="K16" s="85" t="s">
        <v>298</v>
      </c>
      <c r="L16" s="148" t="s">
        <v>90</v>
      </c>
      <c r="M16" s="85" t="s">
        <v>276</v>
      </c>
      <c r="N16" s="148" t="s">
        <v>492</v>
      </c>
      <c r="O16" s="85" t="s">
        <v>442</v>
      </c>
      <c r="P16" s="148" t="s">
        <v>524</v>
      </c>
      <c r="Q16" s="85"/>
      <c r="R16" s="148"/>
      <c r="S16" s="85" t="s">
        <v>277</v>
      </c>
      <c r="T16" s="148" t="s">
        <v>466</v>
      </c>
      <c r="U16" s="85" t="s">
        <v>82</v>
      </c>
      <c r="V16" s="148" t="s">
        <v>492</v>
      </c>
      <c r="W16" s="85" t="s">
        <v>278</v>
      </c>
      <c r="X16" s="148"/>
      <c r="Y16" s="85" t="s">
        <v>276</v>
      </c>
      <c r="Z16" s="148" t="s">
        <v>467</v>
      </c>
      <c r="AA16" s="29"/>
      <c r="AB16" s="33"/>
      <c r="AC16" s="29"/>
      <c r="AD16" s="33"/>
      <c r="AE16" s="29"/>
      <c r="AF16" s="33"/>
      <c r="AG16" s="29"/>
      <c r="AH16" s="33"/>
    </row>
    <row r="17" spans="1:34" x14ac:dyDescent="0.25">
      <c r="A17" s="2" t="s">
        <v>96</v>
      </c>
      <c r="B17" s="85">
        <v>7</v>
      </c>
      <c r="C17" s="85" t="s">
        <v>298</v>
      </c>
      <c r="D17" s="148" t="s">
        <v>90</v>
      </c>
      <c r="E17" s="85" t="s">
        <v>298</v>
      </c>
      <c r="F17" s="148" t="s">
        <v>85</v>
      </c>
      <c r="G17" s="85" t="s">
        <v>82</v>
      </c>
      <c r="H17" s="148" t="s">
        <v>89</v>
      </c>
      <c r="I17" s="148" t="s">
        <v>485</v>
      </c>
      <c r="J17" s="148" t="s">
        <v>13</v>
      </c>
      <c r="K17" s="85" t="s">
        <v>298</v>
      </c>
      <c r="L17" s="148" t="s">
        <v>90</v>
      </c>
      <c r="M17" s="85" t="s">
        <v>277</v>
      </c>
      <c r="N17" s="148" t="s">
        <v>492</v>
      </c>
      <c r="O17" s="85" t="s">
        <v>442</v>
      </c>
      <c r="P17" s="148" t="s">
        <v>467</v>
      </c>
      <c r="Q17" s="85"/>
      <c r="R17" s="148"/>
      <c r="S17" s="85" t="s">
        <v>82</v>
      </c>
      <c r="T17" s="148" t="s">
        <v>467</v>
      </c>
      <c r="U17" s="85" t="s">
        <v>278</v>
      </c>
      <c r="V17" s="148" t="s">
        <v>492</v>
      </c>
      <c r="W17" s="85" t="s">
        <v>467</v>
      </c>
      <c r="X17" s="148" t="s">
        <v>515</v>
      </c>
      <c r="Y17" s="85" t="s">
        <v>277</v>
      </c>
      <c r="Z17" s="148" t="s">
        <v>467</v>
      </c>
      <c r="AA17" s="29"/>
      <c r="AB17" s="33"/>
      <c r="AC17" s="29"/>
      <c r="AD17" s="33"/>
      <c r="AE17" s="29"/>
      <c r="AF17" s="33"/>
      <c r="AG17" s="29"/>
      <c r="AH17" s="33"/>
    </row>
    <row r="18" spans="1:34" x14ac:dyDescent="0.25">
      <c r="A18" s="2" t="s">
        <v>97</v>
      </c>
      <c r="B18" s="85">
        <v>8</v>
      </c>
      <c r="C18" s="85" t="s">
        <v>298</v>
      </c>
      <c r="D18" s="148"/>
      <c r="E18" s="85" t="s">
        <v>278</v>
      </c>
      <c r="F18" s="148" t="s">
        <v>485</v>
      </c>
      <c r="G18" s="85" t="s">
        <v>82</v>
      </c>
      <c r="H18" s="148" t="s">
        <v>89</v>
      </c>
      <c r="I18" s="85" t="s">
        <v>485</v>
      </c>
      <c r="J18" s="148" t="s">
        <v>11</v>
      </c>
      <c r="K18" s="85" t="s">
        <v>278</v>
      </c>
      <c r="L18" s="148"/>
      <c r="M18" s="85" t="s">
        <v>277</v>
      </c>
      <c r="N18" s="148" t="s">
        <v>492</v>
      </c>
      <c r="O18" s="85" t="s">
        <v>442</v>
      </c>
      <c r="P18" s="148" t="s">
        <v>467</v>
      </c>
      <c r="Q18" s="85"/>
      <c r="R18" s="148"/>
      <c r="S18" s="85" t="s">
        <v>82</v>
      </c>
      <c r="T18" s="148" t="s">
        <v>467</v>
      </c>
      <c r="U18" s="85" t="s">
        <v>278</v>
      </c>
      <c r="V18" s="148" t="s">
        <v>492</v>
      </c>
      <c r="W18" s="85" t="s">
        <v>276</v>
      </c>
      <c r="X18" s="148" t="s">
        <v>85</v>
      </c>
      <c r="Y18" s="85" t="s">
        <v>277</v>
      </c>
      <c r="Z18" s="148" t="s">
        <v>467</v>
      </c>
      <c r="AA18" s="24"/>
      <c r="AB18" s="34"/>
      <c r="AC18" s="24"/>
      <c r="AD18" s="34"/>
      <c r="AE18" s="24"/>
      <c r="AF18" s="34"/>
      <c r="AG18" s="24"/>
      <c r="AH18" s="34"/>
    </row>
    <row r="19" spans="1:34" x14ac:dyDescent="0.25">
      <c r="A19" s="2" t="s">
        <v>86</v>
      </c>
      <c r="B19" s="85">
        <v>9</v>
      </c>
      <c r="C19" s="85" t="s">
        <v>298</v>
      </c>
      <c r="D19" s="148" t="s">
        <v>85</v>
      </c>
      <c r="E19" s="85" t="s">
        <v>278</v>
      </c>
      <c r="F19" s="148" t="s">
        <v>485</v>
      </c>
      <c r="G19" s="85" t="s">
        <v>278</v>
      </c>
      <c r="H19" s="148"/>
      <c r="I19" s="85" t="s">
        <v>276</v>
      </c>
      <c r="J19" s="148" t="s">
        <v>485</v>
      </c>
      <c r="K19" s="85" t="s">
        <v>278</v>
      </c>
      <c r="L19" s="148"/>
      <c r="M19" s="85" t="s">
        <v>82</v>
      </c>
      <c r="N19" s="148" t="s">
        <v>492</v>
      </c>
      <c r="O19" s="85" t="s">
        <v>442</v>
      </c>
      <c r="P19" s="148" t="s">
        <v>88</v>
      </c>
      <c r="Q19" s="85"/>
      <c r="R19" s="148"/>
      <c r="S19" s="85" t="s">
        <v>278</v>
      </c>
      <c r="T19" s="148"/>
      <c r="U19" s="85" t="s">
        <v>276</v>
      </c>
      <c r="V19" s="148" t="s">
        <v>492</v>
      </c>
      <c r="W19" s="85" t="s">
        <v>277</v>
      </c>
      <c r="X19" s="148" t="s">
        <v>467</v>
      </c>
      <c r="Y19" s="85" t="s">
        <v>82</v>
      </c>
      <c r="Z19" s="148" t="s">
        <v>467</v>
      </c>
      <c r="AA19" s="24"/>
      <c r="AB19" s="34"/>
      <c r="AC19" s="24"/>
      <c r="AD19" s="34"/>
      <c r="AE19" s="24"/>
      <c r="AF19" s="34"/>
      <c r="AG19" s="24"/>
      <c r="AH19" s="34"/>
    </row>
    <row r="20" spans="1:34" x14ac:dyDescent="0.25">
      <c r="A20" s="1"/>
      <c r="B20" s="232">
        <v>10</v>
      </c>
      <c r="C20" s="232" t="s">
        <v>278</v>
      </c>
      <c r="D20" s="147"/>
      <c r="E20" s="232" t="s">
        <v>278</v>
      </c>
      <c r="F20" s="147"/>
      <c r="G20" s="232" t="s">
        <v>278</v>
      </c>
      <c r="H20" s="147"/>
      <c r="I20" s="232" t="s">
        <v>276</v>
      </c>
      <c r="J20" s="147"/>
      <c r="K20" s="232" t="s">
        <v>278</v>
      </c>
      <c r="L20" s="147"/>
      <c r="M20" s="232" t="s">
        <v>82</v>
      </c>
      <c r="N20" s="147" t="s">
        <v>492</v>
      </c>
      <c r="O20" s="232" t="s">
        <v>278</v>
      </c>
      <c r="P20" s="147"/>
      <c r="Q20" s="232"/>
      <c r="R20" s="147"/>
      <c r="S20" s="232" t="s">
        <v>278</v>
      </c>
      <c r="T20" s="147" t="s">
        <v>284</v>
      </c>
      <c r="U20" s="232" t="s">
        <v>276</v>
      </c>
      <c r="V20" s="147" t="s">
        <v>492</v>
      </c>
      <c r="W20" s="232" t="s">
        <v>277</v>
      </c>
      <c r="X20" s="147" t="s">
        <v>467</v>
      </c>
      <c r="Y20" s="232" t="s">
        <v>82</v>
      </c>
      <c r="Z20" s="147" t="s">
        <v>467</v>
      </c>
      <c r="AA20" s="24"/>
      <c r="AB20" s="34"/>
      <c r="AC20" s="24"/>
      <c r="AD20" s="34"/>
      <c r="AE20" s="24"/>
      <c r="AF20" s="34"/>
      <c r="AG20" s="24"/>
      <c r="AH20" s="34"/>
    </row>
    <row r="21" spans="1:34" x14ac:dyDescent="0.25">
      <c r="A21" s="1"/>
      <c r="B21" s="19">
        <v>11</v>
      </c>
      <c r="C21" s="19" t="s">
        <v>278</v>
      </c>
      <c r="D21" s="149"/>
      <c r="E21" s="19" t="s">
        <v>278</v>
      </c>
      <c r="F21" s="149"/>
      <c r="G21" s="19" t="s">
        <v>278</v>
      </c>
      <c r="H21" s="149"/>
      <c r="I21" s="19" t="s">
        <v>276</v>
      </c>
      <c r="J21" s="149"/>
      <c r="K21" s="19" t="s">
        <v>278</v>
      </c>
      <c r="L21" s="149"/>
      <c r="M21" s="19" t="s">
        <v>82</v>
      </c>
      <c r="N21" s="149" t="s">
        <v>492</v>
      </c>
      <c r="O21" s="19" t="s">
        <v>278</v>
      </c>
      <c r="P21" s="149"/>
      <c r="Q21" s="19"/>
      <c r="R21" s="149"/>
      <c r="S21" s="19" t="s">
        <v>278</v>
      </c>
      <c r="T21" s="149"/>
      <c r="U21" s="19" t="s">
        <v>276</v>
      </c>
      <c r="V21" s="149" t="s">
        <v>492</v>
      </c>
      <c r="W21" s="19" t="s">
        <v>277</v>
      </c>
      <c r="X21" s="149" t="s">
        <v>467</v>
      </c>
      <c r="Y21" s="19" t="s">
        <v>82</v>
      </c>
      <c r="Z21" s="149" t="s">
        <v>467</v>
      </c>
      <c r="AA21" s="24"/>
      <c r="AB21" s="34"/>
      <c r="AC21" s="24"/>
      <c r="AD21" s="34"/>
      <c r="AE21" s="24"/>
      <c r="AF21" s="34"/>
      <c r="AG21" s="24"/>
      <c r="AH21" s="34"/>
    </row>
    <row r="22" spans="1:34" x14ac:dyDescent="0.25">
      <c r="A22" s="1"/>
      <c r="B22" s="233">
        <v>12</v>
      </c>
      <c r="C22" s="233" t="s">
        <v>276</v>
      </c>
      <c r="D22" s="148" t="s">
        <v>82</v>
      </c>
      <c r="E22" s="233" t="s">
        <v>298</v>
      </c>
      <c r="F22" s="148" t="s">
        <v>277</v>
      </c>
      <c r="G22" s="233" t="s">
        <v>298</v>
      </c>
      <c r="H22" s="148" t="s">
        <v>281</v>
      </c>
      <c r="I22" s="233" t="s">
        <v>277</v>
      </c>
      <c r="J22" s="148" t="s">
        <v>485</v>
      </c>
      <c r="K22" s="233" t="s">
        <v>298</v>
      </c>
      <c r="L22" s="148"/>
      <c r="M22" s="233" t="s">
        <v>278</v>
      </c>
      <c r="N22" s="148"/>
      <c r="O22" s="233" t="s">
        <v>276</v>
      </c>
      <c r="P22" s="148" t="s">
        <v>511</v>
      </c>
      <c r="Q22" s="233"/>
      <c r="R22" s="148"/>
      <c r="S22" s="233" t="s">
        <v>276</v>
      </c>
      <c r="T22" s="148" t="s">
        <v>467</v>
      </c>
      <c r="U22" s="233" t="s">
        <v>277</v>
      </c>
      <c r="V22" s="148" t="s">
        <v>492</v>
      </c>
      <c r="W22" s="233" t="s">
        <v>82</v>
      </c>
      <c r="X22" s="148"/>
      <c r="Y22" s="233" t="s">
        <v>278</v>
      </c>
      <c r="Z22" s="148"/>
      <c r="AA22" s="24"/>
      <c r="AB22" s="34"/>
      <c r="AC22" s="24"/>
      <c r="AD22" s="34"/>
      <c r="AE22" s="24"/>
      <c r="AF22" s="34"/>
      <c r="AG22" s="24"/>
      <c r="AH22" s="34"/>
    </row>
    <row r="23" spans="1:34" x14ac:dyDescent="0.25">
      <c r="A23" s="1"/>
      <c r="B23" s="85">
        <v>13</v>
      </c>
      <c r="C23" s="85" t="s">
        <v>276</v>
      </c>
      <c r="D23" s="148" t="s">
        <v>82</v>
      </c>
      <c r="E23" s="85" t="s">
        <v>298</v>
      </c>
      <c r="F23" s="148" t="s">
        <v>277</v>
      </c>
      <c r="G23" s="85" t="s">
        <v>298</v>
      </c>
      <c r="H23" s="148" t="s">
        <v>281</v>
      </c>
      <c r="I23" s="85" t="s">
        <v>277</v>
      </c>
      <c r="J23" s="148" t="s">
        <v>485</v>
      </c>
      <c r="K23" s="85" t="s">
        <v>276</v>
      </c>
      <c r="L23" s="148" t="s">
        <v>467</v>
      </c>
      <c r="M23" s="85" t="s">
        <v>278</v>
      </c>
      <c r="N23" s="148"/>
      <c r="O23" s="85" t="s">
        <v>276</v>
      </c>
      <c r="P23" s="148" t="s">
        <v>492</v>
      </c>
      <c r="Q23" s="85"/>
      <c r="R23" s="148"/>
      <c r="S23" s="85" t="s">
        <v>298</v>
      </c>
      <c r="T23" s="148" t="s">
        <v>542</v>
      </c>
      <c r="U23" s="85" t="s">
        <v>277</v>
      </c>
      <c r="V23" s="148" t="s">
        <v>492</v>
      </c>
      <c r="W23" s="85" t="s">
        <v>82</v>
      </c>
      <c r="X23" s="148" t="s">
        <v>467</v>
      </c>
      <c r="Y23" s="85" t="s">
        <v>278</v>
      </c>
      <c r="Z23" s="148" t="s">
        <v>296</v>
      </c>
      <c r="AA23" s="29"/>
      <c r="AB23" s="33"/>
      <c r="AC23" s="29"/>
      <c r="AD23" s="33"/>
      <c r="AE23" s="29"/>
      <c r="AF23" s="33"/>
      <c r="AG23" s="29"/>
      <c r="AH23" s="33"/>
    </row>
    <row r="24" spans="1:34" x14ac:dyDescent="0.25">
      <c r="A24" s="2">
        <v>2</v>
      </c>
      <c r="B24" s="85">
        <v>14</v>
      </c>
      <c r="C24" s="85" t="s">
        <v>82</v>
      </c>
      <c r="D24" s="148" t="s">
        <v>289</v>
      </c>
      <c r="E24" s="85" t="s">
        <v>298</v>
      </c>
      <c r="F24" s="148" t="s">
        <v>287</v>
      </c>
      <c r="G24" s="85" t="s">
        <v>298</v>
      </c>
      <c r="H24" s="148" t="s">
        <v>281</v>
      </c>
      <c r="I24" s="85" t="s">
        <v>82</v>
      </c>
      <c r="J24" s="148" t="s">
        <v>295</v>
      </c>
      <c r="K24" s="85" t="s">
        <v>298</v>
      </c>
      <c r="L24" s="148" t="s">
        <v>84</v>
      </c>
      <c r="M24" s="85" t="s">
        <v>276</v>
      </c>
      <c r="N24" s="148" t="s">
        <v>544</v>
      </c>
      <c r="O24" s="85" t="s">
        <v>277</v>
      </c>
      <c r="P24" s="148" t="s">
        <v>492</v>
      </c>
      <c r="Q24" s="85"/>
      <c r="R24" s="148"/>
      <c r="S24" s="85" t="s">
        <v>541</v>
      </c>
      <c r="T24" s="148" t="s">
        <v>467</v>
      </c>
      <c r="U24" s="85" t="s">
        <v>277</v>
      </c>
      <c r="V24" s="148" t="s">
        <v>492</v>
      </c>
      <c r="W24" s="85" t="s">
        <v>278</v>
      </c>
      <c r="X24" s="148"/>
      <c r="Y24" s="85" t="s">
        <v>276</v>
      </c>
      <c r="Z24" s="148" t="s">
        <v>467</v>
      </c>
      <c r="AA24" s="29"/>
      <c r="AB24" s="33"/>
      <c r="AC24" s="29"/>
      <c r="AD24" s="33"/>
      <c r="AE24" s="29"/>
      <c r="AF24" s="33"/>
      <c r="AG24" s="29"/>
      <c r="AH24" s="33"/>
    </row>
    <row r="25" spans="1:34" x14ac:dyDescent="0.25">
      <c r="A25" s="2">
        <v>0</v>
      </c>
      <c r="B25" s="85">
        <v>15</v>
      </c>
      <c r="C25" s="85" t="s">
        <v>277</v>
      </c>
      <c r="D25" s="148" t="s">
        <v>82</v>
      </c>
      <c r="E25" s="85" t="s">
        <v>298</v>
      </c>
      <c r="F25" s="148" t="s">
        <v>288</v>
      </c>
      <c r="G25" s="85" t="s">
        <v>278</v>
      </c>
      <c r="H25" s="148"/>
      <c r="I25" s="85" t="s">
        <v>485</v>
      </c>
      <c r="J25" s="148" t="s">
        <v>537</v>
      </c>
      <c r="K25" s="85" t="s">
        <v>298</v>
      </c>
      <c r="L25" s="148" t="s">
        <v>85</v>
      </c>
      <c r="M25" s="85" t="s">
        <v>276</v>
      </c>
      <c r="N25" s="148" t="s">
        <v>544</v>
      </c>
      <c r="O25" s="85" t="s">
        <v>277</v>
      </c>
      <c r="P25" s="148" t="s">
        <v>492</v>
      </c>
      <c r="Q25" s="85"/>
      <c r="R25" s="148"/>
      <c r="S25" s="85" t="s">
        <v>277</v>
      </c>
      <c r="T25" s="148" t="s">
        <v>467</v>
      </c>
      <c r="U25" s="85" t="s">
        <v>82</v>
      </c>
      <c r="V25" s="148" t="s">
        <v>492</v>
      </c>
      <c r="W25" s="85" t="s">
        <v>278</v>
      </c>
      <c r="X25" s="148"/>
      <c r="Y25" s="85" t="s">
        <v>276</v>
      </c>
      <c r="Z25" s="148" t="s">
        <v>467</v>
      </c>
      <c r="AA25" s="24"/>
      <c r="AB25" s="34"/>
      <c r="AC25" s="24"/>
      <c r="AD25" s="34"/>
      <c r="AE25" s="24"/>
      <c r="AF25" s="34"/>
      <c r="AG25" s="24"/>
      <c r="AH25" s="34"/>
    </row>
    <row r="26" spans="1:34" x14ac:dyDescent="0.25">
      <c r="A26" s="2">
        <v>2</v>
      </c>
      <c r="B26" s="85">
        <v>16</v>
      </c>
      <c r="C26" s="85" t="s">
        <v>82</v>
      </c>
      <c r="D26" s="148"/>
      <c r="E26" s="85" t="s">
        <v>298</v>
      </c>
      <c r="F26" s="148" t="s">
        <v>485</v>
      </c>
      <c r="G26" s="85" t="s">
        <v>278</v>
      </c>
      <c r="H26" s="148"/>
      <c r="I26" s="85" t="s">
        <v>485</v>
      </c>
      <c r="J26" s="148" t="s">
        <v>13</v>
      </c>
      <c r="K26" s="85" t="s">
        <v>298</v>
      </c>
      <c r="L26" s="148" t="s">
        <v>502</v>
      </c>
      <c r="M26" s="85" t="s">
        <v>277</v>
      </c>
      <c r="N26" s="148"/>
      <c r="O26" s="85" t="s">
        <v>82</v>
      </c>
      <c r="P26" s="148" t="s">
        <v>492</v>
      </c>
      <c r="Q26" s="85"/>
      <c r="R26" s="148"/>
      <c r="S26" s="85" t="s">
        <v>278</v>
      </c>
      <c r="T26" s="148" t="s">
        <v>285</v>
      </c>
      <c r="U26" s="85" t="s">
        <v>278</v>
      </c>
      <c r="V26" s="148" t="s">
        <v>492</v>
      </c>
      <c r="W26" s="85" t="s">
        <v>276</v>
      </c>
      <c r="X26" s="148" t="s">
        <v>467</v>
      </c>
      <c r="Y26" s="85" t="s">
        <v>277</v>
      </c>
      <c r="Z26" s="148" t="s">
        <v>467</v>
      </c>
      <c r="AA26" s="24"/>
      <c r="AB26" s="34"/>
      <c r="AC26" s="24"/>
      <c r="AD26" s="34"/>
      <c r="AE26" s="24"/>
      <c r="AF26" s="34"/>
      <c r="AG26" s="24"/>
      <c r="AH26" s="34"/>
    </row>
    <row r="27" spans="1:34" x14ac:dyDescent="0.25">
      <c r="A27" s="2">
        <v>6</v>
      </c>
      <c r="B27" s="232">
        <v>17</v>
      </c>
      <c r="C27" s="232" t="s">
        <v>82</v>
      </c>
      <c r="D27" s="147"/>
      <c r="E27" s="232" t="s">
        <v>278</v>
      </c>
      <c r="F27" s="147"/>
      <c r="G27" s="232" t="s">
        <v>278</v>
      </c>
      <c r="H27" s="147"/>
      <c r="I27" s="232" t="s">
        <v>278</v>
      </c>
      <c r="J27" s="147"/>
      <c r="K27" s="232" t="s">
        <v>278</v>
      </c>
      <c r="L27" s="147"/>
      <c r="M27" s="232" t="s">
        <v>277</v>
      </c>
      <c r="N27" s="147"/>
      <c r="O27" s="232" t="s">
        <v>82</v>
      </c>
      <c r="P27" s="147" t="s">
        <v>492</v>
      </c>
      <c r="Q27" s="232"/>
      <c r="R27" s="147"/>
      <c r="S27" s="232" t="s">
        <v>278</v>
      </c>
      <c r="T27" s="147" t="s">
        <v>543</v>
      </c>
      <c r="U27" s="232" t="s">
        <v>278</v>
      </c>
      <c r="V27" s="147" t="s">
        <v>492</v>
      </c>
      <c r="W27" s="232" t="s">
        <v>276</v>
      </c>
      <c r="X27" s="147" t="s">
        <v>467</v>
      </c>
      <c r="Y27" s="232" t="s">
        <v>277</v>
      </c>
      <c r="Z27" s="147" t="s">
        <v>22</v>
      </c>
      <c r="AA27" s="24"/>
      <c r="AB27" s="34"/>
      <c r="AC27" s="24"/>
      <c r="AD27" s="34"/>
      <c r="AE27" s="24"/>
      <c r="AF27" s="34"/>
      <c r="AG27" s="24"/>
      <c r="AH27" s="34"/>
    </row>
    <row r="28" spans="1:34" x14ac:dyDescent="0.25">
      <c r="A28" s="1"/>
      <c r="B28" s="19">
        <v>18</v>
      </c>
      <c r="C28" s="19" t="s">
        <v>82</v>
      </c>
      <c r="D28" s="149"/>
      <c r="E28" s="19" t="s">
        <v>278</v>
      </c>
      <c r="F28" s="149"/>
      <c r="G28" s="19" t="s">
        <v>278</v>
      </c>
      <c r="H28" s="149"/>
      <c r="I28" s="19" t="s">
        <v>278</v>
      </c>
      <c r="J28" s="149"/>
      <c r="K28" s="19" t="s">
        <v>278</v>
      </c>
      <c r="L28" s="149"/>
      <c r="M28" s="19" t="s">
        <v>277</v>
      </c>
      <c r="N28" s="149"/>
      <c r="O28" s="19" t="s">
        <v>82</v>
      </c>
      <c r="P28" s="149" t="s">
        <v>492</v>
      </c>
      <c r="Q28" s="19"/>
      <c r="R28" s="149"/>
      <c r="S28" s="19" t="s">
        <v>278</v>
      </c>
      <c r="T28" s="149"/>
      <c r="U28" s="19" t="s">
        <v>278</v>
      </c>
      <c r="V28" s="149" t="s">
        <v>492</v>
      </c>
      <c r="W28" s="19" t="s">
        <v>276</v>
      </c>
      <c r="X28" s="149" t="s">
        <v>467</v>
      </c>
      <c r="Y28" s="19" t="s">
        <v>277</v>
      </c>
      <c r="Z28" s="149" t="s">
        <v>492</v>
      </c>
      <c r="AA28" s="24"/>
      <c r="AB28" s="34"/>
      <c r="AC28" s="24"/>
      <c r="AD28" s="34"/>
      <c r="AE28" s="24"/>
      <c r="AF28" s="34"/>
      <c r="AG28" s="24"/>
      <c r="AH28" s="34"/>
    </row>
    <row r="29" spans="1:34" x14ac:dyDescent="0.25">
      <c r="A29" s="1"/>
      <c r="B29" s="233">
        <v>19</v>
      </c>
      <c r="C29" s="233" t="s">
        <v>82</v>
      </c>
      <c r="D29" s="148" t="s">
        <v>11</v>
      </c>
      <c r="E29" s="233" t="s">
        <v>277</v>
      </c>
      <c r="F29" s="148" t="s">
        <v>83</v>
      </c>
      <c r="G29" s="233" t="s">
        <v>298</v>
      </c>
      <c r="H29" s="148"/>
      <c r="I29" s="233" t="s">
        <v>298</v>
      </c>
      <c r="J29" s="148" t="s">
        <v>485</v>
      </c>
      <c r="K29" s="233" t="s">
        <v>276</v>
      </c>
      <c r="L29" s="148"/>
      <c r="M29" s="233" t="s">
        <v>82</v>
      </c>
      <c r="N29" s="148" t="s">
        <v>83</v>
      </c>
      <c r="O29" s="233" t="s">
        <v>278</v>
      </c>
      <c r="P29" s="148"/>
      <c r="Q29" s="233"/>
      <c r="R29" s="148"/>
      <c r="S29" s="233" t="s">
        <v>276</v>
      </c>
      <c r="T29" s="148" t="s">
        <v>467</v>
      </c>
      <c r="U29" s="233" t="s">
        <v>83</v>
      </c>
      <c r="V29" s="148" t="s">
        <v>492</v>
      </c>
      <c r="W29" s="233" t="s">
        <v>277</v>
      </c>
      <c r="X29" s="148"/>
      <c r="Y29" s="233" t="s">
        <v>82</v>
      </c>
      <c r="Z29" s="148" t="s">
        <v>492</v>
      </c>
      <c r="AA29" s="24"/>
      <c r="AB29" s="34"/>
      <c r="AC29" s="24"/>
      <c r="AD29" s="34"/>
      <c r="AE29" s="24"/>
      <c r="AF29" s="34"/>
      <c r="AG29" s="24"/>
      <c r="AH29" s="34"/>
    </row>
    <row r="30" spans="1:34" x14ac:dyDescent="0.25">
      <c r="A30" s="1"/>
      <c r="B30" s="85">
        <v>20</v>
      </c>
      <c r="C30" s="85" t="s">
        <v>278</v>
      </c>
      <c r="D30" s="148"/>
      <c r="E30" s="85" t="s">
        <v>276</v>
      </c>
      <c r="F30" s="148" t="s">
        <v>277</v>
      </c>
      <c r="G30" s="85" t="s">
        <v>298</v>
      </c>
      <c r="H30" s="148" t="s">
        <v>287</v>
      </c>
      <c r="I30" s="85" t="s">
        <v>298</v>
      </c>
      <c r="J30" s="148" t="s">
        <v>522</v>
      </c>
      <c r="K30" s="85" t="s">
        <v>276</v>
      </c>
      <c r="L30" s="148" t="s">
        <v>502</v>
      </c>
      <c r="M30" s="85" t="s">
        <v>82</v>
      </c>
      <c r="N30" s="148"/>
      <c r="O30" s="85" t="s">
        <v>278</v>
      </c>
      <c r="P30" s="148"/>
      <c r="Q30" s="85"/>
      <c r="R30" s="148"/>
      <c r="S30" s="85" t="s">
        <v>276</v>
      </c>
      <c r="T30" s="148" t="s">
        <v>467</v>
      </c>
      <c r="U30" s="85" t="s">
        <v>83</v>
      </c>
      <c r="V30" s="148" t="s">
        <v>492</v>
      </c>
      <c r="W30" s="85" t="s">
        <v>277</v>
      </c>
      <c r="X30" s="148" t="s">
        <v>502</v>
      </c>
      <c r="Y30" s="85" t="s">
        <v>82</v>
      </c>
      <c r="Z30" s="148" t="s">
        <v>492</v>
      </c>
      <c r="AA30" s="29"/>
      <c r="AB30" s="33"/>
      <c r="AC30" s="29"/>
      <c r="AD30" s="33"/>
      <c r="AE30" s="29"/>
      <c r="AF30" s="33"/>
      <c r="AG30" s="29"/>
      <c r="AH30" s="33"/>
    </row>
    <row r="31" spans="1:34" x14ac:dyDescent="0.25">
      <c r="A31" s="1"/>
      <c r="B31" s="85">
        <v>21</v>
      </c>
      <c r="C31" s="85" t="s">
        <v>276</v>
      </c>
      <c r="D31" s="148" t="s">
        <v>492</v>
      </c>
      <c r="E31" s="85" t="s">
        <v>277</v>
      </c>
      <c r="F31" s="148" t="s">
        <v>288</v>
      </c>
      <c r="G31" s="85" t="s">
        <v>282</v>
      </c>
      <c r="H31" s="148"/>
      <c r="I31" s="85" t="s">
        <v>298</v>
      </c>
      <c r="J31" s="148" t="s">
        <v>278</v>
      </c>
      <c r="K31" s="85" t="s">
        <v>467</v>
      </c>
      <c r="L31" s="148" t="s">
        <v>296</v>
      </c>
      <c r="M31" s="85" t="s">
        <v>278</v>
      </c>
      <c r="N31" s="148"/>
      <c r="O31" s="85" t="s">
        <v>276</v>
      </c>
      <c r="P31" s="148" t="s">
        <v>467</v>
      </c>
      <c r="Q31" s="85"/>
      <c r="R31" s="148"/>
      <c r="S31" s="85" t="s">
        <v>298</v>
      </c>
      <c r="T31" s="148" t="s">
        <v>84</v>
      </c>
      <c r="U31" s="85" t="s">
        <v>83</v>
      </c>
      <c r="V31" s="148" t="s">
        <v>492</v>
      </c>
      <c r="W31" s="85" t="s">
        <v>82</v>
      </c>
      <c r="X31" s="148" t="s">
        <v>495</v>
      </c>
      <c r="Y31" s="85" t="s">
        <v>82</v>
      </c>
      <c r="Z31" s="148" t="s">
        <v>492</v>
      </c>
      <c r="AA31" s="29"/>
      <c r="AB31" s="33"/>
      <c r="AC31" s="29"/>
      <c r="AD31" s="33"/>
      <c r="AE31" s="29"/>
      <c r="AF31" s="33"/>
      <c r="AG31" s="29"/>
      <c r="AH31" s="33"/>
    </row>
    <row r="32" spans="1:34" x14ac:dyDescent="0.25">
      <c r="A32" s="1"/>
      <c r="B32" s="85">
        <v>22</v>
      </c>
      <c r="C32" s="85" t="s">
        <v>276</v>
      </c>
      <c r="D32" s="148" t="s">
        <v>83</v>
      </c>
      <c r="E32" s="85" t="s">
        <v>83</v>
      </c>
      <c r="F32" s="148" t="s">
        <v>492</v>
      </c>
      <c r="G32" s="85" t="s">
        <v>298</v>
      </c>
      <c r="H32" s="148" t="s">
        <v>83</v>
      </c>
      <c r="I32" s="85" t="s">
        <v>278</v>
      </c>
      <c r="J32" s="148" t="s">
        <v>83</v>
      </c>
      <c r="K32" s="85" t="s">
        <v>82</v>
      </c>
      <c r="L32" s="148" t="s">
        <v>467</v>
      </c>
      <c r="M32" s="85" t="s">
        <v>278</v>
      </c>
      <c r="N32" s="148" t="s">
        <v>83</v>
      </c>
      <c r="O32" s="85" t="s">
        <v>277</v>
      </c>
      <c r="P32" s="148" t="s">
        <v>467</v>
      </c>
      <c r="Q32" s="85"/>
      <c r="R32" s="148"/>
      <c r="S32" s="85" t="s">
        <v>298</v>
      </c>
      <c r="T32" s="148" t="s">
        <v>552</v>
      </c>
      <c r="U32" s="85" t="s">
        <v>278</v>
      </c>
      <c r="V32" s="148" t="s">
        <v>492</v>
      </c>
      <c r="W32" s="85" t="s">
        <v>276</v>
      </c>
      <c r="X32" s="148" t="s">
        <v>467</v>
      </c>
      <c r="Y32" s="85" t="s">
        <v>278</v>
      </c>
      <c r="Z32" s="148" t="s">
        <v>492</v>
      </c>
      <c r="AA32" s="24"/>
      <c r="AB32" s="34"/>
      <c r="AC32" s="24"/>
      <c r="AD32" s="34"/>
      <c r="AE32" s="24"/>
      <c r="AF32" s="34"/>
      <c r="AG32" s="24"/>
      <c r="AH32" s="34"/>
    </row>
    <row r="33" spans="1:34" x14ac:dyDescent="0.25">
      <c r="A33" s="1"/>
      <c r="B33" s="85">
        <v>23</v>
      </c>
      <c r="C33" s="85" t="s">
        <v>277</v>
      </c>
      <c r="D33" s="148" t="s">
        <v>287</v>
      </c>
      <c r="E33" s="85" t="s">
        <v>82</v>
      </c>
      <c r="F33" s="148" t="s">
        <v>492</v>
      </c>
      <c r="G33" s="85" t="s">
        <v>298</v>
      </c>
      <c r="H33" s="148"/>
      <c r="I33" s="85" t="s">
        <v>278</v>
      </c>
      <c r="J33" s="148"/>
      <c r="K33" s="85" t="s">
        <v>82</v>
      </c>
      <c r="L33" s="148" t="s">
        <v>467</v>
      </c>
      <c r="M33" s="85" t="s">
        <v>276</v>
      </c>
      <c r="N33" s="148" t="s">
        <v>11</v>
      </c>
      <c r="O33" s="85" t="s">
        <v>277</v>
      </c>
      <c r="P33" s="148" t="s">
        <v>85</v>
      </c>
      <c r="Q33" s="85"/>
      <c r="R33" s="148"/>
      <c r="S33" s="85" t="s">
        <v>298</v>
      </c>
      <c r="T33" s="148" t="s">
        <v>84</v>
      </c>
      <c r="U33" s="85" t="s">
        <v>278</v>
      </c>
      <c r="V33" s="148" t="s">
        <v>492</v>
      </c>
      <c r="W33" s="85" t="s">
        <v>278</v>
      </c>
      <c r="X33" s="148"/>
      <c r="Y33" s="85" t="s">
        <v>276</v>
      </c>
      <c r="Z33" s="148" t="s">
        <v>492</v>
      </c>
      <c r="AA33" s="24"/>
      <c r="AB33" s="34"/>
      <c r="AC33" s="24"/>
      <c r="AD33" s="34"/>
      <c r="AE33" s="24"/>
      <c r="AF33" s="34"/>
      <c r="AG33" s="24"/>
      <c r="AH33" s="34"/>
    </row>
    <row r="34" spans="1:34" x14ac:dyDescent="0.25">
      <c r="A34" s="1"/>
      <c r="B34" s="19">
        <v>24</v>
      </c>
      <c r="C34" s="19" t="s">
        <v>277</v>
      </c>
      <c r="D34" s="149"/>
      <c r="E34" s="19" t="s">
        <v>82</v>
      </c>
      <c r="F34" s="149" t="s">
        <v>492</v>
      </c>
      <c r="G34" s="19" t="s">
        <v>278</v>
      </c>
      <c r="H34" s="149"/>
      <c r="I34" s="19" t="s">
        <v>278</v>
      </c>
      <c r="J34" s="149"/>
      <c r="K34" s="19" t="s">
        <v>82</v>
      </c>
      <c r="L34" s="149" t="s">
        <v>467</v>
      </c>
      <c r="M34" s="19" t="s">
        <v>276</v>
      </c>
      <c r="N34" s="149"/>
      <c r="O34" s="19" t="s">
        <v>277</v>
      </c>
      <c r="P34" s="149" t="s">
        <v>85</v>
      </c>
      <c r="Q34" s="19"/>
      <c r="R34" s="149"/>
      <c r="S34" s="19" t="s">
        <v>278</v>
      </c>
      <c r="T34" s="149"/>
      <c r="U34" s="19" t="s">
        <v>278</v>
      </c>
      <c r="V34" s="149" t="s">
        <v>492</v>
      </c>
      <c r="W34" s="19" t="s">
        <v>278</v>
      </c>
      <c r="X34" s="149" t="s">
        <v>288</v>
      </c>
      <c r="Y34" s="19" t="s">
        <v>276</v>
      </c>
      <c r="Z34" s="149" t="s">
        <v>492</v>
      </c>
      <c r="AA34" s="24"/>
      <c r="AB34" s="34"/>
      <c r="AC34" s="24"/>
      <c r="AD34" s="34"/>
      <c r="AE34" s="24"/>
      <c r="AF34" s="34"/>
      <c r="AG34" s="24"/>
      <c r="AH34" s="34"/>
    </row>
    <row r="35" spans="1:34" x14ac:dyDescent="0.25">
      <c r="A35" s="1"/>
      <c r="B35" s="19">
        <v>25</v>
      </c>
      <c r="C35" s="19" t="s">
        <v>277</v>
      </c>
      <c r="D35" s="149"/>
      <c r="E35" s="19" t="s">
        <v>82</v>
      </c>
      <c r="F35" s="149" t="s">
        <v>492</v>
      </c>
      <c r="G35" s="19" t="s">
        <v>278</v>
      </c>
      <c r="H35" s="149" t="s">
        <v>296</v>
      </c>
      <c r="I35" s="19" t="s">
        <v>278</v>
      </c>
      <c r="J35" s="149"/>
      <c r="K35" s="19" t="s">
        <v>82</v>
      </c>
      <c r="L35" s="149" t="s">
        <v>467</v>
      </c>
      <c r="M35" s="19" t="s">
        <v>276</v>
      </c>
      <c r="N35" s="149"/>
      <c r="O35" s="19" t="s">
        <v>277</v>
      </c>
      <c r="P35" s="149" t="s">
        <v>85</v>
      </c>
      <c r="Q35" s="19"/>
      <c r="R35" s="149"/>
      <c r="S35" s="19" t="s">
        <v>278</v>
      </c>
      <c r="T35" s="149"/>
      <c r="U35" s="19" t="s">
        <v>278</v>
      </c>
      <c r="V35" s="149" t="s">
        <v>492</v>
      </c>
      <c r="W35" s="19" t="s">
        <v>278</v>
      </c>
      <c r="X35" s="149"/>
      <c r="Y35" s="19" t="s">
        <v>277</v>
      </c>
      <c r="Z35" s="149" t="s">
        <v>492</v>
      </c>
      <c r="AA35" s="24"/>
      <c r="AB35" s="34"/>
      <c r="AC35" s="24"/>
      <c r="AD35" s="34"/>
      <c r="AE35" s="24"/>
      <c r="AF35" s="34"/>
      <c r="AG35" s="24"/>
      <c r="AH35" s="34"/>
    </row>
    <row r="36" spans="1:34" x14ac:dyDescent="0.25">
      <c r="A36" s="1"/>
      <c r="B36" s="233">
        <v>26</v>
      </c>
      <c r="C36" s="233" t="s">
        <v>82</v>
      </c>
      <c r="D36" s="148" t="s">
        <v>85</v>
      </c>
      <c r="E36" s="233" t="s">
        <v>278</v>
      </c>
      <c r="F36" s="148"/>
      <c r="G36" s="233" t="s">
        <v>276</v>
      </c>
      <c r="H36" s="148"/>
      <c r="I36" s="233" t="s">
        <v>298</v>
      </c>
      <c r="J36" s="148" t="s">
        <v>84</v>
      </c>
      <c r="K36" s="233" t="s">
        <v>278</v>
      </c>
      <c r="L36" s="148" t="s">
        <v>295</v>
      </c>
      <c r="M36" s="233" t="s">
        <v>277</v>
      </c>
      <c r="N36" s="148"/>
      <c r="O36" s="233" t="s">
        <v>82</v>
      </c>
      <c r="P36" s="148" t="s">
        <v>467</v>
      </c>
      <c r="Q36" s="233"/>
      <c r="R36" s="148"/>
      <c r="S36" s="233" t="s">
        <v>276</v>
      </c>
      <c r="T36" s="148" t="s">
        <v>466</v>
      </c>
      <c r="U36" s="233" t="s">
        <v>83</v>
      </c>
      <c r="V36" s="148" t="s">
        <v>492</v>
      </c>
      <c r="W36" s="233" t="s">
        <v>298</v>
      </c>
      <c r="X36" s="148" t="s">
        <v>84</v>
      </c>
      <c r="Y36" s="233" t="s">
        <v>277</v>
      </c>
      <c r="Z36" s="148" t="s">
        <v>492</v>
      </c>
      <c r="AA36" s="24"/>
      <c r="AB36" s="34"/>
      <c r="AC36" s="24"/>
      <c r="AD36" s="34"/>
      <c r="AE36" s="24"/>
      <c r="AF36" s="34"/>
      <c r="AG36" s="24"/>
      <c r="AH36" s="34"/>
    </row>
    <row r="37" spans="1:34" x14ac:dyDescent="0.25">
      <c r="A37" s="1"/>
      <c r="B37" s="85">
        <v>27</v>
      </c>
      <c r="C37" s="85" t="s">
        <v>82</v>
      </c>
      <c r="D37" s="148" t="s">
        <v>539</v>
      </c>
      <c r="E37" s="85" t="s">
        <v>278</v>
      </c>
      <c r="F37" s="148"/>
      <c r="G37" s="85" t="s">
        <v>540</v>
      </c>
      <c r="H37" s="148" t="s">
        <v>284</v>
      </c>
      <c r="I37" s="85" t="s">
        <v>298</v>
      </c>
      <c r="J37" s="148" t="s">
        <v>84</v>
      </c>
      <c r="K37" s="85" t="s">
        <v>278</v>
      </c>
      <c r="L37" s="148"/>
      <c r="M37" s="85" t="s">
        <v>277</v>
      </c>
      <c r="N37" s="148" t="s">
        <v>492</v>
      </c>
      <c r="O37" s="85" t="s">
        <v>82</v>
      </c>
      <c r="P37" s="148" t="s">
        <v>283</v>
      </c>
      <c r="Q37" s="85"/>
      <c r="R37" s="148"/>
      <c r="S37" s="85" t="s">
        <v>276</v>
      </c>
      <c r="T37" s="148" t="s">
        <v>89</v>
      </c>
      <c r="U37" s="85" t="s">
        <v>83</v>
      </c>
      <c r="V37" s="148" t="s">
        <v>492</v>
      </c>
      <c r="W37" s="85" t="s">
        <v>298</v>
      </c>
      <c r="X37" s="148" t="s">
        <v>84</v>
      </c>
      <c r="Y37" s="85" t="s">
        <v>277</v>
      </c>
      <c r="Z37" s="148" t="s">
        <v>492</v>
      </c>
      <c r="AA37" s="29"/>
      <c r="AB37" s="33"/>
      <c r="AC37" s="29"/>
      <c r="AD37" s="33"/>
      <c r="AE37" s="29"/>
      <c r="AF37" s="33"/>
      <c r="AG37" s="29"/>
      <c r="AH37" s="33"/>
    </row>
    <row r="38" spans="1:34" x14ac:dyDescent="0.25">
      <c r="A38" s="1"/>
      <c r="B38" s="85">
        <v>28</v>
      </c>
      <c r="C38" s="85" t="s">
        <v>278</v>
      </c>
      <c r="D38" s="148"/>
      <c r="E38" s="85" t="s">
        <v>548</v>
      </c>
      <c r="F38" s="148" t="s">
        <v>539</v>
      </c>
      <c r="G38" s="85" t="s">
        <v>540</v>
      </c>
      <c r="H38" s="148" t="s">
        <v>284</v>
      </c>
      <c r="I38" s="85" t="s">
        <v>298</v>
      </c>
      <c r="J38" s="148" t="s">
        <v>557</v>
      </c>
      <c r="K38" s="85" t="s">
        <v>481</v>
      </c>
      <c r="L38" s="148" t="s">
        <v>542</v>
      </c>
      <c r="M38" s="85" t="s">
        <v>82</v>
      </c>
      <c r="N38" s="148" t="s">
        <v>492</v>
      </c>
      <c r="O38" s="85" t="s">
        <v>278</v>
      </c>
      <c r="P38" s="148"/>
      <c r="Q38" s="85"/>
      <c r="R38" s="148"/>
      <c r="S38" s="85" t="s">
        <v>277</v>
      </c>
      <c r="T38" s="148" t="s">
        <v>89</v>
      </c>
      <c r="U38" s="85" t="s">
        <v>83</v>
      </c>
      <c r="V38" s="148" t="s">
        <v>492</v>
      </c>
      <c r="W38" s="85" t="s">
        <v>298</v>
      </c>
      <c r="X38" s="148" t="s">
        <v>86</v>
      </c>
      <c r="Y38" s="85" t="s">
        <v>82</v>
      </c>
      <c r="Z38" s="148" t="s">
        <v>492</v>
      </c>
      <c r="AA38" s="29"/>
      <c r="AB38" s="33"/>
      <c r="AC38" s="29"/>
      <c r="AD38" s="33"/>
      <c r="AE38" s="29"/>
      <c r="AF38" s="33"/>
      <c r="AG38" s="29"/>
      <c r="AH38" s="33"/>
    </row>
    <row r="39" spans="1:34" x14ac:dyDescent="0.25">
      <c r="A39" s="1"/>
      <c r="B39" s="85">
        <v>29</v>
      </c>
      <c r="C39" s="85" t="s">
        <v>278</v>
      </c>
      <c r="D39" s="148"/>
      <c r="E39" s="85" t="s">
        <v>276</v>
      </c>
      <c r="F39" s="148" t="s">
        <v>539</v>
      </c>
      <c r="G39" s="85" t="s">
        <v>277</v>
      </c>
      <c r="H39" s="148" t="s">
        <v>492</v>
      </c>
      <c r="I39" s="85" t="s">
        <v>298</v>
      </c>
      <c r="J39" s="148" t="s">
        <v>538</v>
      </c>
      <c r="K39" s="85" t="s">
        <v>276</v>
      </c>
      <c r="L39" s="148" t="s">
        <v>467</v>
      </c>
      <c r="M39" s="85" t="s">
        <v>82</v>
      </c>
      <c r="N39" s="148" t="s">
        <v>492</v>
      </c>
      <c r="O39" s="85" t="s">
        <v>278</v>
      </c>
      <c r="P39" s="148"/>
      <c r="Q39" s="85"/>
      <c r="R39" s="148"/>
      <c r="S39" s="85" t="s">
        <v>277</v>
      </c>
      <c r="T39" s="148" t="s">
        <v>85</v>
      </c>
      <c r="U39" s="85" t="s">
        <v>83</v>
      </c>
      <c r="V39" s="148" t="s">
        <v>492</v>
      </c>
      <c r="W39" s="85" t="s">
        <v>278</v>
      </c>
      <c r="X39" s="148"/>
      <c r="Y39" s="85" t="s">
        <v>82</v>
      </c>
      <c r="Z39" s="148" t="s">
        <v>492</v>
      </c>
      <c r="AA39" s="24"/>
      <c r="AB39" s="34"/>
      <c r="AC39" s="24"/>
      <c r="AD39" s="34"/>
      <c r="AE39" s="24"/>
      <c r="AF39" s="34"/>
      <c r="AG39" s="24"/>
      <c r="AH39" s="34"/>
    </row>
    <row r="40" spans="1:34" x14ac:dyDescent="0.25">
      <c r="A40" s="1"/>
      <c r="B40" s="85">
        <v>30</v>
      </c>
      <c r="C40" s="85" t="s">
        <v>82</v>
      </c>
      <c r="D40" s="148" t="s">
        <v>87</v>
      </c>
      <c r="E40" s="85" t="s">
        <v>277</v>
      </c>
      <c r="F40" s="148" t="s">
        <v>85</v>
      </c>
      <c r="G40" s="85" t="s">
        <v>276</v>
      </c>
      <c r="H40" s="148" t="s">
        <v>492</v>
      </c>
      <c r="I40" s="85" t="s">
        <v>538</v>
      </c>
      <c r="J40" s="148" t="s">
        <v>284</v>
      </c>
      <c r="K40" s="85" t="s">
        <v>277</v>
      </c>
      <c r="L40" s="148" t="s">
        <v>283</v>
      </c>
      <c r="M40" s="85" t="s">
        <v>278</v>
      </c>
      <c r="N40" s="148"/>
      <c r="O40" s="85" t="s">
        <v>276</v>
      </c>
      <c r="P40" s="148" t="s">
        <v>492</v>
      </c>
      <c r="Q40" s="85"/>
      <c r="R40" s="148"/>
      <c r="S40" s="85" t="s">
        <v>539</v>
      </c>
      <c r="T40" s="148" t="s">
        <v>467</v>
      </c>
      <c r="U40" s="85" t="s">
        <v>83</v>
      </c>
      <c r="V40" s="148" t="s">
        <v>492</v>
      </c>
      <c r="W40" s="85" t="s">
        <v>278</v>
      </c>
      <c r="X40" s="148"/>
      <c r="Y40" s="85" t="s">
        <v>278</v>
      </c>
      <c r="Z40" s="148" t="s">
        <v>492</v>
      </c>
      <c r="AA40" s="24"/>
      <c r="AB40" s="34"/>
      <c r="AC40" s="24"/>
      <c r="AD40" s="34"/>
      <c r="AE40" s="24"/>
      <c r="AF40" s="34"/>
      <c r="AG40" s="24"/>
      <c r="AH40" s="34"/>
    </row>
    <row r="41" spans="1:34" ht="15.75" thickBot="1" x14ac:dyDescent="0.3">
      <c r="A41" s="1"/>
      <c r="B41" s="124">
        <v>31</v>
      </c>
      <c r="C41" s="124" t="s">
        <v>276</v>
      </c>
      <c r="D41" s="162" t="s">
        <v>82</v>
      </c>
      <c r="E41" s="124" t="s">
        <v>277</v>
      </c>
      <c r="F41" s="162" t="s">
        <v>492</v>
      </c>
      <c r="G41" s="124" t="s">
        <v>82</v>
      </c>
      <c r="H41" s="162" t="s">
        <v>22</v>
      </c>
      <c r="I41" s="124" t="s">
        <v>278</v>
      </c>
      <c r="J41" s="162" t="s">
        <v>561</v>
      </c>
      <c r="K41" s="124" t="s">
        <v>277</v>
      </c>
      <c r="L41" s="162" t="s">
        <v>85</v>
      </c>
      <c r="M41" s="124" t="s">
        <v>278</v>
      </c>
      <c r="N41" s="162"/>
      <c r="O41" s="124" t="s">
        <v>467</v>
      </c>
      <c r="P41" s="162" t="s">
        <v>559</v>
      </c>
      <c r="Q41" s="124"/>
      <c r="R41" s="162"/>
      <c r="S41" s="124" t="s">
        <v>82</v>
      </c>
      <c r="T41" s="162" t="s">
        <v>560</v>
      </c>
      <c r="U41" s="124" t="s">
        <v>278</v>
      </c>
      <c r="V41" s="162" t="s">
        <v>492</v>
      </c>
      <c r="W41" s="124" t="s">
        <v>278</v>
      </c>
      <c r="X41" s="162"/>
      <c r="Y41" s="124" t="s">
        <v>278</v>
      </c>
      <c r="Z41" s="162" t="s">
        <v>492</v>
      </c>
      <c r="AA41" s="24"/>
      <c r="AB41" s="34"/>
      <c r="AC41" s="24"/>
      <c r="AD41" s="34"/>
      <c r="AE41" s="24"/>
      <c r="AF41" s="34"/>
      <c r="AG41" s="24"/>
      <c r="AH41" s="34"/>
    </row>
    <row r="42" spans="1:34" x14ac:dyDescent="0.25">
      <c r="A42" s="1"/>
      <c r="B42" s="19">
        <v>1</v>
      </c>
      <c r="C42" s="19" t="s">
        <v>276</v>
      </c>
      <c r="D42" s="149" t="s">
        <v>82</v>
      </c>
      <c r="E42" s="19" t="s">
        <v>277</v>
      </c>
      <c r="F42" s="149"/>
      <c r="G42" s="19" t="s">
        <v>82</v>
      </c>
      <c r="H42" s="149" t="s">
        <v>22</v>
      </c>
      <c r="I42" s="19" t="s">
        <v>278</v>
      </c>
      <c r="J42" s="149"/>
      <c r="K42" s="19" t="s">
        <v>277</v>
      </c>
      <c r="L42" s="149" t="s">
        <v>85</v>
      </c>
      <c r="M42" s="19" t="s">
        <v>278</v>
      </c>
      <c r="N42" s="149"/>
      <c r="O42" s="19" t="s">
        <v>276</v>
      </c>
      <c r="P42" s="149" t="s">
        <v>467</v>
      </c>
      <c r="Q42" s="19"/>
      <c r="R42" s="149"/>
      <c r="S42" s="19" t="s">
        <v>82</v>
      </c>
      <c r="T42" s="149" t="s">
        <v>511</v>
      </c>
      <c r="U42" s="19" t="s">
        <v>278</v>
      </c>
      <c r="V42" s="149" t="s">
        <v>492</v>
      </c>
      <c r="W42" s="19" t="s">
        <v>278</v>
      </c>
      <c r="X42" s="149"/>
      <c r="Y42" s="19" t="s">
        <v>278</v>
      </c>
      <c r="Z42" s="149" t="s">
        <v>492</v>
      </c>
      <c r="AA42" s="24"/>
      <c r="AB42" s="34"/>
      <c r="AC42" s="24"/>
      <c r="AD42" s="34"/>
      <c r="AE42" s="24"/>
      <c r="AF42" s="34"/>
      <c r="AG42" s="24"/>
      <c r="AH42" s="34"/>
    </row>
    <row r="43" spans="1:34" x14ac:dyDescent="0.25">
      <c r="A43" s="1"/>
      <c r="B43" s="234">
        <v>2</v>
      </c>
      <c r="C43" s="234" t="s">
        <v>277</v>
      </c>
      <c r="D43" s="151" t="s">
        <v>492</v>
      </c>
      <c r="E43" s="234" t="s">
        <v>82</v>
      </c>
      <c r="F43" s="151" t="s">
        <v>539</v>
      </c>
      <c r="G43" s="234" t="s">
        <v>298</v>
      </c>
      <c r="H43" s="151" t="s">
        <v>11</v>
      </c>
      <c r="I43" s="234" t="s">
        <v>276</v>
      </c>
      <c r="J43" s="151" t="s">
        <v>284</v>
      </c>
      <c r="K43" s="234" t="s">
        <v>82</v>
      </c>
      <c r="L43" s="151" t="s">
        <v>85</v>
      </c>
      <c r="M43" s="234" t="s">
        <v>83</v>
      </c>
      <c r="N43" s="151" t="s">
        <v>298</v>
      </c>
      <c r="O43" s="234" t="s">
        <v>277</v>
      </c>
      <c r="P43" s="151" t="s">
        <v>466</v>
      </c>
      <c r="Q43" s="234"/>
      <c r="R43" s="151"/>
      <c r="S43" s="234" t="s">
        <v>278</v>
      </c>
      <c r="T43" s="151" t="s">
        <v>284</v>
      </c>
      <c r="U43" s="234" t="s">
        <v>276</v>
      </c>
      <c r="V43" s="151" t="s">
        <v>492</v>
      </c>
      <c r="W43" s="234" t="s">
        <v>298</v>
      </c>
      <c r="X43" s="151" t="s">
        <v>86</v>
      </c>
      <c r="Y43" s="234" t="s">
        <v>442</v>
      </c>
      <c r="Z43" s="151" t="s">
        <v>90</v>
      </c>
      <c r="AA43" s="24"/>
      <c r="AB43" s="34"/>
      <c r="AC43" s="24"/>
      <c r="AD43" s="34"/>
      <c r="AE43" s="24"/>
      <c r="AF43" s="34"/>
      <c r="AG43" s="24"/>
      <c r="AH43" s="34"/>
    </row>
    <row r="44" spans="1:34" x14ac:dyDescent="0.25">
      <c r="A44" s="2" t="s">
        <v>84</v>
      </c>
      <c r="B44" s="84">
        <v>3</v>
      </c>
      <c r="C44" s="84" t="s">
        <v>277</v>
      </c>
      <c r="D44" s="151" t="s">
        <v>492</v>
      </c>
      <c r="E44" s="84" t="s">
        <v>82</v>
      </c>
      <c r="F44" s="151" t="s">
        <v>539</v>
      </c>
      <c r="G44" s="84" t="s">
        <v>298</v>
      </c>
      <c r="H44" s="151" t="s">
        <v>11</v>
      </c>
      <c r="I44" s="84" t="s">
        <v>276</v>
      </c>
      <c r="J44" s="151" t="s">
        <v>540</v>
      </c>
      <c r="K44" s="84" t="s">
        <v>82</v>
      </c>
      <c r="L44" s="151" t="s">
        <v>85</v>
      </c>
      <c r="M44" s="84" t="s">
        <v>83</v>
      </c>
      <c r="N44" s="151" t="s">
        <v>298</v>
      </c>
      <c r="O44" s="84" t="s">
        <v>277</v>
      </c>
      <c r="P44" s="151" t="s">
        <v>466</v>
      </c>
      <c r="Q44" s="84"/>
      <c r="R44" s="151"/>
      <c r="S44" s="84" t="s">
        <v>278</v>
      </c>
      <c r="T44" s="151"/>
      <c r="U44" s="84" t="s">
        <v>276</v>
      </c>
      <c r="V44" s="151" t="s">
        <v>492</v>
      </c>
      <c r="W44" s="84" t="s">
        <v>298</v>
      </c>
      <c r="X44" s="151" t="s">
        <v>84</v>
      </c>
      <c r="Y44" s="84" t="s">
        <v>442</v>
      </c>
      <c r="Z44" s="151" t="s">
        <v>90</v>
      </c>
      <c r="AA44" s="29"/>
      <c r="AB44" s="33"/>
      <c r="AC44" s="29"/>
      <c r="AD44" s="33"/>
      <c r="AE44" s="29"/>
      <c r="AF44" s="33"/>
      <c r="AG44" s="29"/>
      <c r="AH44" s="33"/>
    </row>
    <row r="45" spans="1:34" x14ac:dyDescent="0.25">
      <c r="A45" s="2" t="s">
        <v>97</v>
      </c>
      <c r="B45" s="84">
        <v>4</v>
      </c>
      <c r="C45" s="84" t="s">
        <v>82</v>
      </c>
      <c r="D45" s="151"/>
      <c r="E45" s="84" t="s">
        <v>278</v>
      </c>
      <c r="F45" s="151"/>
      <c r="G45" s="84" t="s">
        <v>276</v>
      </c>
      <c r="H45" s="151" t="s">
        <v>287</v>
      </c>
      <c r="I45" s="84" t="s">
        <v>277</v>
      </c>
      <c r="J45" s="151"/>
      <c r="K45" s="84" t="s">
        <v>278</v>
      </c>
      <c r="L45" s="151" t="s">
        <v>18</v>
      </c>
      <c r="M45" s="84" t="s">
        <v>83</v>
      </c>
      <c r="N45" s="151" t="s">
        <v>298</v>
      </c>
      <c r="O45" s="84" t="s">
        <v>277</v>
      </c>
      <c r="P45" s="151" t="s">
        <v>466</v>
      </c>
      <c r="Q45" s="84"/>
      <c r="R45" s="151"/>
      <c r="S45" s="84" t="s">
        <v>276</v>
      </c>
      <c r="T45" s="151" t="s">
        <v>86</v>
      </c>
      <c r="U45" s="84" t="s">
        <v>277</v>
      </c>
      <c r="V45" s="151" t="s">
        <v>492</v>
      </c>
      <c r="W45" s="84" t="s">
        <v>298</v>
      </c>
      <c r="X45" s="151" t="s">
        <v>86</v>
      </c>
      <c r="Y45" s="84" t="s">
        <v>442</v>
      </c>
      <c r="Z45" s="151" t="s">
        <v>90</v>
      </c>
      <c r="AA45" s="29"/>
      <c r="AB45" s="33"/>
      <c r="AC45" s="29"/>
      <c r="AD45" s="33"/>
      <c r="AE45" s="29"/>
      <c r="AF45" s="33"/>
      <c r="AG45" s="29"/>
      <c r="AH45" s="33"/>
    </row>
    <row r="46" spans="1:34" x14ac:dyDescent="0.25">
      <c r="A46" s="2" t="s">
        <v>95</v>
      </c>
      <c r="B46" s="84">
        <v>5</v>
      </c>
      <c r="C46" s="84" t="s">
        <v>82</v>
      </c>
      <c r="D46" s="151" t="s">
        <v>277</v>
      </c>
      <c r="E46" s="84" t="s">
        <v>278</v>
      </c>
      <c r="F46" s="151"/>
      <c r="G46" s="84" t="s">
        <v>276</v>
      </c>
      <c r="H46" s="151"/>
      <c r="I46" s="84" t="s">
        <v>277</v>
      </c>
      <c r="J46" s="151" t="s">
        <v>82</v>
      </c>
      <c r="K46" s="84" t="s">
        <v>278</v>
      </c>
      <c r="L46" s="151"/>
      <c r="M46" s="84" t="s">
        <v>278</v>
      </c>
      <c r="N46" s="151" t="s">
        <v>298</v>
      </c>
      <c r="O46" s="84" t="s">
        <v>569</v>
      </c>
      <c r="P46" s="151" t="s">
        <v>296</v>
      </c>
      <c r="Q46" s="84"/>
      <c r="R46" s="151"/>
      <c r="S46" s="84" t="s">
        <v>276</v>
      </c>
      <c r="T46" s="151" t="s">
        <v>89</v>
      </c>
      <c r="U46" s="84" t="s">
        <v>277</v>
      </c>
      <c r="V46" s="151" t="s">
        <v>492</v>
      </c>
      <c r="W46" s="84" t="s">
        <v>298</v>
      </c>
      <c r="X46" s="151" t="s">
        <v>283</v>
      </c>
      <c r="Y46" s="84" t="s">
        <v>278</v>
      </c>
      <c r="Z46" s="151"/>
      <c r="AA46" s="24"/>
      <c r="AB46" s="34"/>
      <c r="AC46" s="24"/>
      <c r="AD46" s="34"/>
      <c r="AE46" s="24"/>
      <c r="AF46" s="34"/>
      <c r="AG46" s="24"/>
      <c r="AH46" s="34"/>
    </row>
    <row r="47" spans="1:34" x14ac:dyDescent="0.25">
      <c r="A47" s="2" t="s">
        <v>86</v>
      </c>
      <c r="B47" s="84">
        <v>6</v>
      </c>
      <c r="C47" s="84" t="s">
        <v>278</v>
      </c>
      <c r="D47" s="151"/>
      <c r="E47" s="84" t="s">
        <v>276</v>
      </c>
      <c r="F47" s="151" t="s">
        <v>277</v>
      </c>
      <c r="G47" s="84" t="s">
        <v>276</v>
      </c>
      <c r="H47" s="151" t="s">
        <v>288</v>
      </c>
      <c r="I47" s="84" t="s">
        <v>82</v>
      </c>
      <c r="J47" s="151"/>
      <c r="K47" s="84" t="s">
        <v>276</v>
      </c>
      <c r="L47" s="151" t="s">
        <v>85</v>
      </c>
      <c r="M47" s="84" t="s">
        <v>278</v>
      </c>
      <c r="N47" s="151" t="s">
        <v>298</v>
      </c>
      <c r="O47" s="84" t="s">
        <v>278</v>
      </c>
      <c r="P47" s="151"/>
      <c r="Q47" s="84"/>
      <c r="R47" s="151"/>
      <c r="S47" s="84" t="s">
        <v>277</v>
      </c>
      <c r="T47" s="151" t="s">
        <v>89</v>
      </c>
      <c r="U47" s="84" t="s">
        <v>82</v>
      </c>
      <c r="V47" s="151" t="s">
        <v>492</v>
      </c>
      <c r="W47" s="84" t="s">
        <v>298</v>
      </c>
      <c r="X47" s="151"/>
      <c r="Y47" s="84" t="s">
        <v>278</v>
      </c>
      <c r="Z47" s="151"/>
      <c r="AA47" s="24"/>
      <c r="AB47" s="34"/>
      <c r="AC47" s="24"/>
      <c r="AD47" s="34"/>
      <c r="AE47" s="24"/>
      <c r="AF47" s="34"/>
      <c r="AG47" s="24"/>
      <c r="AH47" s="34"/>
    </row>
    <row r="48" spans="1:34" x14ac:dyDescent="0.25">
      <c r="A48" s="2" t="s">
        <v>96</v>
      </c>
      <c r="B48" s="19">
        <v>7</v>
      </c>
      <c r="C48" s="19" t="s">
        <v>278</v>
      </c>
      <c r="D48" s="149"/>
      <c r="E48" s="19" t="s">
        <v>276</v>
      </c>
      <c r="F48" s="149" t="s">
        <v>277</v>
      </c>
      <c r="G48" s="19" t="s">
        <v>277</v>
      </c>
      <c r="H48" s="149" t="s">
        <v>276</v>
      </c>
      <c r="I48" s="19" t="s">
        <v>82</v>
      </c>
      <c r="J48" s="149"/>
      <c r="K48" s="19" t="s">
        <v>276</v>
      </c>
      <c r="L48" s="149" t="s">
        <v>85</v>
      </c>
      <c r="M48" s="19" t="s">
        <v>278</v>
      </c>
      <c r="N48" s="149"/>
      <c r="O48" s="19" t="s">
        <v>278</v>
      </c>
      <c r="P48" s="149"/>
      <c r="Q48" s="19"/>
      <c r="R48" s="149"/>
      <c r="S48" s="19" t="s">
        <v>277</v>
      </c>
      <c r="T48" s="149" t="s">
        <v>16</v>
      </c>
      <c r="U48" s="19" t="s">
        <v>82</v>
      </c>
      <c r="V48" s="149" t="s">
        <v>492</v>
      </c>
      <c r="W48" s="19" t="s">
        <v>278</v>
      </c>
      <c r="X48" s="149"/>
      <c r="Y48" s="19" t="s">
        <v>278</v>
      </c>
      <c r="Z48" s="149"/>
      <c r="AA48" s="24"/>
      <c r="AB48" s="34"/>
      <c r="AC48" s="24"/>
      <c r="AD48" s="34"/>
      <c r="AE48" s="24"/>
      <c r="AF48" s="34"/>
      <c r="AG48" s="24"/>
      <c r="AH48" s="34"/>
    </row>
    <row r="49" spans="1:34" x14ac:dyDescent="0.25">
      <c r="A49" s="2" t="s">
        <v>97</v>
      </c>
      <c r="B49" s="19">
        <v>8</v>
      </c>
      <c r="C49" s="19" t="s">
        <v>278</v>
      </c>
      <c r="D49" s="149"/>
      <c r="E49" s="19" t="s">
        <v>276</v>
      </c>
      <c r="F49" s="149" t="s">
        <v>277</v>
      </c>
      <c r="G49" s="19" t="s">
        <v>277</v>
      </c>
      <c r="H49" s="149" t="s">
        <v>276</v>
      </c>
      <c r="I49" s="19" t="s">
        <v>82</v>
      </c>
      <c r="J49" s="149"/>
      <c r="K49" s="19" t="s">
        <v>276</v>
      </c>
      <c r="L49" s="149" t="s">
        <v>85</v>
      </c>
      <c r="M49" s="19" t="s">
        <v>278</v>
      </c>
      <c r="N49" s="149"/>
      <c r="O49" s="19" t="s">
        <v>278</v>
      </c>
      <c r="P49" s="149"/>
      <c r="Q49" s="19"/>
      <c r="R49" s="149"/>
      <c r="S49" s="19" t="s">
        <v>277</v>
      </c>
      <c r="T49" s="149" t="s">
        <v>568</v>
      </c>
      <c r="U49" s="19" t="s">
        <v>82</v>
      </c>
      <c r="V49" s="149" t="s">
        <v>492</v>
      </c>
      <c r="W49" s="19" t="s">
        <v>278</v>
      </c>
      <c r="X49" s="149"/>
      <c r="Y49" s="19" t="s">
        <v>278</v>
      </c>
      <c r="Z49" s="149"/>
      <c r="AA49" s="24"/>
      <c r="AB49" s="34"/>
      <c r="AC49" s="24"/>
      <c r="AD49" s="34"/>
      <c r="AE49" s="24"/>
      <c r="AF49" s="34"/>
      <c r="AG49" s="24"/>
      <c r="AH49" s="34"/>
    </row>
    <row r="50" spans="1:34" x14ac:dyDescent="0.25">
      <c r="A50" s="2" t="s">
        <v>86</v>
      </c>
      <c r="B50" s="234">
        <v>9</v>
      </c>
      <c r="C50" s="234" t="s">
        <v>298</v>
      </c>
      <c r="D50" s="151" t="s">
        <v>90</v>
      </c>
      <c r="E50" s="234" t="s">
        <v>277</v>
      </c>
      <c r="F50" s="151"/>
      <c r="G50" s="234" t="s">
        <v>82</v>
      </c>
      <c r="H50" s="151"/>
      <c r="I50" s="234" t="s">
        <v>278</v>
      </c>
      <c r="J50" s="151"/>
      <c r="K50" s="234" t="s">
        <v>277</v>
      </c>
      <c r="L50" s="151" t="s">
        <v>518</v>
      </c>
      <c r="M50" s="234" t="s">
        <v>83</v>
      </c>
      <c r="N50" s="151" t="s">
        <v>90</v>
      </c>
      <c r="O50" s="234" t="s">
        <v>529</v>
      </c>
      <c r="P50" s="151" t="s">
        <v>287</v>
      </c>
      <c r="Q50" s="234"/>
      <c r="R50" s="151"/>
      <c r="S50" s="234" t="s">
        <v>82</v>
      </c>
      <c r="T50" s="151" t="s">
        <v>89</v>
      </c>
      <c r="U50" s="234" t="s">
        <v>278</v>
      </c>
      <c r="V50" s="151" t="s">
        <v>492</v>
      </c>
      <c r="W50" s="234" t="s">
        <v>276</v>
      </c>
      <c r="X50" s="151" t="s">
        <v>502</v>
      </c>
      <c r="Y50" s="234" t="s">
        <v>442</v>
      </c>
      <c r="Z50" s="151" t="s">
        <v>88</v>
      </c>
      <c r="AA50" s="24"/>
      <c r="AB50" s="34"/>
      <c r="AC50" s="24"/>
      <c r="AD50" s="34"/>
      <c r="AE50" s="24"/>
      <c r="AF50" s="34"/>
      <c r="AG50" s="24"/>
      <c r="AH50" s="34"/>
    </row>
    <row r="51" spans="1:34" x14ac:dyDescent="0.25">
      <c r="A51" s="1"/>
      <c r="B51" s="84">
        <v>10</v>
      </c>
      <c r="C51" s="84" t="s">
        <v>298</v>
      </c>
      <c r="D51" s="151" t="s">
        <v>90</v>
      </c>
      <c r="E51" s="84" t="s">
        <v>277</v>
      </c>
      <c r="F51" s="151"/>
      <c r="G51" s="84" t="s">
        <v>82</v>
      </c>
      <c r="H51" s="151"/>
      <c r="I51" s="84" t="s">
        <v>573</v>
      </c>
      <c r="J51" s="151" t="s">
        <v>284</v>
      </c>
      <c r="K51" s="84" t="s">
        <v>277</v>
      </c>
      <c r="L51" s="151" t="s">
        <v>566</v>
      </c>
      <c r="M51" s="84" t="s">
        <v>83</v>
      </c>
      <c r="N51" s="151" t="s">
        <v>90</v>
      </c>
      <c r="O51" s="84" t="s">
        <v>442</v>
      </c>
      <c r="P51" s="151" t="s">
        <v>492</v>
      </c>
      <c r="Q51" s="84"/>
      <c r="R51" s="151"/>
      <c r="S51" s="84" t="s">
        <v>82</v>
      </c>
      <c r="T51" s="151" t="s">
        <v>511</v>
      </c>
      <c r="U51" s="84" t="s">
        <v>278</v>
      </c>
      <c r="V51" s="151" t="s">
        <v>492</v>
      </c>
      <c r="W51" s="84" t="s">
        <v>276</v>
      </c>
      <c r="X51" s="151" t="s">
        <v>467</v>
      </c>
      <c r="Y51" s="84" t="s">
        <v>442</v>
      </c>
      <c r="Z51" s="151" t="s">
        <v>492</v>
      </c>
      <c r="AA51" s="29"/>
      <c r="AB51" s="33"/>
      <c r="AC51" s="29"/>
      <c r="AD51" s="33"/>
      <c r="AE51" s="29"/>
      <c r="AF51" s="33"/>
      <c r="AG51" s="29"/>
      <c r="AH51" s="33"/>
    </row>
    <row r="52" spans="1:34" x14ac:dyDescent="0.25">
      <c r="A52" s="1"/>
      <c r="B52" s="84">
        <v>11</v>
      </c>
      <c r="C52" s="84" t="s">
        <v>298</v>
      </c>
      <c r="D52" s="151" t="s">
        <v>90</v>
      </c>
      <c r="E52" s="84" t="s">
        <v>82</v>
      </c>
      <c r="F52" s="151"/>
      <c r="G52" s="84" t="s">
        <v>278</v>
      </c>
      <c r="H52" s="151"/>
      <c r="I52" s="84" t="s">
        <v>298</v>
      </c>
      <c r="J52" s="151" t="s">
        <v>542</v>
      </c>
      <c r="K52" s="84" t="s">
        <v>82</v>
      </c>
      <c r="L52" s="151" t="s">
        <v>467</v>
      </c>
      <c r="M52" s="84" t="s">
        <v>83</v>
      </c>
      <c r="N52" s="151" t="s">
        <v>90</v>
      </c>
      <c r="O52" s="84" t="s">
        <v>572</v>
      </c>
      <c r="P52" s="151" t="s">
        <v>289</v>
      </c>
      <c r="Q52" s="84"/>
      <c r="R52" s="151"/>
      <c r="S52" s="84" t="s">
        <v>278</v>
      </c>
      <c r="T52" s="151"/>
      <c r="U52" s="84" t="s">
        <v>276</v>
      </c>
      <c r="V52" s="151" t="s">
        <v>492</v>
      </c>
      <c r="W52" s="84" t="s">
        <v>277</v>
      </c>
      <c r="X52" s="151" t="s">
        <v>467</v>
      </c>
      <c r="Y52" s="84" t="s">
        <v>442</v>
      </c>
      <c r="Z52" s="151" t="s">
        <v>88</v>
      </c>
      <c r="AA52" s="29"/>
      <c r="AB52" s="33"/>
      <c r="AC52" s="29"/>
      <c r="AD52" s="33"/>
      <c r="AE52" s="29"/>
      <c r="AF52" s="33"/>
      <c r="AG52" s="29"/>
      <c r="AH52" s="33"/>
    </row>
    <row r="53" spans="1:34" x14ac:dyDescent="0.25">
      <c r="A53" s="1"/>
      <c r="B53" s="84">
        <v>12</v>
      </c>
      <c r="C53" s="84" t="s">
        <v>278</v>
      </c>
      <c r="D53" s="151"/>
      <c r="E53" s="84" t="s">
        <v>82</v>
      </c>
      <c r="F53" s="151" t="s">
        <v>539</v>
      </c>
      <c r="G53" s="84" t="s">
        <v>278</v>
      </c>
      <c r="H53" s="151"/>
      <c r="I53" s="84" t="s">
        <v>276</v>
      </c>
      <c r="J53" s="151" t="s">
        <v>540</v>
      </c>
      <c r="K53" s="84" t="s">
        <v>82</v>
      </c>
      <c r="L53" s="151" t="s">
        <v>91</v>
      </c>
      <c r="M53" s="84" t="s">
        <v>83</v>
      </c>
      <c r="N53" s="151" t="s">
        <v>91</v>
      </c>
      <c r="O53" s="84" t="s">
        <v>442</v>
      </c>
      <c r="P53" s="151" t="s">
        <v>62</v>
      </c>
      <c r="Q53" s="84"/>
      <c r="R53" s="151"/>
      <c r="S53" s="84" t="s">
        <v>278</v>
      </c>
      <c r="T53" s="151" t="s">
        <v>285</v>
      </c>
      <c r="U53" s="84" t="s">
        <v>276</v>
      </c>
      <c r="V53" s="151" t="s">
        <v>492</v>
      </c>
      <c r="W53" s="84" t="s">
        <v>277</v>
      </c>
      <c r="X53" s="151" t="s">
        <v>91</v>
      </c>
      <c r="Y53" s="84" t="s">
        <v>442</v>
      </c>
      <c r="Z53" s="151" t="s">
        <v>88</v>
      </c>
      <c r="AA53" s="24"/>
      <c r="AB53" s="34"/>
      <c r="AC53" s="24"/>
      <c r="AD53" s="34"/>
      <c r="AE53" s="24"/>
      <c r="AF53" s="34"/>
      <c r="AG53" s="24"/>
      <c r="AH53" s="34"/>
    </row>
    <row r="54" spans="1:34" x14ac:dyDescent="0.25">
      <c r="A54" s="1"/>
      <c r="B54" s="84">
        <v>13</v>
      </c>
      <c r="C54" s="84" t="s">
        <v>278</v>
      </c>
      <c r="D54" s="151"/>
      <c r="E54" s="84" t="s">
        <v>278</v>
      </c>
      <c r="F54" s="151"/>
      <c r="G54" s="84" t="s">
        <v>538</v>
      </c>
      <c r="H54" s="151" t="s">
        <v>284</v>
      </c>
      <c r="I54" s="84" t="s">
        <v>277</v>
      </c>
      <c r="J54" s="151"/>
      <c r="K54" s="84" t="s">
        <v>278</v>
      </c>
      <c r="L54" s="151"/>
      <c r="M54" s="84" t="s">
        <v>83</v>
      </c>
      <c r="N54" s="151" t="s">
        <v>278</v>
      </c>
      <c r="O54" s="84" t="s">
        <v>278</v>
      </c>
      <c r="P54" s="151" t="s">
        <v>442</v>
      </c>
      <c r="Q54" s="84"/>
      <c r="R54" s="151"/>
      <c r="S54" s="84" t="s">
        <v>276</v>
      </c>
      <c r="T54" s="151" t="s">
        <v>89</v>
      </c>
      <c r="U54" s="84" t="s">
        <v>277</v>
      </c>
      <c r="V54" s="151" t="s">
        <v>492</v>
      </c>
      <c r="W54" s="84" t="s">
        <v>82</v>
      </c>
      <c r="X54" s="151" t="s">
        <v>467</v>
      </c>
      <c r="Y54" s="84" t="s">
        <v>442</v>
      </c>
      <c r="Z54" s="151" t="s">
        <v>88</v>
      </c>
      <c r="AA54" s="24"/>
      <c r="AB54" s="34"/>
      <c r="AC54" s="24"/>
      <c r="AD54" s="34"/>
      <c r="AE54" s="24"/>
      <c r="AF54" s="34"/>
      <c r="AG54" s="24"/>
      <c r="AH54" s="34"/>
    </row>
    <row r="55" spans="1:34" x14ac:dyDescent="0.25">
      <c r="A55" s="2">
        <v>2</v>
      </c>
      <c r="B55" s="232">
        <v>14</v>
      </c>
      <c r="C55" s="232" t="s">
        <v>278</v>
      </c>
      <c r="D55" s="147"/>
      <c r="E55" s="232" t="s">
        <v>278</v>
      </c>
      <c r="F55" s="147"/>
      <c r="G55" s="232" t="s">
        <v>276</v>
      </c>
      <c r="H55" s="147"/>
      <c r="I55" s="232" t="s">
        <v>277</v>
      </c>
      <c r="J55" s="147"/>
      <c r="K55" s="232" t="s">
        <v>278</v>
      </c>
      <c r="L55" s="147"/>
      <c r="M55" s="232" t="s">
        <v>278</v>
      </c>
      <c r="N55" s="147"/>
      <c r="O55" s="232" t="s">
        <v>278</v>
      </c>
      <c r="P55" s="147"/>
      <c r="Q55" s="232"/>
      <c r="R55" s="147"/>
      <c r="S55" s="232" t="s">
        <v>276</v>
      </c>
      <c r="T55" s="147"/>
      <c r="U55" s="232" t="s">
        <v>277</v>
      </c>
      <c r="V55" s="147" t="s">
        <v>492</v>
      </c>
      <c r="W55" s="232" t="s">
        <v>82</v>
      </c>
      <c r="X55" s="147" t="s">
        <v>467</v>
      </c>
      <c r="Y55" s="232" t="s">
        <v>278</v>
      </c>
      <c r="Z55" s="147"/>
      <c r="AA55" s="24"/>
      <c r="AB55" s="34"/>
      <c r="AC55" s="24"/>
      <c r="AD55" s="34"/>
      <c r="AE55" s="24"/>
      <c r="AF55" s="34"/>
      <c r="AG55" s="24"/>
      <c r="AH55" s="34"/>
    </row>
    <row r="56" spans="1:34" x14ac:dyDescent="0.25">
      <c r="A56" s="2">
        <v>0</v>
      </c>
      <c r="B56" s="19">
        <v>15</v>
      </c>
      <c r="C56" s="19" t="s">
        <v>278</v>
      </c>
      <c r="D56" s="149"/>
      <c r="E56" s="19" t="s">
        <v>278</v>
      </c>
      <c r="F56" s="149"/>
      <c r="G56" s="19" t="s">
        <v>276</v>
      </c>
      <c r="H56" s="149" t="s">
        <v>295</v>
      </c>
      <c r="I56" s="19" t="s">
        <v>277</v>
      </c>
      <c r="J56" s="149" t="s">
        <v>22</v>
      </c>
      <c r="K56" s="19" t="s">
        <v>278</v>
      </c>
      <c r="L56" s="149" t="s">
        <v>467</v>
      </c>
      <c r="M56" s="19" t="s">
        <v>278</v>
      </c>
      <c r="N56" s="149"/>
      <c r="O56" s="19" t="s">
        <v>278</v>
      </c>
      <c r="P56" s="149"/>
      <c r="Q56" s="19"/>
      <c r="R56" s="149"/>
      <c r="S56" s="19" t="s">
        <v>467</v>
      </c>
      <c r="T56" s="149" t="s">
        <v>17</v>
      </c>
      <c r="U56" s="19" t="s">
        <v>277</v>
      </c>
      <c r="V56" s="149" t="s">
        <v>492</v>
      </c>
      <c r="W56" s="19" t="s">
        <v>82</v>
      </c>
      <c r="X56" s="149" t="s">
        <v>467</v>
      </c>
      <c r="Y56" s="19" t="s">
        <v>278</v>
      </c>
      <c r="Z56" s="149"/>
      <c r="AA56" s="24"/>
      <c r="AB56" s="34"/>
      <c r="AC56" s="24"/>
      <c r="AD56" s="34"/>
      <c r="AE56" s="24"/>
      <c r="AF56" s="34"/>
      <c r="AG56" s="24"/>
      <c r="AH56" s="34"/>
    </row>
    <row r="57" spans="1:34" x14ac:dyDescent="0.25">
      <c r="A57" s="2">
        <v>2</v>
      </c>
      <c r="B57" s="234">
        <v>16</v>
      </c>
      <c r="C57" s="234" t="s">
        <v>540</v>
      </c>
      <c r="D57" s="151" t="s">
        <v>284</v>
      </c>
      <c r="E57" s="234" t="s">
        <v>298</v>
      </c>
      <c r="F57" s="151" t="s">
        <v>89</v>
      </c>
      <c r="G57" s="234" t="s">
        <v>277</v>
      </c>
      <c r="H57" s="151" t="s">
        <v>485</v>
      </c>
      <c r="I57" s="234" t="s">
        <v>82</v>
      </c>
      <c r="J57" s="151" t="s">
        <v>485</v>
      </c>
      <c r="K57" s="234" t="s">
        <v>298</v>
      </c>
      <c r="L57" s="151" t="s">
        <v>90</v>
      </c>
      <c r="M57" s="234" t="s">
        <v>276</v>
      </c>
      <c r="N57" s="151" t="s">
        <v>278</v>
      </c>
      <c r="O57" s="234" t="s">
        <v>442</v>
      </c>
      <c r="P57" s="151" t="s">
        <v>278</v>
      </c>
      <c r="Q57" s="234"/>
      <c r="R57" s="151"/>
      <c r="S57" s="234" t="s">
        <v>467</v>
      </c>
      <c r="T57" s="151" t="s">
        <v>539</v>
      </c>
      <c r="U57" s="234" t="s">
        <v>82</v>
      </c>
      <c r="V57" s="151" t="s">
        <v>492</v>
      </c>
      <c r="W57" s="234" t="s">
        <v>278</v>
      </c>
      <c r="X57" s="151" t="s">
        <v>284</v>
      </c>
      <c r="Y57" s="234" t="s">
        <v>276</v>
      </c>
      <c r="Z57" s="151" t="s">
        <v>502</v>
      </c>
      <c r="AA57" s="24"/>
      <c r="AB57" s="34"/>
      <c r="AC57" s="24"/>
      <c r="AD57" s="34"/>
      <c r="AE57" s="24"/>
      <c r="AF57" s="34"/>
      <c r="AG57" s="24"/>
      <c r="AH57" s="34"/>
    </row>
    <row r="58" spans="1:34" x14ac:dyDescent="0.25">
      <c r="A58" s="2">
        <v>6</v>
      </c>
      <c r="B58" s="84">
        <v>17</v>
      </c>
      <c r="C58" s="84" t="s">
        <v>298</v>
      </c>
      <c r="D58" s="151" t="s">
        <v>276</v>
      </c>
      <c r="E58" s="84" t="s">
        <v>298</v>
      </c>
      <c r="F58" s="151" t="s">
        <v>89</v>
      </c>
      <c r="G58" s="84" t="s">
        <v>277</v>
      </c>
      <c r="H58" s="151" t="s">
        <v>485</v>
      </c>
      <c r="I58" s="84" t="s">
        <v>82</v>
      </c>
      <c r="J58" s="151" t="s">
        <v>542</v>
      </c>
      <c r="K58" s="84" t="s">
        <v>298</v>
      </c>
      <c r="L58" s="151" t="s">
        <v>90</v>
      </c>
      <c r="M58" s="84" t="s">
        <v>540</v>
      </c>
      <c r="N58" s="151" t="s">
        <v>284</v>
      </c>
      <c r="O58" s="84" t="s">
        <v>442</v>
      </c>
      <c r="P58" s="151" t="s">
        <v>278</v>
      </c>
      <c r="Q58" s="84"/>
      <c r="R58" s="151"/>
      <c r="S58" s="84" t="s">
        <v>467</v>
      </c>
      <c r="T58" s="151" t="s">
        <v>539</v>
      </c>
      <c r="U58" s="84" t="s">
        <v>82</v>
      </c>
      <c r="V58" s="151" t="s">
        <v>492</v>
      </c>
      <c r="W58" s="84" t="s">
        <v>278</v>
      </c>
      <c r="X58" s="151"/>
      <c r="Y58" s="84" t="s">
        <v>276</v>
      </c>
      <c r="Z58" s="151" t="s">
        <v>502</v>
      </c>
      <c r="AA58" s="29"/>
      <c r="AB58" s="33"/>
      <c r="AC58" s="29"/>
      <c r="AD58" s="33"/>
      <c r="AE58" s="29"/>
      <c r="AF58" s="33"/>
      <c r="AG58" s="29"/>
      <c r="AH58" s="33"/>
    </row>
    <row r="59" spans="1:34" x14ac:dyDescent="0.25">
      <c r="A59" s="1"/>
      <c r="B59" s="84">
        <v>18</v>
      </c>
      <c r="C59" s="84" t="s">
        <v>298</v>
      </c>
      <c r="D59" s="151"/>
      <c r="E59" s="84" t="s">
        <v>298</v>
      </c>
      <c r="F59" s="151" t="s">
        <v>286</v>
      </c>
      <c r="G59" s="84" t="s">
        <v>82</v>
      </c>
      <c r="H59" s="151" t="s">
        <v>281</v>
      </c>
      <c r="I59" s="84" t="s">
        <v>485</v>
      </c>
      <c r="J59" s="151" t="s">
        <v>11</v>
      </c>
      <c r="K59" s="84" t="s">
        <v>298</v>
      </c>
      <c r="L59" s="151" t="s">
        <v>276</v>
      </c>
      <c r="M59" s="84" t="s">
        <v>277</v>
      </c>
      <c r="N59" s="151" t="s">
        <v>495</v>
      </c>
      <c r="O59" s="84" t="s">
        <v>442</v>
      </c>
      <c r="P59" s="151" t="s">
        <v>85</v>
      </c>
      <c r="Q59" s="84"/>
      <c r="R59" s="151"/>
      <c r="S59" s="84" t="s">
        <v>82</v>
      </c>
      <c r="T59" s="151" t="s">
        <v>467</v>
      </c>
      <c r="U59" s="84" t="s">
        <v>278</v>
      </c>
      <c r="V59" s="151" t="s">
        <v>492</v>
      </c>
      <c r="W59" s="84" t="s">
        <v>276</v>
      </c>
      <c r="X59" s="151" t="s">
        <v>495</v>
      </c>
      <c r="Y59" s="84" t="s">
        <v>277</v>
      </c>
      <c r="Z59" s="151" t="s">
        <v>467</v>
      </c>
      <c r="AA59" s="29"/>
      <c r="AB59" s="33"/>
      <c r="AC59" s="29"/>
      <c r="AD59" s="33"/>
      <c r="AE59" s="29"/>
      <c r="AF59" s="33"/>
      <c r="AG59" s="29"/>
      <c r="AH59" s="33"/>
    </row>
    <row r="60" spans="1:34" x14ac:dyDescent="0.25">
      <c r="A60" s="1"/>
      <c r="B60" s="84">
        <v>19</v>
      </c>
      <c r="C60" s="84" t="s">
        <v>298</v>
      </c>
      <c r="D60" s="151"/>
      <c r="E60" s="84" t="s">
        <v>485</v>
      </c>
      <c r="F60" s="151" t="s">
        <v>11</v>
      </c>
      <c r="G60" s="84" t="s">
        <v>82</v>
      </c>
      <c r="H60" s="151" t="s">
        <v>485</v>
      </c>
      <c r="I60" s="84" t="s">
        <v>485</v>
      </c>
      <c r="J60" s="151" t="s">
        <v>14</v>
      </c>
      <c r="K60" s="84" t="s">
        <v>539</v>
      </c>
      <c r="L60" s="151" t="s">
        <v>11</v>
      </c>
      <c r="M60" s="84" t="s">
        <v>540</v>
      </c>
      <c r="N60" s="151" t="s">
        <v>284</v>
      </c>
      <c r="O60" s="84" t="s">
        <v>442</v>
      </c>
      <c r="P60" s="151" t="s">
        <v>85</v>
      </c>
      <c r="Q60" s="84"/>
      <c r="R60" s="151"/>
      <c r="S60" s="84" t="s">
        <v>82</v>
      </c>
      <c r="T60" s="151" t="s">
        <v>89</v>
      </c>
      <c r="U60" s="84" t="s">
        <v>278</v>
      </c>
      <c r="V60" s="151" t="s">
        <v>492</v>
      </c>
      <c r="W60" s="84" t="s">
        <v>276</v>
      </c>
      <c r="X60" s="151" t="s">
        <v>86</v>
      </c>
      <c r="Y60" s="84" t="s">
        <v>277</v>
      </c>
      <c r="Z60" s="151" t="s">
        <v>492</v>
      </c>
      <c r="AA60" s="24"/>
      <c r="AB60" s="34"/>
      <c r="AC60" s="24"/>
      <c r="AD60" s="34"/>
      <c r="AE60" s="24"/>
      <c r="AF60" s="34"/>
      <c r="AG60" s="24"/>
      <c r="AH60" s="34"/>
    </row>
    <row r="61" spans="1:34" x14ac:dyDescent="0.25">
      <c r="A61" s="1"/>
      <c r="B61" s="84">
        <v>20</v>
      </c>
      <c r="C61" s="84" t="s">
        <v>298</v>
      </c>
      <c r="D61" s="151" t="s">
        <v>287</v>
      </c>
      <c r="E61" s="84" t="s">
        <v>485</v>
      </c>
      <c r="F61" s="151" t="s">
        <v>284</v>
      </c>
      <c r="G61" s="84" t="s">
        <v>278</v>
      </c>
      <c r="H61" s="151" t="s">
        <v>485</v>
      </c>
      <c r="I61" s="84" t="s">
        <v>276</v>
      </c>
      <c r="J61" s="151" t="s">
        <v>485</v>
      </c>
      <c r="K61" s="84" t="s">
        <v>278</v>
      </c>
      <c r="L61" s="151" t="s">
        <v>284</v>
      </c>
      <c r="M61" s="84" t="s">
        <v>82</v>
      </c>
      <c r="N61" s="151"/>
      <c r="O61" s="84" t="s">
        <v>442</v>
      </c>
      <c r="P61" s="151" t="s">
        <v>85</v>
      </c>
      <c r="Q61" s="84"/>
      <c r="R61" s="151"/>
      <c r="S61" s="84" t="s">
        <v>278</v>
      </c>
      <c r="T61" s="151"/>
      <c r="U61" s="84" t="s">
        <v>276</v>
      </c>
      <c r="V61" s="151" t="s">
        <v>492</v>
      </c>
      <c r="W61" s="84" t="s">
        <v>277</v>
      </c>
      <c r="X61" s="151" t="s">
        <v>467</v>
      </c>
      <c r="Y61" s="84" t="s">
        <v>82</v>
      </c>
      <c r="Z61" s="151" t="s">
        <v>492</v>
      </c>
      <c r="AA61" s="24"/>
      <c r="AB61" s="34"/>
      <c r="AC61" s="24"/>
      <c r="AD61" s="34"/>
      <c r="AE61" s="24"/>
      <c r="AF61" s="34"/>
      <c r="AG61" s="24"/>
      <c r="AH61" s="34"/>
    </row>
    <row r="62" spans="1:34" x14ac:dyDescent="0.25">
      <c r="A62" s="1"/>
      <c r="B62" s="232">
        <v>21</v>
      </c>
      <c r="C62" s="232" t="s">
        <v>278</v>
      </c>
      <c r="D62" s="147"/>
      <c r="E62" s="232" t="s">
        <v>278</v>
      </c>
      <c r="F62" s="147"/>
      <c r="G62" s="232" t="s">
        <v>278</v>
      </c>
      <c r="H62" s="147" t="s">
        <v>278</v>
      </c>
      <c r="I62" s="232" t="s">
        <v>276</v>
      </c>
      <c r="J62" s="147" t="s">
        <v>22</v>
      </c>
      <c r="K62" s="232" t="s">
        <v>278</v>
      </c>
      <c r="L62" s="147"/>
      <c r="M62" s="232" t="s">
        <v>82</v>
      </c>
      <c r="N62" s="147"/>
      <c r="O62" s="232" t="s">
        <v>278</v>
      </c>
      <c r="P62" s="147" t="s">
        <v>485</v>
      </c>
      <c r="Q62" s="232"/>
      <c r="R62" s="147"/>
      <c r="S62" s="232" t="s">
        <v>278</v>
      </c>
      <c r="T62" s="147"/>
      <c r="U62" s="232" t="s">
        <v>276</v>
      </c>
      <c r="V62" s="147" t="s">
        <v>492</v>
      </c>
      <c r="W62" s="232" t="s">
        <v>277</v>
      </c>
      <c r="X62" s="147" t="s">
        <v>467</v>
      </c>
      <c r="Y62" s="232" t="s">
        <v>82</v>
      </c>
      <c r="Z62" s="147" t="s">
        <v>492</v>
      </c>
      <c r="AA62" s="24"/>
      <c r="AB62" s="34"/>
      <c r="AC62" s="24"/>
      <c r="AD62" s="34"/>
      <c r="AE62" s="24"/>
      <c r="AF62" s="34"/>
      <c r="AG62" s="24"/>
      <c r="AH62" s="34"/>
    </row>
    <row r="63" spans="1:34" x14ac:dyDescent="0.25">
      <c r="A63" s="1"/>
      <c r="B63" s="19">
        <v>22</v>
      </c>
      <c r="C63" s="19" t="s">
        <v>278</v>
      </c>
      <c r="D63" s="149"/>
      <c r="E63" s="19" t="s">
        <v>278</v>
      </c>
      <c r="F63" s="149"/>
      <c r="G63" s="19" t="s">
        <v>278</v>
      </c>
      <c r="H63" s="149" t="s">
        <v>278</v>
      </c>
      <c r="I63" s="19" t="s">
        <v>276</v>
      </c>
      <c r="J63" s="149" t="s">
        <v>22</v>
      </c>
      <c r="K63" s="19" t="s">
        <v>278</v>
      </c>
      <c r="L63" s="149"/>
      <c r="M63" s="19" t="s">
        <v>82</v>
      </c>
      <c r="N63" s="149" t="s">
        <v>277</v>
      </c>
      <c r="O63" s="19" t="s">
        <v>278</v>
      </c>
      <c r="P63" s="149" t="s">
        <v>278</v>
      </c>
      <c r="Q63" s="19"/>
      <c r="R63" s="149"/>
      <c r="S63" s="19" t="s">
        <v>278</v>
      </c>
      <c r="T63" s="149"/>
      <c r="U63" s="19" t="s">
        <v>276</v>
      </c>
      <c r="V63" s="149" t="s">
        <v>492</v>
      </c>
      <c r="W63" s="19" t="s">
        <v>467</v>
      </c>
      <c r="X63" s="149" t="s">
        <v>82</v>
      </c>
      <c r="Y63" s="19" t="s">
        <v>82</v>
      </c>
      <c r="Z63" s="149" t="s">
        <v>492</v>
      </c>
      <c r="AA63" s="24"/>
      <c r="AB63" s="34"/>
      <c r="AC63" s="24"/>
      <c r="AD63" s="34"/>
      <c r="AE63" s="24"/>
      <c r="AF63" s="34"/>
      <c r="AG63" s="24"/>
      <c r="AH63" s="34"/>
    </row>
    <row r="64" spans="1:34" x14ac:dyDescent="0.25">
      <c r="A64" s="1"/>
      <c r="B64" s="235">
        <v>23</v>
      </c>
      <c r="C64" s="235" t="s">
        <v>539</v>
      </c>
      <c r="D64" s="242" t="s">
        <v>284</v>
      </c>
      <c r="E64" s="235" t="s">
        <v>298</v>
      </c>
      <c r="F64" s="242" t="s">
        <v>485</v>
      </c>
      <c r="G64" s="235" t="s">
        <v>298</v>
      </c>
      <c r="H64" s="242" t="s">
        <v>485</v>
      </c>
      <c r="I64" s="235" t="s">
        <v>277</v>
      </c>
      <c r="J64" s="242" t="s">
        <v>485</v>
      </c>
      <c r="K64" s="235" t="s">
        <v>298</v>
      </c>
      <c r="L64" s="242"/>
      <c r="M64" s="235" t="s">
        <v>278</v>
      </c>
      <c r="N64" s="242"/>
      <c r="O64" s="235" t="s">
        <v>276</v>
      </c>
      <c r="P64" s="242" t="s">
        <v>485</v>
      </c>
      <c r="Q64" s="235"/>
      <c r="R64" s="242"/>
      <c r="S64" s="235" t="s">
        <v>298</v>
      </c>
      <c r="T64" s="242" t="s">
        <v>278</v>
      </c>
      <c r="U64" s="235" t="s">
        <v>277</v>
      </c>
      <c r="V64" s="242" t="s">
        <v>492</v>
      </c>
      <c r="W64" s="235" t="s">
        <v>82</v>
      </c>
      <c r="X64" s="242" t="s">
        <v>542</v>
      </c>
      <c r="Y64" s="235" t="s">
        <v>278</v>
      </c>
      <c r="Z64" s="242" t="s">
        <v>492</v>
      </c>
      <c r="AA64" s="24"/>
      <c r="AB64" s="34"/>
      <c r="AC64" s="24"/>
      <c r="AD64" s="34"/>
      <c r="AE64" s="24"/>
      <c r="AF64" s="34"/>
      <c r="AG64" s="24"/>
      <c r="AH64" s="34"/>
    </row>
    <row r="65" spans="1:34" x14ac:dyDescent="0.25">
      <c r="A65" s="1"/>
      <c r="B65" s="116">
        <v>24</v>
      </c>
      <c r="C65" s="116" t="s">
        <v>539</v>
      </c>
      <c r="D65" s="152" t="s">
        <v>284</v>
      </c>
      <c r="E65" s="116" t="s">
        <v>298</v>
      </c>
      <c r="F65" s="152" t="s">
        <v>485</v>
      </c>
      <c r="G65" s="116" t="s">
        <v>298</v>
      </c>
      <c r="H65" s="152" t="s">
        <v>281</v>
      </c>
      <c r="I65" s="116" t="s">
        <v>485</v>
      </c>
      <c r="J65" s="152" t="s">
        <v>552</v>
      </c>
      <c r="K65" s="116" t="s">
        <v>564</v>
      </c>
      <c r="L65" s="152" t="s">
        <v>10</v>
      </c>
      <c r="M65" s="116" t="s">
        <v>278</v>
      </c>
      <c r="N65" s="152"/>
      <c r="O65" s="116" t="s">
        <v>276</v>
      </c>
      <c r="P65" s="152" t="s">
        <v>485</v>
      </c>
      <c r="Q65" s="116"/>
      <c r="R65" s="152"/>
      <c r="S65" s="116" t="s">
        <v>298</v>
      </c>
      <c r="T65" s="152" t="s">
        <v>278</v>
      </c>
      <c r="U65" s="116" t="s">
        <v>277</v>
      </c>
      <c r="V65" s="152" t="s">
        <v>492</v>
      </c>
      <c r="W65" s="116" t="s">
        <v>82</v>
      </c>
      <c r="X65" s="152" t="s">
        <v>87</v>
      </c>
      <c r="Y65" s="116" t="s">
        <v>278</v>
      </c>
      <c r="Z65" s="152" t="s">
        <v>492</v>
      </c>
      <c r="AA65" s="29"/>
      <c r="AB65" s="33"/>
      <c r="AC65" s="29"/>
      <c r="AD65" s="33"/>
      <c r="AE65" s="29"/>
      <c r="AF65" s="33"/>
      <c r="AG65" s="29"/>
      <c r="AH65" s="33"/>
    </row>
    <row r="66" spans="1:34" x14ac:dyDescent="0.25">
      <c r="A66" s="1"/>
      <c r="B66" s="84">
        <v>25</v>
      </c>
      <c r="C66" s="84" t="s">
        <v>277</v>
      </c>
      <c r="D66" s="151" t="s">
        <v>82</v>
      </c>
      <c r="E66" s="84" t="s">
        <v>298</v>
      </c>
      <c r="F66" s="151" t="s">
        <v>288</v>
      </c>
      <c r="G66" s="84" t="s">
        <v>298</v>
      </c>
      <c r="H66" s="151" t="s">
        <v>485</v>
      </c>
      <c r="I66" s="84" t="s">
        <v>277</v>
      </c>
      <c r="J66" s="151" t="s">
        <v>481</v>
      </c>
      <c r="K66" s="84" t="s">
        <v>298</v>
      </c>
      <c r="L66" s="151" t="s">
        <v>481</v>
      </c>
      <c r="M66" s="84" t="s">
        <v>276</v>
      </c>
      <c r="N66" s="151"/>
      <c r="O66" s="84" t="s">
        <v>277</v>
      </c>
      <c r="P66" s="151" t="s">
        <v>546</v>
      </c>
      <c r="Q66" s="84"/>
      <c r="R66" s="151"/>
      <c r="S66" s="84" t="s">
        <v>298</v>
      </c>
      <c r="T66" s="151" t="s">
        <v>485</v>
      </c>
      <c r="U66" s="84" t="s">
        <v>82</v>
      </c>
      <c r="V66" s="151" t="s">
        <v>492</v>
      </c>
      <c r="W66" s="84" t="s">
        <v>278</v>
      </c>
      <c r="X66" s="151"/>
      <c r="Y66" s="84" t="s">
        <v>276</v>
      </c>
      <c r="Z66" s="151" t="s">
        <v>492</v>
      </c>
      <c r="AA66" s="29"/>
      <c r="AB66" s="33"/>
      <c r="AC66" s="29"/>
      <c r="AD66" s="33"/>
      <c r="AE66" s="29"/>
      <c r="AF66" s="33"/>
      <c r="AG66" s="29"/>
      <c r="AH66" s="33"/>
    </row>
    <row r="67" spans="1:34" x14ac:dyDescent="0.25">
      <c r="A67" s="1"/>
      <c r="B67" s="116">
        <v>26</v>
      </c>
      <c r="C67" s="116" t="s">
        <v>277</v>
      </c>
      <c r="D67" s="152" t="s">
        <v>82</v>
      </c>
      <c r="E67" s="116" t="s">
        <v>298</v>
      </c>
      <c r="F67" s="152" t="s">
        <v>485</v>
      </c>
      <c r="G67" s="116" t="s">
        <v>278</v>
      </c>
      <c r="H67" s="152" t="s">
        <v>485</v>
      </c>
      <c r="I67" s="116" t="s">
        <v>277</v>
      </c>
      <c r="J67" s="152"/>
      <c r="K67" s="116" t="s">
        <v>298</v>
      </c>
      <c r="L67" s="152" t="s">
        <v>84</v>
      </c>
      <c r="M67" s="116" t="s">
        <v>276</v>
      </c>
      <c r="N67" s="152"/>
      <c r="O67" s="116" t="s">
        <v>277</v>
      </c>
      <c r="P67" s="152" t="s">
        <v>84</v>
      </c>
      <c r="Q67" s="116"/>
      <c r="R67" s="152"/>
      <c r="S67" s="116" t="s">
        <v>278</v>
      </c>
      <c r="T67" s="152" t="s">
        <v>484</v>
      </c>
      <c r="U67" s="116" t="s">
        <v>82</v>
      </c>
      <c r="V67" s="152" t="s">
        <v>492</v>
      </c>
      <c r="W67" s="116" t="s">
        <v>278</v>
      </c>
      <c r="X67" s="152"/>
      <c r="Y67" s="116" t="s">
        <v>276</v>
      </c>
      <c r="Z67" s="152" t="s">
        <v>492</v>
      </c>
      <c r="AA67" s="24"/>
      <c r="AB67" s="34"/>
      <c r="AC67" s="24"/>
      <c r="AD67" s="34"/>
      <c r="AE67" s="24"/>
      <c r="AF67" s="34"/>
      <c r="AG67" s="24"/>
      <c r="AH67" s="34"/>
    </row>
    <row r="68" spans="1:34" x14ac:dyDescent="0.25">
      <c r="A68" s="1"/>
      <c r="B68" s="84">
        <v>27</v>
      </c>
      <c r="C68" s="84" t="s">
        <v>82</v>
      </c>
      <c r="D68" s="151"/>
      <c r="E68" s="84" t="s">
        <v>298</v>
      </c>
      <c r="F68" s="151" t="s">
        <v>485</v>
      </c>
      <c r="G68" s="84" t="s">
        <v>278</v>
      </c>
      <c r="H68" s="151" t="s">
        <v>485</v>
      </c>
      <c r="I68" s="84" t="s">
        <v>485</v>
      </c>
      <c r="J68" s="151" t="s">
        <v>11</v>
      </c>
      <c r="K68" s="84" t="s">
        <v>298</v>
      </c>
      <c r="L68" s="151" t="s">
        <v>84</v>
      </c>
      <c r="M68" s="84" t="s">
        <v>277</v>
      </c>
      <c r="N68" s="151"/>
      <c r="O68" s="84" t="s">
        <v>82</v>
      </c>
      <c r="P68" s="151" t="s">
        <v>84</v>
      </c>
      <c r="Q68" s="84"/>
      <c r="R68" s="151"/>
      <c r="S68" s="84" t="s">
        <v>278</v>
      </c>
      <c r="T68" s="151" t="s">
        <v>484</v>
      </c>
      <c r="U68" s="84" t="s">
        <v>278</v>
      </c>
      <c r="V68" s="151" t="s">
        <v>492</v>
      </c>
      <c r="W68" s="84" t="s">
        <v>276</v>
      </c>
      <c r="X68" s="151" t="s">
        <v>294</v>
      </c>
      <c r="Y68" s="84" t="s">
        <v>277</v>
      </c>
      <c r="Z68" s="151" t="s">
        <v>492</v>
      </c>
      <c r="AA68" s="24"/>
      <c r="AB68" s="34"/>
      <c r="AC68" s="24"/>
      <c r="AD68" s="34"/>
      <c r="AE68" s="24"/>
      <c r="AF68" s="34"/>
      <c r="AG68" s="24"/>
      <c r="AH68" s="34"/>
    </row>
    <row r="69" spans="1:34" ht="15.75" thickBot="1" x14ac:dyDescent="0.3">
      <c r="A69" s="1"/>
      <c r="B69" s="236">
        <v>28</v>
      </c>
      <c r="C69" s="236" t="s">
        <v>82</v>
      </c>
      <c r="D69" s="243" t="s">
        <v>17</v>
      </c>
      <c r="E69" s="236" t="s">
        <v>278</v>
      </c>
      <c r="F69" s="243"/>
      <c r="G69" s="236" t="s">
        <v>278</v>
      </c>
      <c r="H69" s="243" t="s">
        <v>278</v>
      </c>
      <c r="I69" s="236" t="s">
        <v>278</v>
      </c>
      <c r="J69" s="243"/>
      <c r="K69" s="236" t="s">
        <v>278</v>
      </c>
      <c r="L69" s="243"/>
      <c r="M69" s="236" t="s">
        <v>277</v>
      </c>
      <c r="N69" s="243" t="s">
        <v>285</v>
      </c>
      <c r="O69" s="236" t="s">
        <v>82</v>
      </c>
      <c r="P69" s="243" t="s">
        <v>278</v>
      </c>
      <c r="Q69" s="236"/>
      <c r="R69" s="243"/>
      <c r="S69" s="236" t="s">
        <v>278</v>
      </c>
      <c r="T69" s="243"/>
      <c r="U69" s="236" t="s">
        <v>278</v>
      </c>
      <c r="V69" s="243" t="s">
        <v>492</v>
      </c>
      <c r="W69" s="236" t="s">
        <v>276</v>
      </c>
      <c r="X69" s="243" t="s">
        <v>467</v>
      </c>
      <c r="Y69" s="236" t="s">
        <v>277</v>
      </c>
      <c r="Z69" s="243" t="s">
        <v>492</v>
      </c>
      <c r="AA69" s="24"/>
      <c r="AB69" s="34"/>
      <c r="AC69" s="24"/>
      <c r="AD69" s="34"/>
      <c r="AE69" s="24"/>
      <c r="AF69" s="34"/>
      <c r="AG69" s="24"/>
      <c r="AH69" s="34"/>
    </row>
    <row r="70" spans="1:34" x14ac:dyDescent="0.25">
      <c r="A70" s="1"/>
      <c r="B70" s="80">
        <v>1</v>
      </c>
      <c r="C70" s="80" t="s">
        <v>82</v>
      </c>
      <c r="D70" s="157"/>
      <c r="E70" s="80" t="s">
        <v>278</v>
      </c>
      <c r="F70" s="157"/>
      <c r="G70" s="80" t="s">
        <v>278</v>
      </c>
      <c r="H70" s="157" t="s">
        <v>278</v>
      </c>
      <c r="I70" s="80" t="s">
        <v>278</v>
      </c>
      <c r="J70" s="157"/>
      <c r="K70" s="80" t="s">
        <v>278</v>
      </c>
      <c r="L70" s="157" t="s">
        <v>287</v>
      </c>
      <c r="M70" s="80" t="s">
        <v>277</v>
      </c>
      <c r="N70" s="157"/>
      <c r="O70" s="80" t="s">
        <v>82</v>
      </c>
      <c r="P70" s="157" t="s">
        <v>278</v>
      </c>
      <c r="Q70" s="80"/>
      <c r="R70" s="157"/>
      <c r="S70" s="80" t="s">
        <v>278</v>
      </c>
      <c r="T70" s="157"/>
      <c r="U70" s="80" t="s">
        <v>278</v>
      </c>
      <c r="V70" s="157" t="s">
        <v>492</v>
      </c>
      <c r="W70" s="80" t="s">
        <v>276</v>
      </c>
      <c r="X70" s="157" t="s">
        <v>506</v>
      </c>
      <c r="Y70" s="80" t="s">
        <v>277</v>
      </c>
      <c r="Z70" s="157" t="s">
        <v>492</v>
      </c>
      <c r="AA70" s="24"/>
      <c r="AB70" s="34"/>
      <c r="AC70" s="24"/>
      <c r="AD70" s="34"/>
      <c r="AE70" s="24"/>
      <c r="AF70" s="34"/>
      <c r="AG70" s="24"/>
      <c r="AH70" s="34"/>
    </row>
    <row r="71" spans="1:34" x14ac:dyDescent="0.25">
      <c r="A71" s="1"/>
      <c r="B71" s="237">
        <v>2</v>
      </c>
      <c r="C71" s="237" t="s">
        <v>278</v>
      </c>
      <c r="D71" s="244"/>
      <c r="E71" s="237" t="s">
        <v>276</v>
      </c>
      <c r="F71" s="244" t="s">
        <v>485</v>
      </c>
      <c r="G71" s="237" t="s">
        <v>298</v>
      </c>
      <c r="H71" s="244" t="s">
        <v>485</v>
      </c>
      <c r="I71" s="237" t="s">
        <v>298</v>
      </c>
      <c r="J71" s="244" t="s">
        <v>485</v>
      </c>
      <c r="K71" s="237" t="s">
        <v>276</v>
      </c>
      <c r="L71" s="244" t="s">
        <v>467</v>
      </c>
      <c r="M71" s="237" t="s">
        <v>82</v>
      </c>
      <c r="N71" s="244"/>
      <c r="O71" s="237" t="s">
        <v>278</v>
      </c>
      <c r="P71" s="244" t="s">
        <v>485</v>
      </c>
      <c r="Q71" s="237"/>
      <c r="R71" s="244"/>
      <c r="S71" s="237" t="s">
        <v>298</v>
      </c>
      <c r="T71" s="244" t="s">
        <v>287</v>
      </c>
      <c r="U71" s="237" t="s">
        <v>83</v>
      </c>
      <c r="V71" s="244" t="s">
        <v>492</v>
      </c>
      <c r="W71" s="237" t="s">
        <v>277</v>
      </c>
      <c r="X71" s="244" t="s">
        <v>467</v>
      </c>
      <c r="Y71" s="237" t="s">
        <v>82</v>
      </c>
      <c r="Z71" s="244" t="s">
        <v>492</v>
      </c>
      <c r="AA71" s="24"/>
      <c r="AB71" s="34"/>
      <c r="AC71" s="24"/>
      <c r="AD71" s="34"/>
      <c r="AE71" s="24"/>
      <c r="AF71" s="34"/>
      <c r="AG71" s="24"/>
      <c r="AH71" s="34"/>
    </row>
    <row r="72" spans="1:34" x14ac:dyDescent="0.25">
      <c r="A72" s="2" t="s">
        <v>98</v>
      </c>
      <c r="B72" s="37">
        <v>3</v>
      </c>
      <c r="C72" s="37" t="s">
        <v>278</v>
      </c>
      <c r="D72" s="154"/>
      <c r="E72" s="37" t="s">
        <v>276</v>
      </c>
      <c r="F72" s="154" t="s">
        <v>485</v>
      </c>
      <c r="G72" s="37" t="s">
        <v>298</v>
      </c>
      <c r="H72" s="154" t="s">
        <v>485</v>
      </c>
      <c r="I72" s="37" t="s">
        <v>298</v>
      </c>
      <c r="J72" s="154" t="s">
        <v>485</v>
      </c>
      <c r="K72" s="37" t="s">
        <v>276</v>
      </c>
      <c r="L72" s="154" t="s">
        <v>467</v>
      </c>
      <c r="M72" s="37" t="s">
        <v>82</v>
      </c>
      <c r="N72" s="154" t="s">
        <v>287</v>
      </c>
      <c r="O72" s="37" t="s">
        <v>278</v>
      </c>
      <c r="P72" s="154" t="s">
        <v>485</v>
      </c>
      <c r="Q72" s="37"/>
      <c r="R72" s="154"/>
      <c r="S72" s="37" t="s">
        <v>298</v>
      </c>
      <c r="T72" s="154" t="s">
        <v>287</v>
      </c>
      <c r="U72" s="37" t="s">
        <v>83</v>
      </c>
      <c r="V72" s="154" t="s">
        <v>492</v>
      </c>
      <c r="W72" s="37" t="s">
        <v>467</v>
      </c>
      <c r="X72" s="154" t="s">
        <v>295</v>
      </c>
      <c r="Y72" s="37" t="s">
        <v>82</v>
      </c>
      <c r="Z72" s="154" t="s">
        <v>492</v>
      </c>
      <c r="AA72" s="32"/>
      <c r="AB72" s="35"/>
      <c r="AC72" s="32"/>
      <c r="AD72" s="35"/>
      <c r="AE72" s="32"/>
      <c r="AF72" s="35"/>
      <c r="AG72" s="32"/>
      <c r="AH72" s="35"/>
    </row>
    <row r="73" spans="1:34" x14ac:dyDescent="0.25">
      <c r="A73" s="2" t="s">
        <v>94</v>
      </c>
      <c r="B73" s="37">
        <v>4</v>
      </c>
      <c r="C73" s="37" t="s">
        <v>276</v>
      </c>
      <c r="D73" s="154" t="s">
        <v>82</v>
      </c>
      <c r="E73" s="37" t="s">
        <v>277</v>
      </c>
      <c r="F73" s="154" t="s">
        <v>485</v>
      </c>
      <c r="G73" s="37" t="s">
        <v>298</v>
      </c>
      <c r="H73" s="154" t="s">
        <v>485</v>
      </c>
      <c r="I73" s="37" t="s">
        <v>298</v>
      </c>
      <c r="J73" s="154" t="s">
        <v>485</v>
      </c>
      <c r="K73" s="37" t="s">
        <v>277</v>
      </c>
      <c r="L73" s="154" t="s">
        <v>467</v>
      </c>
      <c r="M73" s="37" t="s">
        <v>278</v>
      </c>
      <c r="N73" s="154"/>
      <c r="O73" s="37" t="s">
        <v>276</v>
      </c>
      <c r="P73" s="154" t="s">
        <v>485</v>
      </c>
      <c r="Q73" s="37"/>
      <c r="R73" s="154"/>
      <c r="S73" s="37" t="s">
        <v>298</v>
      </c>
      <c r="T73" s="154" t="s">
        <v>288</v>
      </c>
      <c r="U73" s="37" t="s">
        <v>83</v>
      </c>
      <c r="V73" s="154" t="s">
        <v>492</v>
      </c>
      <c r="W73" s="37" t="s">
        <v>82</v>
      </c>
      <c r="X73" s="154" t="s">
        <v>279</v>
      </c>
      <c r="Y73" s="37" t="s">
        <v>278</v>
      </c>
      <c r="Z73" s="154" t="s">
        <v>492</v>
      </c>
      <c r="AA73" s="32"/>
      <c r="AB73" s="35"/>
      <c r="AC73" s="32"/>
      <c r="AD73" s="35"/>
      <c r="AE73" s="32"/>
      <c r="AF73" s="35"/>
      <c r="AG73" s="32"/>
      <c r="AH73" s="35"/>
    </row>
    <row r="74" spans="1:34" x14ac:dyDescent="0.25">
      <c r="A74" s="2" t="s">
        <v>86</v>
      </c>
      <c r="B74" s="37">
        <v>5</v>
      </c>
      <c r="C74" s="37" t="s">
        <v>276</v>
      </c>
      <c r="D74" s="154" t="s">
        <v>82</v>
      </c>
      <c r="E74" s="37" t="s">
        <v>276</v>
      </c>
      <c r="F74" s="154" t="s">
        <v>288</v>
      </c>
      <c r="G74" s="37" t="s">
        <v>298</v>
      </c>
      <c r="H74" s="154" t="s">
        <v>288</v>
      </c>
      <c r="I74" s="37" t="s">
        <v>278</v>
      </c>
      <c r="J74" s="154" t="s">
        <v>485</v>
      </c>
      <c r="K74" s="37" t="s">
        <v>467</v>
      </c>
      <c r="L74" s="154" t="s">
        <v>16</v>
      </c>
      <c r="M74" s="37" t="s">
        <v>278</v>
      </c>
      <c r="N74" s="154"/>
      <c r="O74" s="37" t="s">
        <v>276</v>
      </c>
      <c r="P74" s="154" t="s">
        <v>485</v>
      </c>
      <c r="Q74" s="37"/>
      <c r="R74" s="154"/>
      <c r="S74" s="37" t="s">
        <v>298</v>
      </c>
      <c r="T74" s="154" t="s">
        <v>485</v>
      </c>
      <c r="U74" s="37" t="s">
        <v>278</v>
      </c>
      <c r="V74" s="154" t="s">
        <v>492</v>
      </c>
      <c r="W74" s="37" t="s">
        <v>82</v>
      </c>
      <c r="X74" s="154" t="s">
        <v>466</v>
      </c>
      <c r="Y74" s="37" t="s">
        <v>278</v>
      </c>
      <c r="Z74" s="154"/>
      <c r="AA74" s="24"/>
      <c r="AB74" s="34"/>
      <c r="AC74" s="24"/>
      <c r="AD74" s="34"/>
      <c r="AE74" s="24"/>
      <c r="AF74" s="34"/>
      <c r="AG74" s="24"/>
      <c r="AH74" s="34"/>
    </row>
    <row r="75" spans="1:34" x14ac:dyDescent="0.25">
      <c r="A75" s="2" t="s">
        <v>99</v>
      </c>
      <c r="B75" s="85">
        <v>6</v>
      </c>
      <c r="C75" s="85" t="s">
        <v>277</v>
      </c>
      <c r="D75" s="148" t="s">
        <v>85</v>
      </c>
      <c r="E75" s="85" t="s">
        <v>82</v>
      </c>
      <c r="F75" s="148" t="s">
        <v>485</v>
      </c>
      <c r="G75" s="85" t="s">
        <v>298</v>
      </c>
      <c r="H75" s="148" t="s">
        <v>287</v>
      </c>
      <c r="I75" s="85" t="s">
        <v>278</v>
      </c>
      <c r="J75" s="148" t="s">
        <v>485</v>
      </c>
      <c r="K75" s="85" t="s">
        <v>82</v>
      </c>
      <c r="L75" s="148" t="s">
        <v>467</v>
      </c>
      <c r="M75" s="85" t="s">
        <v>276</v>
      </c>
      <c r="N75" s="148"/>
      <c r="O75" s="85" t="s">
        <v>277</v>
      </c>
      <c r="P75" s="148" t="s">
        <v>288</v>
      </c>
      <c r="Q75" s="85"/>
      <c r="R75" s="148"/>
      <c r="S75" s="85" t="s">
        <v>298</v>
      </c>
      <c r="T75" s="148" t="s">
        <v>289</v>
      </c>
      <c r="U75" s="85" t="s">
        <v>278</v>
      </c>
      <c r="V75" s="148" t="s">
        <v>492</v>
      </c>
      <c r="W75" s="85" t="s">
        <v>278</v>
      </c>
      <c r="X75" s="148"/>
      <c r="Y75" s="85" t="s">
        <v>277</v>
      </c>
      <c r="Z75" s="148" t="s">
        <v>467</v>
      </c>
      <c r="AA75" s="24"/>
      <c r="AB75" s="34"/>
      <c r="AC75" s="24"/>
      <c r="AD75" s="34"/>
      <c r="AE75" s="24"/>
      <c r="AF75" s="34"/>
      <c r="AG75" s="24"/>
      <c r="AH75" s="34"/>
    </row>
    <row r="76" spans="1:34" x14ac:dyDescent="0.25">
      <c r="A76" s="1"/>
      <c r="B76" s="232">
        <v>7</v>
      </c>
      <c r="C76" s="232" t="s">
        <v>277</v>
      </c>
      <c r="D76" s="147" t="s">
        <v>22</v>
      </c>
      <c r="E76" s="232" t="s">
        <v>82</v>
      </c>
      <c r="F76" s="147" t="s">
        <v>278</v>
      </c>
      <c r="G76" s="232" t="s">
        <v>278</v>
      </c>
      <c r="H76" s="147" t="s">
        <v>603</v>
      </c>
      <c r="I76" s="232" t="s">
        <v>278</v>
      </c>
      <c r="J76" s="147"/>
      <c r="K76" s="232" t="s">
        <v>467</v>
      </c>
      <c r="L76" s="147" t="s">
        <v>16</v>
      </c>
      <c r="M76" s="232" t="s">
        <v>276</v>
      </c>
      <c r="N76" s="147"/>
      <c r="O76" s="232" t="s">
        <v>277</v>
      </c>
      <c r="P76" s="147"/>
      <c r="Q76" s="232"/>
      <c r="R76" s="147"/>
      <c r="S76" s="232" t="s">
        <v>278</v>
      </c>
      <c r="T76" s="147" t="s">
        <v>296</v>
      </c>
      <c r="U76" s="232" t="s">
        <v>278</v>
      </c>
      <c r="V76" s="147" t="s">
        <v>492</v>
      </c>
      <c r="W76" s="232" t="s">
        <v>278</v>
      </c>
      <c r="X76" s="147"/>
      <c r="Y76" s="232" t="s">
        <v>467</v>
      </c>
      <c r="Z76" s="147" t="s">
        <v>295</v>
      </c>
      <c r="AA76" s="24"/>
      <c r="AB76" s="34"/>
      <c r="AC76" s="24"/>
      <c r="AD76" s="34"/>
      <c r="AE76" s="24"/>
      <c r="AF76" s="34"/>
      <c r="AG76" s="24"/>
      <c r="AH76" s="34"/>
    </row>
    <row r="77" spans="1:34" x14ac:dyDescent="0.25">
      <c r="A77" s="1"/>
      <c r="B77" s="19">
        <v>8</v>
      </c>
      <c r="C77" s="19" t="s">
        <v>277</v>
      </c>
      <c r="D77" s="149" t="s">
        <v>22</v>
      </c>
      <c r="E77" s="19" t="s">
        <v>82</v>
      </c>
      <c r="F77" s="149" t="s">
        <v>616</v>
      </c>
      <c r="G77" s="19" t="s">
        <v>278</v>
      </c>
      <c r="H77" s="149" t="s">
        <v>284</v>
      </c>
      <c r="I77" s="19" t="s">
        <v>278</v>
      </c>
      <c r="J77" s="149"/>
      <c r="K77" s="19" t="s">
        <v>82</v>
      </c>
      <c r="L77" s="149" t="s">
        <v>492</v>
      </c>
      <c r="M77" s="19" t="s">
        <v>276</v>
      </c>
      <c r="N77" s="149"/>
      <c r="O77" s="19" t="s">
        <v>277</v>
      </c>
      <c r="P77" s="149"/>
      <c r="Q77" s="19"/>
      <c r="R77" s="149"/>
      <c r="S77" s="19" t="s">
        <v>278</v>
      </c>
      <c r="T77" s="149" t="s">
        <v>284</v>
      </c>
      <c r="U77" s="19" t="s">
        <v>278</v>
      </c>
      <c r="V77" s="149" t="s">
        <v>492</v>
      </c>
      <c r="W77" s="19" t="s">
        <v>278</v>
      </c>
      <c r="X77" s="149"/>
      <c r="Y77" s="19" t="s">
        <v>277</v>
      </c>
      <c r="Z77" s="149" t="s">
        <v>467</v>
      </c>
      <c r="AA77" s="24"/>
      <c r="AB77" s="34"/>
      <c r="AC77" s="24"/>
      <c r="AD77" s="34"/>
      <c r="AE77" s="24"/>
      <c r="AF77" s="34"/>
      <c r="AG77" s="24"/>
      <c r="AH77" s="34"/>
    </row>
    <row r="78" spans="1:34" x14ac:dyDescent="0.25">
      <c r="A78" s="2">
        <v>2</v>
      </c>
      <c r="B78" s="233">
        <v>9</v>
      </c>
      <c r="C78" s="233" t="s">
        <v>82</v>
      </c>
      <c r="D78" s="148" t="s">
        <v>277</v>
      </c>
      <c r="E78" s="233" t="s">
        <v>278</v>
      </c>
      <c r="F78" s="148" t="s">
        <v>278</v>
      </c>
      <c r="G78" s="233" t="s">
        <v>276</v>
      </c>
      <c r="H78" s="148" t="s">
        <v>485</v>
      </c>
      <c r="I78" s="233" t="s">
        <v>298</v>
      </c>
      <c r="J78" s="148" t="s">
        <v>485</v>
      </c>
      <c r="K78" s="233" t="s">
        <v>278</v>
      </c>
      <c r="L78" s="148" t="s">
        <v>492</v>
      </c>
      <c r="M78" s="233" t="s">
        <v>277</v>
      </c>
      <c r="N78" s="148" t="s">
        <v>82</v>
      </c>
      <c r="O78" s="233" t="s">
        <v>82</v>
      </c>
      <c r="P78" s="148" t="s">
        <v>485</v>
      </c>
      <c r="Q78" s="233"/>
      <c r="R78" s="148"/>
      <c r="S78" s="233" t="s">
        <v>276</v>
      </c>
      <c r="T78" s="148" t="s">
        <v>467</v>
      </c>
      <c r="U78" s="233" t="s">
        <v>83</v>
      </c>
      <c r="V78" s="148" t="s">
        <v>492</v>
      </c>
      <c r="W78" s="233" t="s">
        <v>608</v>
      </c>
      <c r="X78" s="148"/>
      <c r="Y78" s="233" t="s">
        <v>277</v>
      </c>
      <c r="Z78" s="148" t="s">
        <v>602</v>
      </c>
      <c r="AA78" s="24"/>
      <c r="AB78" s="34"/>
      <c r="AC78" s="24"/>
      <c r="AD78" s="34"/>
      <c r="AE78" s="24"/>
      <c r="AF78" s="34"/>
      <c r="AG78" s="24"/>
      <c r="AH78" s="34"/>
    </row>
    <row r="79" spans="1:34" x14ac:dyDescent="0.25">
      <c r="A79" s="2">
        <v>0</v>
      </c>
      <c r="B79" s="85">
        <v>10</v>
      </c>
      <c r="C79" s="85" t="s">
        <v>82</v>
      </c>
      <c r="D79" s="148" t="s">
        <v>277</v>
      </c>
      <c r="E79" s="85" t="s">
        <v>278</v>
      </c>
      <c r="F79" s="148" t="s">
        <v>485</v>
      </c>
      <c r="G79" s="85" t="s">
        <v>276</v>
      </c>
      <c r="H79" s="148" t="s">
        <v>485</v>
      </c>
      <c r="I79" s="85" t="s">
        <v>298</v>
      </c>
      <c r="J79" s="148" t="s">
        <v>485</v>
      </c>
      <c r="K79" s="85" t="s">
        <v>278</v>
      </c>
      <c r="L79" s="148" t="s">
        <v>492</v>
      </c>
      <c r="M79" s="85" t="s">
        <v>277</v>
      </c>
      <c r="N79" s="148" t="s">
        <v>82</v>
      </c>
      <c r="O79" s="85" t="s">
        <v>82</v>
      </c>
      <c r="P79" s="148" t="s">
        <v>485</v>
      </c>
      <c r="Q79" s="85"/>
      <c r="R79" s="148"/>
      <c r="S79" s="85" t="s">
        <v>276</v>
      </c>
      <c r="T79" s="148" t="s">
        <v>467</v>
      </c>
      <c r="U79" s="85" t="s">
        <v>83</v>
      </c>
      <c r="V79" s="148" t="s">
        <v>492</v>
      </c>
      <c r="W79" s="85" t="s">
        <v>298</v>
      </c>
      <c r="X79" s="148" t="s">
        <v>287</v>
      </c>
      <c r="Y79" s="85" t="s">
        <v>277</v>
      </c>
      <c r="Z79" s="148" t="s">
        <v>602</v>
      </c>
      <c r="AA79" s="32"/>
      <c r="AB79" s="35"/>
      <c r="AC79" s="32"/>
      <c r="AD79" s="35"/>
      <c r="AE79" s="32"/>
      <c r="AF79" s="35"/>
      <c r="AG79" s="32"/>
      <c r="AH79" s="35"/>
    </row>
    <row r="80" spans="1:34" x14ac:dyDescent="0.25">
      <c r="A80" s="2">
        <v>2</v>
      </c>
      <c r="B80" s="85">
        <v>11</v>
      </c>
      <c r="C80" s="85" t="s">
        <v>278</v>
      </c>
      <c r="D80" s="148"/>
      <c r="E80" s="85" t="s">
        <v>276</v>
      </c>
      <c r="F80" s="148" t="s">
        <v>485</v>
      </c>
      <c r="G80" s="85" t="s">
        <v>277</v>
      </c>
      <c r="H80" s="148" t="s">
        <v>281</v>
      </c>
      <c r="I80" s="85" t="s">
        <v>298</v>
      </c>
      <c r="J80" s="148" t="s">
        <v>485</v>
      </c>
      <c r="K80" s="85" t="s">
        <v>276</v>
      </c>
      <c r="L80" s="148" t="s">
        <v>492</v>
      </c>
      <c r="M80" s="85" t="s">
        <v>82</v>
      </c>
      <c r="N80" s="148"/>
      <c r="O80" s="85" t="s">
        <v>278</v>
      </c>
      <c r="P80" s="148" t="s">
        <v>612</v>
      </c>
      <c r="Q80" s="85"/>
      <c r="R80" s="148"/>
      <c r="S80" s="85" t="s">
        <v>277</v>
      </c>
      <c r="T80" s="148" t="s">
        <v>467</v>
      </c>
      <c r="U80" s="85" t="s">
        <v>83</v>
      </c>
      <c r="V80" s="148" t="s">
        <v>492</v>
      </c>
      <c r="W80" s="85" t="s">
        <v>600</v>
      </c>
      <c r="X80" s="148" t="s">
        <v>467</v>
      </c>
      <c r="Y80" s="85" t="s">
        <v>82</v>
      </c>
      <c r="Z80" s="148" t="s">
        <v>492</v>
      </c>
      <c r="AA80" s="32"/>
      <c r="AB80" s="35"/>
      <c r="AC80" s="32"/>
      <c r="AD80" s="35"/>
      <c r="AE80" s="32"/>
      <c r="AF80" s="35"/>
      <c r="AG80" s="32"/>
      <c r="AH80" s="35"/>
    </row>
    <row r="81" spans="1:34" x14ac:dyDescent="0.25">
      <c r="A81" s="2">
        <v>6</v>
      </c>
      <c r="B81" s="85">
        <v>12</v>
      </c>
      <c r="C81" s="85" t="s">
        <v>82</v>
      </c>
      <c r="D81" s="148" t="s">
        <v>11</v>
      </c>
      <c r="E81" s="85" t="s">
        <v>276</v>
      </c>
      <c r="F81" s="148" t="s">
        <v>485</v>
      </c>
      <c r="G81" s="85" t="s">
        <v>277</v>
      </c>
      <c r="H81" s="148" t="s">
        <v>485</v>
      </c>
      <c r="I81" s="85" t="s">
        <v>298</v>
      </c>
      <c r="J81" s="148" t="s">
        <v>485</v>
      </c>
      <c r="K81" s="85" t="s">
        <v>276</v>
      </c>
      <c r="L81" s="148" t="s">
        <v>492</v>
      </c>
      <c r="M81" s="85" t="s">
        <v>82</v>
      </c>
      <c r="N81" s="148" t="s">
        <v>492</v>
      </c>
      <c r="O81" s="85" t="s">
        <v>278</v>
      </c>
      <c r="P81" s="148" t="s">
        <v>485</v>
      </c>
      <c r="Q81" s="85"/>
      <c r="R81" s="148"/>
      <c r="S81" s="85" t="s">
        <v>277</v>
      </c>
      <c r="T81" s="148" t="s">
        <v>467</v>
      </c>
      <c r="U81" s="85" t="s">
        <v>83</v>
      </c>
      <c r="V81" s="148" t="s">
        <v>492</v>
      </c>
      <c r="W81" s="85" t="s">
        <v>278</v>
      </c>
      <c r="X81" s="148"/>
      <c r="Y81" s="85" t="s">
        <v>82</v>
      </c>
      <c r="Z81" s="148" t="s">
        <v>492</v>
      </c>
      <c r="AA81" s="24"/>
      <c r="AB81" s="34"/>
      <c r="AC81" s="24"/>
      <c r="AD81" s="34"/>
      <c r="AE81" s="24"/>
      <c r="AF81" s="34"/>
      <c r="AG81" s="24"/>
      <c r="AH81" s="34"/>
    </row>
    <row r="82" spans="1:34" x14ac:dyDescent="0.25">
      <c r="A82" s="1"/>
      <c r="B82" s="85">
        <v>13</v>
      </c>
      <c r="C82" s="85" t="s">
        <v>539</v>
      </c>
      <c r="D82" s="148" t="s">
        <v>284</v>
      </c>
      <c r="E82" s="85" t="s">
        <v>277</v>
      </c>
      <c r="F82" s="148" t="s">
        <v>288</v>
      </c>
      <c r="G82" s="85" t="s">
        <v>82</v>
      </c>
      <c r="H82" s="148" t="s">
        <v>485</v>
      </c>
      <c r="I82" s="85" t="s">
        <v>298</v>
      </c>
      <c r="J82" s="148" t="s">
        <v>607</v>
      </c>
      <c r="K82" s="85" t="s">
        <v>277</v>
      </c>
      <c r="L82" s="148" t="s">
        <v>492</v>
      </c>
      <c r="M82" s="85" t="s">
        <v>278</v>
      </c>
      <c r="N82" s="148"/>
      <c r="O82" s="85" t="s">
        <v>276</v>
      </c>
      <c r="P82" s="148" t="s">
        <v>485</v>
      </c>
      <c r="Q82" s="85"/>
      <c r="R82" s="148"/>
      <c r="S82" s="85" t="s">
        <v>540</v>
      </c>
      <c r="T82" s="148" t="s">
        <v>288</v>
      </c>
      <c r="U82" s="85" t="s">
        <v>83</v>
      </c>
      <c r="V82" s="148" t="s">
        <v>492</v>
      </c>
      <c r="W82" s="85" t="s">
        <v>278</v>
      </c>
      <c r="X82" s="148"/>
      <c r="Y82" s="85" t="s">
        <v>278</v>
      </c>
      <c r="Z82" s="148"/>
      <c r="AA82" s="24"/>
      <c r="AB82" s="34"/>
      <c r="AC82" s="24"/>
      <c r="AD82" s="34"/>
      <c r="AE82" s="24"/>
      <c r="AF82" s="34"/>
      <c r="AG82" s="24"/>
      <c r="AH82" s="34"/>
    </row>
    <row r="83" spans="1:34" x14ac:dyDescent="0.25">
      <c r="A83" s="1"/>
      <c r="B83" s="232">
        <v>14</v>
      </c>
      <c r="C83" s="232" t="s">
        <v>276</v>
      </c>
      <c r="D83" s="147" t="s">
        <v>82</v>
      </c>
      <c r="E83" s="232" t="s">
        <v>277</v>
      </c>
      <c r="F83" s="147"/>
      <c r="G83" s="232" t="s">
        <v>82</v>
      </c>
      <c r="H83" s="147" t="s">
        <v>22</v>
      </c>
      <c r="I83" s="232" t="s">
        <v>278</v>
      </c>
      <c r="J83" s="147"/>
      <c r="K83" s="232" t="s">
        <v>277</v>
      </c>
      <c r="L83" s="147" t="s">
        <v>492</v>
      </c>
      <c r="M83" s="232" t="s">
        <v>278</v>
      </c>
      <c r="N83" s="147"/>
      <c r="O83" s="232" t="s">
        <v>276</v>
      </c>
      <c r="P83" s="147" t="s">
        <v>283</v>
      </c>
      <c r="Q83" s="232"/>
      <c r="R83" s="147"/>
      <c r="S83" s="232" t="s">
        <v>276</v>
      </c>
      <c r="T83" s="147" t="s">
        <v>467</v>
      </c>
      <c r="U83" s="232" t="s">
        <v>278</v>
      </c>
      <c r="V83" s="147" t="s">
        <v>492</v>
      </c>
      <c r="W83" s="232" t="s">
        <v>278</v>
      </c>
      <c r="X83" s="147" t="s">
        <v>284</v>
      </c>
      <c r="Y83" s="232" t="s">
        <v>278</v>
      </c>
      <c r="Z83" s="147"/>
      <c r="AA83" s="24"/>
      <c r="AB83" s="34"/>
      <c r="AC83" s="24"/>
      <c r="AD83" s="34"/>
      <c r="AE83" s="24"/>
      <c r="AF83" s="34"/>
      <c r="AG83" s="24"/>
      <c r="AH83" s="34"/>
    </row>
    <row r="84" spans="1:34" x14ac:dyDescent="0.25">
      <c r="A84" s="1"/>
      <c r="B84" s="19">
        <v>15</v>
      </c>
      <c r="C84" s="19" t="s">
        <v>276</v>
      </c>
      <c r="D84" s="149" t="s">
        <v>82</v>
      </c>
      <c r="E84" s="19" t="s">
        <v>277</v>
      </c>
      <c r="F84" s="149" t="s">
        <v>554</v>
      </c>
      <c r="G84" s="19" t="s">
        <v>82</v>
      </c>
      <c r="H84" s="149" t="s">
        <v>22</v>
      </c>
      <c r="I84" s="19" t="s">
        <v>278</v>
      </c>
      <c r="J84" s="149"/>
      <c r="K84" s="19" t="s">
        <v>276</v>
      </c>
      <c r="L84" s="149" t="s">
        <v>492</v>
      </c>
      <c r="M84" s="19" t="s">
        <v>278</v>
      </c>
      <c r="N84" s="149" t="s">
        <v>276</v>
      </c>
      <c r="O84" s="19" t="s">
        <v>276</v>
      </c>
      <c r="P84" s="149" t="s">
        <v>287</v>
      </c>
      <c r="Q84" s="19"/>
      <c r="R84" s="149"/>
      <c r="S84" s="19" t="s">
        <v>82</v>
      </c>
      <c r="T84" s="149" t="s">
        <v>277</v>
      </c>
      <c r="U84" s="19" t="s">
        <v>278</v>
      </c>
      <c r="V84" s="149" t="s">
        <v>492</v>
      </c>
      <c r="W84" s="19" t="s">
        <v>278</v>
      </c>
      <c r="X84" s="149"/>
      <c r="Y84" s="19" t="s">
        <v>278</v>
      </c>
      <c r="Z84" s="149"/>
      <c r="AA84" s="24"/>
      <c r="AB84" s="34"/>
      <c r="AC84" s="24"/>
      <c r="AD84" s="34"/>
      <c r="AE84" s="24"/>
      <c r="AF84" s="34"/>
      <c r="AG84" s="24"/>
      <c r="AH84" s="34"/>
    </row>
    <row r="85" spans="1:34" x14ac:dyDescent="0.25">
      <c r="A85" s="315" t="s">
        <v>482</v>
      </c>
      <c r="B85" s="233">
        <v>16</v>
      </c>
      <c r="C85" s="233" t="s">
        <v>277</v>
      </c>
      <c r="D85" s="148"/>
      <c r="E85" s="233" t="s">
        <v>82</v>
      </c>
      <c r="F85" s="148" t="s">
        <v>485</v>
      </c>
      <c r="G85" s="233" t="s">
        <v>540</v>
      </c>
      <c r="H85" s="148" t="s">
        <v>11</v>
      </c>
      <c r="I85" s="233" t="s">
        <v>276</v>
      </c>
      <c r="J85" s="148" t="s">
        <v>485</v>
      </c>
      <c r="K85" s="233" t="s">
        <v>82</v>
      </c>
      <c r="L85" s="148" t="s">
        <v>467</v>
      </c>
      <c r="M85" s="233" t="s">
        <v>485</v>
      </c>
      <c r="N85" s="148" t="s">
        <v>295</v>
      </c>
      <c r="O85" s="233" t="s">
        <v>277</v>
      </c>
      <c r="P85" s="148" t="s">
        <v>486</v>
      </c>
      <c r="Q85" s="233"/>
      <c r="R85" s="148"/>
      <c r="S85" s="233" t="s">
        <v>278</v>
      </c>
      <c r="T85" s="148" t="s">
        <v>540</v>
      </c>
      <c r="U85" s="233" t="s">
        <v>276</v>
      </c>
      <c r="V85" s="148" t="s">
        <v>492</v>
      </c>
      <c r="W85" s="233" t="s">
        <v>606</v>
      </c>
      <c r="X85" s="148" t="s">
        <v>601</v>
      </c>
      <c r="Y85" s="233" t="s">
        <v>442</v>
      </c>
      <c r="Z85" s="148" t="s">
        <v>90</v>
      </c>
      <c r="AA85" s="24"/>
      <c r="AB85" s="34"/>
      <c r="AC85" s="24"/>
      <c r="AD85" s="34"/>
      <c r="AE85" s="24"/>
      <c r="AF85" s="34"/>
      <c r="AG85" s="24"/>
      <c r="AH85" s="34"/>
    </row>
    <row r="86" spans="1:34" x14ac:dyDescent="0.25">
      <c r="A86" s="315"/>
      <c r="B86" s="85">
        <v>17</v>
      </c>
      <c r="C86" s="85" t="s">
        <v>277</v>
      </c>
      <c r="D86" s="148"/>
      <c r="E86" s="85" t="s">
        <v>82</v>
      </c>
      <c r="F86" s="148" t="s">
        <v>286</v>
      </c>
      <c r="G86" s="85" t="s">
        <v>278</v>
      </c>
      <c r="H86" s="148" t="s">
        <v>11</v>
      </c>
      <c r="I86" s="85" t="s">
        <v>276</v>
      </c>
      <c r="J86" s="148" t="s">
        <v>485</v>
      </c>
      <c r="K86" s="85" t="s">
        <v>82</v>
      </c>
      <c r="L86" s="148" t="s">
        <v>467</v>
      </c>
      <c r="M86" s="85" t="s">
        <v>485</v>
      </c>
      <c r="N86" s="148" t="s">
        <v>296</v>
      </c>
      <c r="O86" s="85" t="s">
        <v>277</v>
      </c>
      <c r="P86" s="148" t="s">
        <v>486</v>
      </c>
      <c r="Q86" s="85"/>
      <c r="R86" s="148"/>
      <c r="S86" s="85" t="s">
        <v>278</v>
      </c>
      <c r="T86" s="148" t="s">
        <v>628</v>
      </c>
      <c r="U86" s="85" t="s">
        <v>276</v>
      </c>
      <c r="V86" s="148" t="s">
        <v>492</v>
      </c>
      <c r="W86" s="85" t="s">
        <v>276</v>
      </c>
      <c r="X86" s="148" t="s">
        <v>467</v>
      </c>
      <c r="Y86" s="85" t="s">
        <v>442</v>
      </c>
      <c r="Z86" s="148" t="s">
        <v>90</v>
      </c>
      <c r="AA86" s="32"/>
      <c r="AB86" s="35"/>
      <c r="AC86" s="32"/>
      <c r="AD86" s="35"/>
      <c r="AE86" s="32"/>
      <c r="AF86" s="35"/>
      <c r="AG86" s="32"/>
      <c r="AH86" s="35"/>
    </row>
    <row r="87" spans="1:34" x14ac:dyDescent="0.25">
      <c r="A87" s="315"/>
      <c r="B87" s="85">
        <v>18</v>
      </c>
      <c r="C87" s="85" t="s">
        <v>82</v>
      </c>
      <c r="D87" s="148" t="s">
        <v>277</v>
      </c>
      <c r="E87" s="85" t="s">
        <v>278</v>
      </c>
      <c r="F87" s="148" t="s">
        <v>485</v>
      </c>
      <c r="G87" s="85" t="s">
        <v>276</v>
      </c>
      <c r="H87" s="148" t="s">
        <v>486</v>
      </c>
      <c r="I87" s="85" t="s">
        <v>277</v>
      </c>
      <c r="J87" s="148" t="s">
        <v>485</v>
      </c>
      <c r="K87" s="85" t="s">
        <v>82</v>
      </c>
      <c r="L87" s="148" t="s">
        <v>467</v>
      </c>
      <c r="M87" s="85" t="s">
        <v>83</v>
      </c>
      <c r="N87" s="148" t="s">
        <v>495</v>
      </c>
      <c r="O87" s="85" t="s">
        <v>82</v>
      </c>
      <c r="P87" s="148" t="s">
        <v>486</v>
      </c>
      <c r="Q87" s="85"/>
      <c r="R87" s="148"/>
      <c r="S87" s="85" t="s">
        <v>276</v>
      </c>
      <c r="T87" s="148" t="s">
        <v>485</v>
      </c>
      <c r="U87" s="85" t="s">
        <v>277</v>
      </c>
      <c r="V87" s="148" t="s">
        <v>492</v>
      </c>
      <c r="W87" s="85" t="s">
        <v>276</v>
      </c>
      <c r="X87" s="148" t="s">
        <v>467</v>
      </c>
      <c r="Y87" s="85" t="s">
        <v>442</v>
      </c>
      <c r="Z87" s="148" t="s">
        <v>90</v>
      </c>
      <c r="AA87" s="32"/>
      <c r="AB87" s="35"/>
      <c r="AC87" s="32"/>
      <c r="AD87" s="35"/>
      <c r="AE87" s="32"/>
      <c r="AF87" s="35"/>
      <c r="AG87" s="32"/>
      <c r="AH87" s="35"/>
    </row>
    <row r="88" spans="1:34" x14ac:dyDescent="0.25">
      <c r="A88" s="315"/>
      <c r="B88" s="85">
        <v>19</v>
      </c>
      <c r="C88" s="85" t="s">
        <v>82</v>
      </c>
      <c r="D88" s="148" t="s">
        <v>277</v>
      </c>
      <c r="E88" s="85" t="s">
        <v>278</v>
      </c>
      <c r="F88" s="148" t="s">
        <v>278</v>
      </c>
      <c r="G88" s="85" t="s">
        <v>276</v>
      </c>
      <c r="H88" s="148" t="s">
        <v>486</v>
      </c>
      <c r="I88" s="85" t="s">
        <v>277</v>
      </c>
      <c r="J88" s="148" t="s">
        <v>485</v>
      </c>
      <c r="K88" s="85" t="s">
        <v>467</v>
      </c>
      <c r="L88" s="148" t="s">
        <v>11</v>
      </c>
      <c r="M88" s="85" t="s">
        <v>276</v>
      </c>
      <c r="N88" s="148" t="s">
        <v>11</v>
      </c>
      <c r="O88" s="85" t="s">
        <v>82</v>
      </c>
      <c r="P88" s="148" t="s">
        <v>486</v>
      </c>
      <c r="Q88" s="85"/>
      <c r="R88" s="148"/>
      <c r="S88" s="85" t="s">
        <v>276</v>
      </c>
      <c r="T88" s="148" t="s">
        <v>85</v>
      </c>
      <c r="U88" s="85" t="s">
        <v>277</v>
      </c>
      <c r="V88" s="148" t="s">
        <v>492</v>
      </c>
      <c r="W88" s="85" t="s">
        <v>276</v>
      </c>
      <c r="X88" s="148" t="s">
        <v>467</v>
      </c>
      <c r="Y88" s="85" t="s">
        <v>278</v>
      </c>
      <c r="Z88" s="148"/>
      <c r="AA88" s="24"/>
      <c r="AB88" s="34"/>
      <c r="AC88" s="24"/>
      <c r="AD88" s="34"/>
      <c r="AE88" s="24"/>
      <c r="AF88" s="34"/>
      <c r="AG88" s="24"/>
      <c r="AH88" s="34"/>
    </row>
    <row r="89" spans="1:34" x14ac:dyDescent="0.25">
      <c r="A89" s="315"/>
      <c r="B89" s="37">
        <v>20</v>
      </c>
      <c r="C89" s="37" t="s">
        <v>82</v>
      </c>
      <c r="D89" s="154" t="s">
        <v>11</v>
      </c>
      <c r="E89" s="37" t="s">
        <v>276</v>
      </c>
      <c r="F89" s="154" t="s">
        <v>485</v>
      </c>
      <c r="G89" s="37" t="s">
        <v>277</v>
      </c>
      <c r="H89" s="154" t="s">
        <v>486</v>
      </c>
      <c r="I89" s="37" t="s">
        <v>82</v>
      </c>
      <c r="J89" s="154" t="s">
        <v>485</v>
      </c>
      <c r="K89" s="37" t="s">
        <v>276</v>
      </c>
      <c r="L89" s="154" t="s">
        <v>278</v>
      </c>
      <c r="M89" s="37" t="s">
        <v>540</v>
      </c>
      <c r="N89" s="154" t="s">
        <v>11</v>
      </c>
      <c r="O89" s="37" t="s">
        <v>278</v>
      </c>
      <c r="P89" s="154" t="s">
        <v>486</v>
      </c>
      <c r="Q89" s="37"/>
      <c r="R89" s="154"/>
      <c r="S89" s="37" t="s">
        <v>467</v>
      </c>
      <c r="T89" s="154" t="s">
        <v>286</v>
      </c>
      <c r="U89" s="37" t="s">
        <v>82</v>
      </c>
      <c r="V89" s="154" t="s">
        <v>492</v>
      </c>
      <c r="W89" s="37" t="s">
        <v>540</v>
      </c>
      <c r="X89" s="154" t="s">
        <v>467</v>
      </c>
      <c r="Y89" s="37" t="s">
        <v>278</v>
      </c>
      <c r="Z89" s="154"/>
      <c r="AA89" s="24"/>
      <c r="AB89" s="34"/>
      <c r="AC89" s="24"/>
      <c r="AD89" s="34"/>
      <c r="AE89" s="24"/>
      <c r="AF89" s="34"/>
      <c r="AG89" s="24"/>
      <c r="AH89" s="34"/>
    </row>
    <row r="90" spans="1:34" x14ac:dyDescent="0.25">
      <c r="A90" s="315"/>
      <c r="B90" s="232">
        <v>21</v>
      </c>
      <c r="C90" s="232" t="s">
        <v>278</v>
      </c>
      <c r="D90" s="147"/>
      <c r="E90" s="232" t="s">
        <v>276</v>
      </c>
      <c r="F90" s="147" t="s">
        <v>485</v>
      </c>
      <c r="G90" s="232" t="s">
        <v>277</v>
      </c>
      <c r="H90" s="147" t="s">
        <v>540</v>
      </c>
      <c r="I90" s="232" t="s">
        <v>82</v>
      </c>
      <c r="J90" s="147" t="s">
        <v>485</v>
      </c>
      <c r="K90" s="232" t="s">
        <v>467</v>
      </c>
      <c r="L90" s="147" t="s">
        <v>580</v>
      </c>
      <c r="M90" s="232" t="s">
        <v>278</v>
      </c>
      <c r="N90" s="147" t="s">
        <v>626</v>
      </c>
      <c r="O90" s="232" t="s">
        <v>278</v>
      </c>
      <c r="P90" s="147" t="s">
        <v>486</v>
      </c>
      <c r="Q90" s="232"/>
      <c r="R90" s="147"/>
      <c r="S90" s="232" t="s">
        <v>277</v>
      </c>
      <c r="T90" s="147" t="s">
        <v>581</v>
      </c>
      <c r="U90" s="232" t="s">
        <v>82</v>
      </c>
      <c r="V90" s="147" t="s">
        <v>492</v>
      </c>
      <c r="W90" s="232" t="s">
        <v>278</v>
      </c>
      <c r="X90" s="147" t="s">
        <v>538</v>
      </c>
      <c r="Y90" s="232" t="s">
        <v>278</v>
      </c>
      <c r="Z90" s="147"/>
      <c r="AA90" s="24"/>
      <c r="AB90" s="34"/>
      <c r="AC90" s="24"/>
      <c r="AD90" s="34"/>
      <c r="AE90" s="24"/>
      <c r="AF90" s="34"/>
      <c r="AG90" s="24"/>
      <c r="AH90" s="34"/>
    </row>
    <row r="91" spans="1:34" x14ac:dyDescent="0.25">
      <c r="A91" s="315"/>
      <c r="B91" s="19">
        <v>22</v>
      </c>
      <c r="C91" s="19" t="s">
        <v>278</v>
      </c>
      <c r="D91" s="149"/>
      <c r="E91" s="19" t="s">
        <v>276</v>
      </c>
      <c r="F91" s="149" t="s">
        <v>485</v>
      </c>
      <c r="G91" s="19" t="s">
        <v>277</v>
      </c>
      <c r="H91" s="149" t="s">
        <v>17</v>
      </c>
      <c r="I91" s="19" t="s">
        <v>485</v>
      </c>
      <c r="J91" s="149" t="s">
        <v>16</v>
      </c>
      <c r="K91" s="19" t="s">
        <v>467</v>
      </c>
      <c r="L91" s="149" t="s">
        <v>580</v>
      </c>
      <c r="M91" s="19" t="s">
        <v>278</v>
      </c>
      <c r="N91" s="149" t="s">
        <v>298</v>
      </c>
      <c r="O91" s="19" t="s">
        <v>278</v>
      </c>
      <c r="P91" s="149"/>
      <c r="Q91" s="19"/>
      <c r="R91" s="149"/>
      <c r="S91" s="19" t="s">
        <v>277</v>
      </c>
      <c r="T91" s="149" t="s">
        <v>581</v>
      </c>
      <c r="U91" s="19" t="s">
        <v>82</v>
      </c>
      <c r="V91" s="149" t="s">
        <v>492</v>
      </c>
      <c r="W91" s="19" t="s">
        <v>278</v>
      </c>
      <c r="X91" s="149" t="s">
        <v>276</v>
      </c>
      <c r="Y91" s="19" t="s">
        <v>278</v>
      </c>
      <c r="Z91" s="149"/>
      <c r="AA91" s="24"/>
      <c r="AB91" s="34"/>
      <c r="AC91" s="24"/>
      <c r="AD91" s="34"/>
      <c r="AE91" s="24"/>
      <c r="AF91" s="34"/>
      <c r="AG91" s="24"/>
      <c r="AH91" s="34"/>
    </row>
    <row r="92" spans="1:34" x14ac:dyDescent="0.25">
      <c r="A92" s="315"/>
      <c r="B92" s="233">
        <v>23</v>
      </c>
      <c r="C92" s="233" t="s">
        <v>277</v>
      </c>
      <c r="D92" s="148" t="s">
        <v>11</v>
      </c>
      <c r="E92" s="233" t="s">
        <v>277</v>
      </c>
      <c r="F92" s="148" t="s">
        <v>485</v>
      </c>
      <c r="G92" s="233" t="s">
        <v>82</v>
      </c>
      <c r="H92" s="148" t="s">
        <v>486</v>
      </c>
      <c r="I92" s="233" t="s">
        <v>278</v>
      </c>
      <c r="J92" s="148" t="s">
        <v>485</v>
      </c>
      <c r="K92" s="233" t="s">
        <v>82</v>
      </c>
      <c r="L92" s="148" t="s">
        <v>467</v>
      </c>
      <c r="M92" s="233" t="s">
        <v>83</v>
      </c>
      <c r="N92" s="148" t="s">
        <v>485</v>
      </c>
      <c r="O92" s="233" t="s">
        <v>442</v>
      </c>
      <c r="P92" s="148" t="s">
        <v>486</v>
      </c>
      <c r="Q92" s="233"/>
      <c r="R92" s="148"/>
      <c r="S92" s="233" t="s">
        <v>606</v>
      </c>
      <c r="T92" s="148" t="s">
        <v>295</v>
      </c>
      <c r="U92" s="233" t="s">
        <v>278</v>
      </c>
      <c r="V92" s="148" t="s">
        <v>492</v>
      </c>
      <c r="W92" s="233" t="s">
        <v>276</v>
      </c>
      <c r="X92" s="148" t="s">
        <v>467</v>
      </c>
      <c r="Y92" s="233" t="s">
        <v>442</v>
      </c>
      <c r="Z92" s="148" t="s">
        <v>492</v>
      </c>
      <c r="AA92" s="24"/>
      <c r="AB92" s="34"/>
      <c r="AC92" s="24"/>
      <c r="AD92" s="34"/>
      <c r="AE92" s="24"/>
      <c r="AF92" s="34"/>
      <c r="AG92" s="24"/>
      <c r="AH92" s="34"/>
    </row>
    <row r="93" spans="1:34" x14ac:dyDescent="0.25">
      <c r="A93" s="1"/>
      <c r="B93" s="85">
        <v>24</v>
      </c>
      <c r="C93" s="85" t="s">
        <v>277</v>
      </c>
      <c r="D93" s="148" t="s">
        <v>11</v>
      </c>
      <c r="E93" s="85" t="s">
        <v>277</v>
      </c>
      <c r="F93" s="148" t="s">
        <v>485</v>
      </c>
      <c r="G93" s="85" t="s">
        <v>82</v>
      </c>
      <c r="H93" s="148" t="s">
        <v>281</v>
      </c>
      <c r="I93" s="85" t="s">
        <v>278</v>
      </c>
      <c r="J93" s="148" t="s">
        <v>485</v>
      </c>
      <c r="K93" s="85" t="s">
        <v>82</v>
      </c>
      <c r="L93" s="148" t="s">
        <v>467</v>
      </c>
      <c r="M93" s="85" t="s">
        <v>83</v>
      </c>
      <c r="N93" s="148" t="s">
        <v>485</v>
      </c>
      <c r="O93" s="85" t="s">
        <v>442</v>
      </c>
      <c r="P93" s="148" t="s">
        <v>486</v>
      </c>
      <c r="Q93" s="85"/>
      <c r="R93" s="148"/>
      <c r="S93" s="85" t="s">
        <v>82</v>
      </c>
      <c r="T93" s="148" t="s">
        <v>295</v>
      </c>
      <c r="U93" s="85" t="s">
        <v>278</v>
      </c>
      <c r="V93" s="148" t="s">
        <v>492</v>
      </c>
      <c r="W93" s="85" t="s">
        <v>276</v>
      </c>
      <c r="X93" s="148" t="s">
        <v>467</v>
      </c>
      <c r="Y93" s="85" t="s">
        <v>442</v>
      </c>
      <c r="Z93" s="148" t="s">
        <v>492</v>
      </c>
      <c r="AA93" s="32"/>
      <c r="AB93" s="35"/>
      <c r="AC93" s="32"/>
      <c r="AD93" s="35"/>
      <c r="AE93" s="32"/>
      <c r="AF93" s="35"/>
      <c r="AG93" s="32"/>
      <c r="AH93" s="35"/>
    </row>
    <row r="94" spans="1:34" x14ac:dyDescent="0.25">
      <c r="A94" s="1"/>
      <c r="B94" s="85">
        <v>25</v>
      </c>
      <c r="C94" s="85" t="s">
        <v>298</v>
      </c>
      <c r="D94" s="148" t="s">
        <v>90</v>
      </c>
      <c r="E94" s="85" t="s">
        <v>82</v>
      </c>
      <c r="F94" s="148" t="s">
        <v>481</v>
      </c>
      <c r="G94" s="85" t="s">
        <v>486</v>
      </c>
      <c r="H94" s="148" t="s">
        <v>11</v>
      </c>
      <c r="I94" s="85" t="s">
        <v>276</v>
      </c>
      <c r="J94" s="148" t="s">
        <v>481</v>
      </c>
      <c r="K94" s="85" t="s">
        <v>82</v>
      </c>
      <c r="L94" s="148" t="s">
        <v>467</v>
      </c>
      <c r="M94" s="85" t="s">
        <v>83</v>
      </c>
      <c r="N94" s="148" t="s">
        <v>276</v>
      </c>
      <c r="O94" s="85" t="s">
        <v>442</v>
      </c>
      <c r="P94" s="148" t="s">
        <v>629</v>
      </c>
      <c r="Q94" s="85"/>
      <c r="R94" s="148"/>
      <c r="S94" s="85" t="s">
        <v>606</v>
      </c>
      <c r="T94" s="148" t="s">
        <v>295</v>
      </c>
      <c r="U94" s="85" t="s">
        <v>276</v>
      </c>
      <c r="V94" s="148" t="s">
        <v>492</v>
      </c>
      <c r="W94" s="85" t="s">
        <v>277</v>
      </c>
      <c r="X94" s="148" t="s">
        <v>467</v>
      </c>
      <c r="Y94" s="85" t="s">
        <v>442</v>
      </c>
      <c r="Z94" s="148" t="s">
        <v>492</v>
      </c>
      <c r="AA94" s="32"/>
      <c r="AB94" s="35"/>
      <c r="AC94" s="32"/>
      <c r="AD94" s="35"/>
      <c r="AE94" s="32"/>
      <c r="AF94" s="35"/>
      <c r="AG94" s="32"/>
      <c r="AH94" s="35"/>
    </row>
    <row r="95" spans="1:34" x14ac:dyDescent="0.25">
      <c r="A95" s="1"/>
      <c r="B95" s="85">
        <v>26</v>
      </c>
      <c r="C95" s="85" t="s">
        <v>298</v>
      </c>
      <c r="D95" s="148" t="s">
        <v>90</v>
      </c>
      <c r="E95" s="85" t="s">
        <v>82</v>
      </c>
      <c r="F95" s="148" t="s">
        <v>485</v>
      </c>
      <c r="G95" s="85" t="s">
        <v>486</v>
      </c>
      <c r="H95" s="148" t="s">
        <v>11</v>
      </c>
      <c r="I95" s="85" t="s">
        <v>276</v>
      </c>
      <c r="J95" s="148" t="s">
        <v>485</v>
      </c>
      <c r="K95" s="85" t="s">
        <v>82</v>
      </c>
      <c r="L95" s="148" t="s">
        <v>467</v>
      </c>
      <c r="M95" s="85" t="s">
        <v>83</v>
      </c>
      <c r="N95" s="148" t="s">
        <v>90</v>
      </c>
      <c r="O95" s="85" t="s">
        <v>486</v>
      </c>
      <c r="P95" s="148" t="s">
        <v>11</v>
      </c>
      <c r="Q95" s="85"/>
      <c r="R95" s="148"/>
      <c r="S95" s="85" t="s">
        <v>485</v>
      </c>
      <c r="T95" s="148" t="s">
        <v>11</v>
      </c>
      <c r="U95" s="85" t="s">
        <v>276</v>
      </c>
      <c r="V95" s="148" t="s">
        <v>492</v>
      </c>
      <c r="W95" s="85" t="s">
        <v>277</v>
      </c>
      <c r="X95" s="148" t="s">
        <v>467</v>
      </c>
      <c r="Y95" s="85" t="s">
        <v>276</v>
      </c>
      <c r="Z95" s="148" t="s">
        <v>467</v>
      </c>
      <c r="AA95" s="24"/>
      <c r="AB95" s="34"/>
      <c r="AC95" s="24"/>
      <c r="AD95" s="34"/>
      <c r="AE95" s="24"/>
      <c r="AF95" s="34"/>
      <c r="AG95" s="24"/>
      <c r="AH95" s="34"/>
    </row>
    <row r="96" spans="1:34" x14ac:dyDescent="0.25">
      <c r="A96" s="1"/>
      <c r="B96" s="37">
        <v>27</v>
      </c>
      <c r="C96" s="37" t="s">
        <v>298</v>
      </c>
      <c r="D96" s="154" t="s">
        <v>90</v>
      </c>
      <c r="E96" s="37" t="s">
        <v>278</v>
      </c>
      <c r="F96" s="154" t="s">
        <v>485</v>
      </c>
      <c r="G96" s="37" t="s">
        <v>276</v>
      </c>
      <c r="H96" s="154" t="s">
        <v>295</v>
      </c>
      <c r="I96" s="37" t="s">
        <v>277</v>
      </c>
      <c r="J96" s="154" t="s">
        <v>485</v>
      </c>
      <c r="K96" s="37" t="s">
        <v>278</v>
      </c>
      <c r="L96" s="154"/>
      <c r="M96" s="37" t="s">
        <v>83</v>
      </c>
      <c r="N96" s="154" t="s">
        <v>90</v>
      </c>
      <c r="O96" s="37" t="s">
        <v>278</v>
      </c>
      <c r="P96" s="154" t="s">
        <v>486</v>
      </c>
      <c r="Q96" s="37"/>
      <c r="R96" s="154"/>
      <c r="S96" s="37" t="s">
        <v>276</v>
      </c>
      <c r="T96" s="154" t="s">
        <v>85</v>
      </c>
      <c r="U96" s="37" t="s">
        <v>277</v>
      </c>
      <c r="V96" s="154" t="s">
        <v>492</v>
      </c>
      <c r="W96" s="37" t="s">
        <v>82</v>
      </c>
      <c r="X96" s="154" t="s">
        <v>467</v>
      </c>
      <c r="Y96" s="37" t="s">
        <v>277</v>
      </c>
      <c r="Z96" s="154" t="s">
        <v>467</v>
      </c>
      <c r="AA96" s="24"/>
      <c r="AB96" s="34"/>
      <c r="AC96" s="24"/>
      <c r="AD96" s="34"/>
      <c r="AE96" s="24"/>
      <c r="AF96" s="34"/>
      <c r="AG96" s="24"/>
      <c r="AH96" s="34"/>
    </row>
    <row r="97" spans="1:34" x14ac:dyDescent="0.25">
      <c r="A97" s="1"/>
      <c r="B97" s="86">
        <v>28</v>
      </c>
      <c r="C97" s="86" t="s">
        <v>278</v>
      </c>
      <c r="D97" s="147"/>
      <c r="E97" s="86" t="s">
        <v>538</v>
      </c>
      <c r="F97" s="147" t="s">
        <v>485</v>
      </c>
      <c r="G97" s="86" t="s">
        <v>276</v>
      </c>
      <c r="H97" s="147"/>
      <c r="I97" s="86" t="s">
        <v>277</v>
      </c>
      <c r="J97" s="147" t="s">
        <v>22</v>
      </c>
      <c r="K97" s="86" t="s">
        <v>278</v>
      </c>
      <c r="L97" s="147"/>
      <c r="M97" s="86" t="s">
        <v>278</v>
      </c>
      <c r="N97" s="147" t="s">
        <v>296</v>
      </c>
      <c r="O97" s="86" t="s">
        <v>278</v>
      </c>
      <c r="P97" s="147" t="s">
        <v>486</v>
      </c>
      <c r="Q97" s="86"/>
      <c r="R97" s="147"/>
      <c r="S97" s="86" t="s">
        <v>276</v>
      </c>
      <c r="T97" s="147" t="s">
        <v>485</v>
      </c>
      <c r="U97" s="86" t="s">
        <v>277</v>
      </c>
      <c r="V97" s="147" t="s">
        <v>492</v>
      </c>
      <c r="W97" s="86" t="s">
        <v>580</v>
      </c>
      <c r="X97" s="147" t="s">
        <v>467</v>
      </c>
      <c r="Y97" s="86" t="s">
        <v>278</v>
      </c>
      <c r="Z97" s="147"/>
      <c r="AA97" s="24"/>
      <c r="AB97" s="34"/>
      <c r="AC97" s="24"/>
      <c r="AD97" s="34"/>
      <c r="AE97" s="24"/>
      <c r="AF97" s="34"/>
      <c r="AG97" s="24"/>
      <c r="AH97" s="34"/>
    </row>
    <row r="98" spans="1:34" x14ac:dyDescent="0.25">
      <c r="A98" s="1"/>
      <c r="B98" s="86">
        <v>29</v>
      </c>
      <c r="C98" s="86" t="s">
        <v>278</v>
      </c>
      <c r="D98" s="147" t="s">
        <v>521</v>
      </c>
      <c r="E98" s="86" t="s">
        <v>632</v>
      </c>
      <c r="F98" s="147" t="s">
        <v>485</v>
      </c>
      <c r="G98" s="86" t="s">
        <v>276</v>
      </c>
      <c r="H98" s="147" t="s">
        <v>17</v>
      </c>
      <c r="I98" s="86" t="s">
        <v>277</v>
      </c>
      <c r="J98" s="147" t="s">
        <v>485</v>
      </c>
      <c r="K98" s="86" t="s">
        <v>278</v>
      </c>
      <c r="L98" s="147"/>
      <c r="M98" s="86" t="s">
        <v>278</v>
      </c>
      <c r="N98" s="147" t="s">
        <v>284</v>
      </c>
      <c r="O98" s="86" t="s">
        <v>278</v>
      </c>
      <c r="P98" s="147" t="s">
        <v>285</v>
      </c>
      <c r="Q98" s="86"/>
      <c r="R98" s="147"/>
      <c r="S98" s="86" t="s">
        <v>276</v>
      </c>
      <c r="T98" s="147" t="s">
        <v>17</v>
      </c>
      <c r="U98" s="86" t="s">
        <v>277</v>
      </c>
      <c r="V98" s="147" t="s">
        <v>492</v>
      </c>
      <c r="W98" s="86" t="s">
        <v>580</v>
      </c>
      <c r="X98" s="147" t="s">
        <v>467</v>
      </c>
      <c r="Y98" s="86" t="s">
        <v>278</v>
      </c>
      <c r="Z98" s="147"/>
      <c r="AA98" s="24"/>
      <c r="AB98" s="34"/>
      <c r="AC98" s="24"/>
      <c r="AD98" s="34"/>
      <c r="AE98" s="24"/>
      <c r="AF98" s="34"/>
      <c r="AG98" s="24"/>
      <c r="AH98" s="34"/>
    </row>
    <row r="99" spans="1:34" x14ac:dyDescent="0.25">
      <c r="A99" s="1"/>
      <c r="B99" s="85">
        <v>30</v>
      </c>
      <c r="C99" s="85" t="s">
        <v>298</v>
      </c>
      <c r="D99" s="148" t="s">
        <v>282</v>
      </c>
      <c r="E99" s="85" t="s">
        <v>298</v>
      </c>
      <c r="F99" s="148" t="s">
        <v>89</v>
      </c>
      <c r="G99" s="85" t="s">
        <v>277</v>
      </c>
      <c r="H99" s="148" t="s">
        <v>486</v>
      </c>
      <c r="I99" s="85" t="s">
        <v>82</v>
      </c>
      <c r="J99" s="148" t="s">
        <v>485</v>
      </c>
      <c r="K99" s="85" t="s">
        <v>298</v>
      </c>
      <c r="L99" s="148" t="s">
        <v>82</v>
      </c>
      <c r="M99" s="85" t="s">
        <v>276</v>
      </c>
      <c r="N99" s="148"/>
      <c r="O99" s="85" t="s">
        <v>442</v>
      </c>
      <c r="P99" s="148" t="s">
        <v>486</v>
      </c>
      <c r="Q99" s="85"/>
      <c r="R99" s="148"/>
      <c r="S99" s="85" t="s">
        <v>277</v>
      </c>
      <c r="T99" s="148" t="s">
        <v>485</v>
      </c>
      <c r="U99" s="85" t="s">
        <v>82</v>
      </c>
      <c r="V99" s="148" t="s">
        <v>492</v>
      </c>
      <c r="W99" s="85" t="s">
        <v>278</v>
      </c>
      <c r="X99" s="148"/>
      <c r="Y99" s="85" t="s">
        <v>277</v>
      </c>
      <c r="Z99" s="148" t="s">
        <v>467</v>
      </c>
      <c r="AA99" s="24"/>
      <c r="AB99" s="34"/>
      <c r="AC99" s="24"/>
      <c r="AD99" s="34"/>
      <c r="AE99" s="24"/>
      <c r="AF99" s="34"/>
      <c r="AG99" s="24"/>
      <c r="AH99" s="34"/>
    </row>
    <row r="100" spans="1:34" ht="15.75" thickBot="1" x14ac:dyDescent="0.3">
      <c r="A100" s="1"/>
      <c r="B100" s="110">
        <v>31</v>
      </c>
      <c r="C100" s="110" t="s">
        <v>282</v>
      </c>
      <c r="D100" s="150" t="s">
        <v>289</v>
      </c>
      <c r="E100" s="110" t="s">
        <v>298</v>
      </c>
      <c r="F100" s="150" t="s">
        <v>485</v>
      </c>
      <c r="G100" s="110" t="s">
        <v>277</v>
      </c>
      <c r="H100" s="150" t="s">
        <v>486</v>
      </c>
      <c r="I100" s="110" t="s">
        <v>82</v>
      </c>
      <c r="J100" s="150" t="s">
        <v>485</v>
      </c>
      <c r="K100" s="110" t="s">
        <v>298</v>
      </c>
      <c r="L100" s="150" t="s">
        <v>82</v>
      </c>
      <c r="M100" s="110" t="s">
        <v>276</v>
      </c>
      <c r="N100" s="150"/>
      <c r="O100" s="110" t="s">
        <v>442</v>
      </c>
      <c r="P100" s="150" t="s">
        <v>486</v>
      </c>
      <c r="Q100" s="110"/>
      <c r="R100" s="150"/>
      <c r="S100" s="110" t="s">
        <v>277</v>
      </c>
      <c r="T100" s="150" t="s">
        <v>485</v>
      </c>
      <c r="U100" s="110" t="s">
        <v>82</v>
      </c>
      <c r="V100" s="150" t="s">
        <v>492</v>
      </c>
      <c r="W100" s="110" t="s">
        <v>278</v>
      </c>
      <c r="X100" s="150"/>
      <c r="Y100" s="110" t="s">
        <v>277</v>
      </c>
      <c r="Z100" s="150" t="s">
        <v>467</v>
      </c>
      <c r="AA100" s="32"/>
      <c r="AB100" s="35"/>
      <c r="AC100" s="32"/>
      <c r="AD100" s="35"/>
      <c r="AE100" s="32"/>
      <c r="AF100" s="35"/>
      <c r="AG100" s="32"/>
      <c r="AH100" s="35"/>
    </row>
    <row r="101" spans="1:34" x14ac:dyDescent="0.25">
      <c r="A101" s="1"/>
      <c r="B101" s="84">
        <v>1</v>
      </c>
      <c r="C101" s="84" t="s">
        <v>298</v>
      </c>
      <c r="D101" s="151" t="s">
        <v>282</v>
      </c>
      <c r="E101" s="84" t="s">
        <v>298</v>
      </c>
      <c r="F101" s="151" t="s">
        <v>485</v>
      </c>
      <c r="G101" s="84" t="s">
        <v>82</v>
      </c>
      <c r="H101" s="151" t="s">
        <v>281</v>
      </c>
      <c r="I101" s="84" t="s">
        <v>278</v>
      </c>
      <c r="J101" s="151" t="s">
        <v>11</v>
      </c>
      <c r="K101" s="84" t="s">
        <v>298</v>
      </c>
      <c r="L101" s="151" t="s">
        <v>82</v>
      </c>
      <c r="M101" s="84" t="s">
        <v>277</v>
      </c>
      <c r="N101" s="151" t="s">
        <v>276</v>
      </c>
      <c r="O101" s="84" t="s">
        <v>486</v>
      </c>
      <c r="P101" s="151" t="s">
        <v>285</v>
      </c>
      <c r="Q101" s="84"/>
      <c r="R101" s="151"/>
      <c r="S101" s="84" t="s">
        <v>82</v>
      </c>
      <c r="T101" s="151" t="s">
        <v>284</v>
      </c>
      <c r="U101" s="84" t="s">
        <v>278</v>
      </c>
      <c r="V101" s="151" t="s">
        <v>492</v>
      </c>
      <c r="W101" s="84" t="s">
        <v>276</v>
      </c>
      <c r="X101" s="151" t="s">
        <v>630</v>
      </c>
      <c r="Y101" s="84" t="s">
        <v>277</v>
      </c>
      <c r="Z101" s="151" t="s">
        <v>467</v>
      </c>
      <c r="AA101" s="32"/>
      <c r="AB101" s="35"/>
      <c r="AC101" s="32"/>
      <c r="AD101" s="35"/>
      <c r="AE101" s="32"/>
      <c r="AF101" s="35"/>
      <c r="AG101" s="32"/>
      <c r="AH101" s="35"/>
    </row>
    <row r="102" spans="1:34" x14ac:dyDescent="0.25">
      <c r="A102" s="2" t="s">
        <v>94</v>
      </c>
      <c r="B102" s="84">
        <v>2</v>
      </c>
      <c r="C102" s="84" t="s">
        <v>298</v>
      </c>
      <c r="D102" s="151" t="s">
        <v>85</v>
      </c>
      <c r="E102" s="84" t="s">
        <v>278</v>
      </c>
      <c r="F102" s="151" t="s">
        <v>14</v>
      </c>
      <c r="G102" s="84" t="s">
        <v>82</v>
      </c>
      <c r="H102" s="151" t="s">
        <v>486</v>
      </c>
      <c r="I102" s="84" t="s">
        <v>278</v>
      </c>
      <c r="J102" s="151" t="s">
        <v>11</v>
      </c>
      <c r="K102" s="84" t="s">
        <v>278</v>
      </c>
      <c r="L102" s="151" t="s">
        <v>82</v>
      </c>
      <c r="M102" s="84" t="s">
        <v>277</v>
      </c>
      <c r="N102" s="151" t="s">
        <v>276</v>
      </c>
      <c r="O102" s="84" t="s">
        <v>486</v>
      </c>
      <c r="P102" s="151" t="s">
        <v>285</v>
      </c>
      <c r="Q102" s="84"/>
      <c r="R102" s="151"/>
      <c r="S102" s="84" t="s">
        <v>82</v>
      </c>
      <c r="T102" s="151" t="s">
        <v>295</v>
      </c>
      <c r="U102" s="84" t="s">
        <v>278</v>
      </c>
      <c r="V102" s="151" t="s">
        <v>492</v>
      </c>
      <c r="W102" s="84" t="s">
        <v>276</v>
      </c>
      <c r="X102" s="151" t="s">
        <v>630</v>
      </c>
      <c r="Y102" s="84" t="s">
        <v>277</v>
      </c>
      <c r="Z102" s="151" t="s">
        <v>467</v>
      </c>
      <c r="AA102" s="32"/>
      <c r="AB102" s="35"/>
      <c r="AC102" s="32"/>
      <c r="AD102" s="35"/>
      <c r="AE102" s="32"/>
      <c r="AF102" s="35"/>
      <c r="AG102" s="32"/>
      <c r="AH102" s="35"/>
    </row>
    <row r="103" spans="1:34" x14ac:dyDescent="0.25">
      <c r="A103" s="2" t="s">
        <v>95</v>
      </c>
      <c r="B103" s="40">
        <v>3</v>
      </c>
      <c r="C103" s="40" t="s">
        <v>298</v>
      </c>
      <c r="D103" s="155" t="s">
        <v>85</v>
      </c>
      <c r="E103" s="40" t="s">
        <v>278</v>
      </c>
      <c r="F103" s="155" t="s">
        <v>14</v>
      </c>
      <c r="G103" s="40" t="s">
        <v>486</v>
      </c>
      <c r="H103" s="155" t="s">
        <v>11</v>
      </c>
      <c r="I103" s="40" t="s">
        <v>276</v>
      </c>
      <c r="J103" s="155" t="s">
        <v>485</v>
      </c>
      <c r="K103" s="40" t="s">
        <v>638</v>
      </c>
      <c r="L103" s="155" t="s">
        <v>11</v>
      </c>
      <c r="M103" s="40" t="s">
        <v>82</v>
      </c>
      <c r="N103" s="155" t="s">
        <v>276</v>
      </c>
      <c r="O103" s="40" t="s">
        <v>442</v>
      </c>
      <c r="P103" s="155" t="s">
        <v>486</v>
      </c>
      <c r="Q103" s="40"/>
      <c r="R103" s="155"/>
      <c r="S103" s="40" t="s">
        <v>485</v>
      </c>
      <c r="T103" s="155" t="s">
        <v>12</v>
      </c>
      <c r="U103" s="40" t="s">
        <v>276</v>
      </c>
      <c r="V103" s="155" t="s">
        <v>492</v>
      </c>
      <c r="W103" s="40" t="s">
        <v>277</v>
      </c>
      <c r="X103" s="155" t="s">
        <v>467</v>
      </c>
      <c r="Y103" s="40" t="s">
        <v>82</v>
      </c>
      <c r="Z103" s="155" t="s">
        <v>487</v>
      </c>
      <c r="AA103" s="24"/>
      <c r="AB103" s="34"/>
      <c r="AC103" s="24"/>
      <c r="AD103" s="34"/>
      <c r="AE103" s="24"/>
      <c r="AF103" s="34"/>
      <c r="AG103" s="24"/>
      <c r="AH103" s="34"/>
    </row>
    <row r="104" spans="1:34" x14ac:dyDescent="0.25">
      <c r="A104" s="2" t="s">
        <v>86</v>
      </c>
      <c r="B104" s="86">
        <v>4</v>
      </c>
      <c r="C104" s="86" t="s">
        <v>278</v>
      </c>
      <c r="D104" s="147" t="s">
        <v>282</v>
      </c>
      <c r="E104" s="86"/>
      <c r="F104" s="147" t="s">
        <v>485</v>
      </c>
      <c r="G104" s="86"/>
      <c r="H104" s="147" t="s">
        <v>486</v>
      </c>
      <c r="I104" s="86" t="s">
        <v>276</v>
      </c>
      <c r="J104" s="147" t="s">
        <v>485</v>
      </c>
      <c r="K104" s="86"/>
      <c r="L104" s="147"/>
      <c r="M104" s="86" t="s">
        <v>82</v>
      </c>
      <c r="N104" s="147"/>
      <c r="O104" s="86" t="s">
        <v>278</v>
      </c>
      <c r="P104" s="147"/>
      <c r="Q104" s="86"/>
      <c r="R104" s="147"/>
      <c r="S104" s="86"/>
      <c r="T104" s="147" t="s">
        <v>485</v>
      </c>
      <c r="U104" s="86" t="s">
        <v>276</v>
      </c>
      <c r="V104" s="147" t="s">
        <v>492</v>
      </c>
      <c r="W104" s="86" t="s">
        <v>467</v>
      </c>
      <c r="X104" s="147" t="s">
        <v>296</v>
      </c>
      <c r="Y104" s="86" t="s">
        <v>82</v>
      </c>
      <c r="Z104" s="147" t="s">
        <v>10</v>
      </c>
      <c r="AA104" s="24"/>
      <c r="AB104" s="34"/>
      <c r="AC104" s="24"/>
      <c r="AD104" s="34"/>
      <c r="AE104" s="24"/>
      <c r="AF104" s="34"/>
      <c r="AG104" s="24"/>
      <c r="AH104" s="34"/>
    </row>
    <row r="105" spans="1:34" x14ac:dyDescent="0.25">
      <c r="A105" s="2" t="s">
        <v>96</v>
      </c>
      <c r="B105" s="19">
        <v>5</v>
      </c>
      <c r="C105" s="19" t="s">
        <v>278</v>
      </c>
      <c r="D105" s="149"/>
      <c r="E105" s="19"/>
      <c r="F105" s="149"/>
      <c r="G105" s="19"/>
      <c r="H105" s="149" t="s">
        <v>278</v>
      </c>
      <c r="I105" s="19" t="s">
        <v>276</v>
      </c>
      <c r="J105" s="149"/>
      <c r="K105" s="19"/>
      <c r="L105" s="149"/>
      <c r="M105" s="19" t="s">
        <v>82</v>
      </c>
      <c r="N105" s="149"/>
      <c r="O105" s="19" t="s">
        <v>278</v>
      </c>
      <c r="P105" s="149" t="s">
        <v>278</v>
      </c>
      <c r="Q105" s="19"/>
      <c r="R105" s="149"/>
      <c r="S105" s="19"/>
      <c r="T105" s="149" t="s">
        <v>485</v>
      </c>
      <c r="U105" s="19" t="s">
        <v>276</v>
      </c>
      <c r="V105" s="149" t="s">
        <v>492</v>
      </c>
      <c r="W105" s="19" t="s">
        <v>277</v>
      </c>
      <c r="X105" s="149" t="s">
        <v>467</v>
      </c>
      <c r="Y105" s="19" t="s">
        <v>82</v>
      </c>
      <c r="Z105" s="149" t="s">
        <v>487</v>
      </c>
      <c r="AA105" s="24"/>
      <c r="AB105" s="34"/>
      <c r="AC105" s="24"/>
      <c r="AD105" s="34"/>
      <c r="AE105" s="24"/>
      <c r="AF105" s="34"/>
      <c r="AG105" s="24"/>
      <c r="AH105" s="34"/>
    </row>
    <row r="106" spans="1:34" x14ac:dyDescent="0.25">
      <c r="A106" s="2" t="s">
        <v>100</v>
      </c>
      <c r="B106" s="19">
        <v>6</v>
      </c>
      <c r="C106" s="19" t="s">
        <v>538</v>
      </c>
      <c r="D106" s="149" t="s">
        <v>284</v>
      </c>
      <c r="E106" s="19" t="s">
        <v>298</v>
      </c>
      <c r="F106" s="149" t="s">
        <v>639</v>
      </c>
      <c r="G106" s="19" t="s">
        <v>298</v>
      </c>
      <c r="H106" s="149" t="s">
        <v>486</v>
      </c>
      <c r="I106" s="19" t="s">
        <v>277</v>
      </c>
      <c r="J106" s="149" t="s">
        <v>22</v>
      </c>
      <c r="K106" s="19" t="s">
        <v>298</v>
      </c>
      <c r="L106" s="149" t="s">
        <v>22</v>
      </c>
      <c r="M106" s="19" t="s">
        <v>278</v>
      </c>
      <c r="N106" s="149"/>
      <c r="O106" s="19" t="s">
        <v>276</v>
      </c>
      <c r="P106" s="149" t="s">
        <v>16</v>
      </c>
      <c r="Q106" s="19"/>
      <c r="R106" s="149"/>
      <c r="S106" s="19" t="s">
        <v>298</v>
      </c>
      <c r="T106" s="149" t="s">
        <v>22</v>
      </c>
      <c r="U106" s="19" t="s">
        <v>277</v>
      </c>
      <c r="V106" s="149" t="s">
        <v>492</v>
      </c>
      <c r="W106" s="19" t="s">
        <v>580</v>
      </c>
      <c r="X106" s="149" t="s">
        <v>467</v>
      </c>
      <c r="Y106" s="19" t="s">
        <v>278</v>
      </c>
      <c r="Z106" s="149"/>
      <c r="AA106" s="24"/>
      <c r="AB106" s="34"/>
      <c r="AC106" s="24"/>
      <c r="AD106" s="34"/>
      <c r="AE106" s="24"/>
      <c r="AF106" s="34"/>
      <c r="AG106" s="24"/>
      <c r="AH106" s="34"/>
    </row>
    <row r="107" spans="1:34" x14ac:dyDescent="0.25">
      <c r="A107" s="1"/>
      <c r="B107" s="84">
        <v>7</v>
      </c>
      <c r="C107" s="84" t="s">
        <v>538</v>
      </c>
      <c r="D107" s="151" t="s">
        <v>284</v>
      </c>
      <c r="E107" s="84" t="s">
        <v>298</v>
      </c>
      <c r="F107" s="151" t="s">
        <v>485</v>
      </c>
      <c r="G107" s="84" t="s">
        <v>298</v>
      </c>
      <c r="H107" s="151" t="s">
        <v>486</v>
      </c>
      <c r="I107" s="84" t="s">
        <v>277</v>
      </c>
      <c r="J107" s="151" t="s">
        <v>485</v>
      </c>
      <c r="K107" s="84" t="s">
        <v>298</v>
      </c>
      <c r="L107" s="151" t="s">
        <v>278</v>
      </c>
      <c r="M107" s="84" t="s">
        <v>278</v>
      </c>
      <c r="N107" s="151"/>
      <c r="O107" s="84" t="s">
        <v>276</v>
      </c>
      <c r="P107" s="151" t="s">
        <v>486</v>
      </c>
      <c r="Q107" s="84"/>
      <c r="R107" s="151"/>
      <c r="S107" s="84" t="s">
        <v>298</v>
      </c>
      <c r="T107" s="151" t="s">
        <v>492</v>
      </c>
      <c r="U107" s="84" t="s">
        <v>277</v>
      </c>
      <c r="V107" s="151" t="s">
        <v>492</v>
      </c>
      <c r="W107" s="84" t="s">
        <v>580</v>
      </c>
      <c r="X107" s="151" t="s">
        <v>467</v>
      </c>
      <c r="Y107" s="84" t="s">
        <v>278</v>
      </c>
      <c r="Z107" s="151"/>
      <c r="AA107" s="32"/>
      <c r="AB107" s="35"/>
      <c r="AC107" s="32"/>
      <c r="AD107" s="35"/>
      <c r="AE107" s="32"/>
      <c r="AF107" s="35"/>
      <c r="AG107" s="32"/>
      <c r="AH107" s="35"/>
    </row>
    <row r="108" spans="1:34" x14ac:dyDescent="0.25">
      <c r="A108" s="1"/>
      <c r="B108" s="84">
        <v>8</v>
      </c>
      <c r="C108" s="84" t="s">
        <v>277</v>
      </c>
      <c r="D108" s="151" t="s">
        <v>82</v>
      </c>
      <c r="E108" s="84" t="s">
        <v>298</v>
      </c>
      <c r="F108" s="151" t="s">
        <v>485</v>
      </c>
      <c r="G108" s="84" t="s">
        <v>298</v>
      </c>
      <c r="H108" s="151" t="s">
        <v>283</v>
      </c>
      <c r="I108" s="84" t="s">
        <v>82</v>
      </c>
      <c r="J108" s="151" t="s">
        <v>485</v>
      </c>
      <c r="K108" s="84" t="s">
        <v>298</v>
      </c>
      <c r="L108" s="151" t="s">
        <v>90</v>
      </c>
      <c r="M108" s="84" t="s">
        <v>276</v>
      </c>
      <c r="N108" s="151"/>
      <c r="O108" s="84" t="s">
        <v>486</v>
      </c>
      <c r="P108" s="151" t="s">
        <v>552</v>
      </c>
      <c r="Q108" s="84"/>
      <c r="R108" s="151"/>
      <c r="S108" s="84" t="s">
        <v>298</v>
      </c>
      <c r="T108" s="151" t="s">
        <v>492</v>
      </c>
      <c r="U108" s="84" t="s">
        <v>82</v>
      </c>
      <c r="V108" s="151" t="s">
        <v>492</v>
      </c>
      <c r="W108" s="84" t="s">
        <v>278</v>
      </c>
      <c r="X108" s="151"/>
      <c r="Y108" s="84" t="s">
        <v>277</v>
      </c>
      <c r="Z108" s="151" t="s">
        <v>467</v>
      </c>
      <c r="AA108" s="32"/>
      <c r="AB108" s="35"/>
      <c r="AC108" s="32"/>
      <c r="AD108" s="35"/>
      <c r="AE108" s="32"/>
      <c r="AF108" s="35"/>
      <c r="AG108" s="32"/>
      <c r="AH108" s="35"/>
    </row>
    <row r="109" spans="1:34" x14ac:dyDescent="0.25">
      <c r="A109" s="1"/>
      <c r="B109" s="84">
        <v>9</v>
      </c>
      <c r="C109" s="84" t="s">
        <v>277</v>
      </c>
      <c r="D109" s="151" t="s">
        <v>82</v>
      </c>
      <c r="E109" s="84" t="s">
        <v>298</v>
      </c>
      <c r="F109" s="151" t="s">
        <v>630</v>
      </c>
      <c r="G109" s="84" t="s">
        <v>486</v>
      </c>
      <c r="H109" s="151" t="s">
        <v>11</v>
      </c>
      <c r="I109" s="84" t="s">
        <v>82</v>
      </c>
      <c r="J109" s="151" t="s">
        <v>485</v>
      </c>
      <c r="K109" s="84" t="s">
        <v>298</v>
      </c>
      <c r="L109" s="151" t="s">
        <v>90</v>
      </c>
      <c r="M109" s="84" t="s">
        <v>276</v>
      </c>
      <c r="N109" s="151"/>
      <c r="O109" s="84" t="s">
        <v>486</v>
      </c>
      <c r="P109" s="151" t="s">
        <v>285</v>
      </c>
      <c r="Q109" s="84"/>
      <c r="R109" s="151"/>
      <c r="S109" s="84" t="s">
        <v>485</v>
      </c>
      <c r="T109" s="151" t="s">
        <v>11</v>
      </c>
      <c r="U109" s="84" t="s">
        <v>82</v>
      </c>
      <c r="V109" s="151" t="s">
        <v>492</v>
      </c>
      <c r="W109" s="84" t="s">
        <v>278</v>
      </c>
      <c r="X109" s="151"/>
      <c r="Y109" s="84" t="s">
        <v>277</v>
      </c>
      <c r="Z109" s="151" t="s">
        <v>467</v>
      </c>
      <c r="AA109" s="24"/>
      <c r="AB109" s="34"/>
      <c r="AC109" s="24"/>
      <c r="AD109" s="34"/>
      <c r="AE109" s="24"/>
      <c r="AF109" s="34"/>
      <c r="AG109" s="24"/>
      <c r="AH109" s="34"/>
    </row>
    <row r="110" spans="1:34" x14ac:dyDescent="0.25">
      <c r="A110" s="315" t="s">
        <v>483</v>
      </c>
      <c r="B110" s="84">
        <v>10</v>
      </c>
      <c r="C110" s="84" t="s">
        <v>82</v>
      </c>
      <c r="D110" s="151"/>
      <c r="E110" s="84" t="s">
        <v>298</v>
      </c>
      <c r="F110" s="151" t="s">
        <v>485</v>
      </c>
      <c r="G110" s="84" t="s">
        <v>486</v>
      </c>
      <c r="H110" s="151" t="s">
        <v>11</v>
      </c>
      <c r="I110" s="84" t="s">
        <v>278</v>
      </c>
      <c r="J110" s="151" t="s">
        <v>485</v>
      </c>
      <c r="K110" s="84" t="s">
        <v>298</v>
      </c>
      <c r="L110" s="151" t="s">
        <v>90</v>
      </c>
      <c r="M110" s="84" t="s">
        <v>277</v>
      </c>
      <c r="N110" s="151" t="s">
        <v>87</v>
      </c>
      <c r="O110" s="84" t="s">
        <v>486</v>
      </c>
      <c r="P110" s="151" t="s">
        <v>285</v>
      </c>
      <c r="Q110" s="84"/>
      <c r="R110" s="151"/>
      <c r="S110" s="84" t="s">
        <v>485</v>
      </c>
      <c r="T110" s="151" t="s">
        <v>11</v>
      </c>
      <c r="U110" s="84" t="s">
        <v>278</v>
      </c>
      <c r="V110" s="151" t="s">
        <v>492</v>
      </c>
      <c r="W110" s="84" t="s">
        <v>276</v>
      </c>
      <c r="X110" s="151" t="s">
        <v>467</v>
      </c>
      <c r="Y110" s="84" t="s">
        <v>277</v>
      </c>
      <c r="Z110" s="151" t="s">
        <v>467</v>
      </c>
      <c r="AA110" s="24"/>
      <c r="AB110" s="34"/>
      <c r="AC110" s="24"/>
      <c r="AD110" s="34"/>
      <c r="AE110" s="24"/>
      <c r="AF110" s="34"/>
      <c r="AG110" s="24"/>
      <c r="AH110" s="34"/>
    </row>
    <row r="111" spans="1:34" x14ac:dyDescent="0.25">
      <c r="A111" s="315"/>
      <c r="B111" s="86">
        <v>11</v>
      </c>
      <c r="C111" s="86" t="s">
        <v>82</v>
      </c>
      <c r="D111" s="147"/>
      <c r="E111" s="86" t="s">
        <v>278</v>
      </c>
      <c r="F111" s="147" t="s">
        <v>485</v>
      </c>
      <c r="G111" s="86" t="s">
        <v>278</v>
      </c>
      <c r="H111" s="147" t="s">
        <v>486</v>
      </c>
      <c r="I111" s="86" t="s">
        <v>278</v>
      </c>
      <c r="J111" s="147" t="s">
        <v>485</v>
      </c>
      <c r="K111" s="86" t="s">
        <v>278</v>
      </c>
      <c r="L111" s="147"/>
      <c r="M111" s="86" t="s">
        <v>277</v>
      </c>
      <c r="N111" s="147"/>
      <c r="O111" s="86" t="s">
        <v>82</v>
      </c>
      <c r="P111" s="147" t="s">
        <v>17</v>
      </c>
      <c r="Q111" s="86"/>
      <c r="R111" s="147"/>
      <c r="S111" s="86" t="s">
        <v>278</v>
      </c>
      <c r="T111" s="147" t="s">
        <v>485</v>
      </c>
      <c r="U111" s="86" t="s">
        <v>278</v>
      </c>
      <c r="V111" s="147" t="s">
        <v>492</v>
      </c>
      <c r="W111" s="86" t="s">
        <v>276</v>
      </c>
      <c r="X111" s="147" t="s">
        <v>467</v>
      </c>
      <c r="Y111" s="86" t="s">
        <v>277</v>
      </c>
      <c r="Z111" s="147" t="s">
        <v>500</v>
      </c>
      <c r="AA111" s="24"/>
      <c r="AB111" s="34"/>
      <c r="AC111" s="24"/>
      <c r="AD111" s="34"/>
      <c r="AE111" s="24"/>
      <c r="AF111" s="34"/>
      <c r="AG111" s="24"/>
      <c r="AH111" s="34"/>
    </row>
    <row r="112" spans="1:34" x14ac:dyDescent="0.25">
      <c r="A112" s="315"/>
      <c r="B112" s="19">
        <v>12</v>
      </c>
      <c r="C112" s="19" t="s">
        <v>82</v>
      </c>
      <c r="D112" s="149"/>
      <c r="E112" s="19" t="s">
        <v>278</v>
      </c>
      <c r="F112" s="149" t="s">
        <v>485</v>
      </c>
      <c r="G112" s="19" t="s">
        <v>278</v>
      </c>
      <c r="H112" s="149" t="s">
        <v>276</v>
      </c>
      <c r="I112" s="19" t="s">
        <v>278</v>
      </c>
      <c r="J112" s="149" t="s">
        <v>485</v>
      </c>
      <c r="K112" s="19" t="s">
        <v>278</v>
      </c>
      <c r="L112" s="149" t="s">
        <v>284</v>
      </c>
      <c r="M112" s="19" t="s">
        <v>277</v>
      </c>
      <c r="N112" s="149"/>
      <c r="O112" s="19" t="s">
        <v>82</v>
      </c>
      <c r="P112" s="149" t="s">
        <v>22</v>
      </c>
      <c r="Q112" s="19"/>
      <c r="R112" s="149"/>
      <c r="S112" s="19" t="s">
        <v>278</v>
      </c>
      <c r="T112" s="149" t="s">
        <v>485</v>
      </c>
      <c r="U112" s="19" t="s">
        <v>278</v>
      </c>
      <c r="V112" s="149" t="s">
        <v>492</v>
      </c>
      <c r="W112" s="19" t="s">
        <v>276</v>
      </c>
      <c r="X112" s="149" t="s">
        <v>467</v>
      </c>
      <c r="Y112" s="19" t="s">
        <v>277</v>
      </c>
      <c r="Z112" s="149" t="s">
        <v>500</v>
      </c>
      <c r="AA112" s="24"/>
      <c r="AB112" s="34"/>
      <c r="AC112" s="24"/>
      <c r="AD112" s="34"/>
      <c r="AE112" s="24"/>
      <c r="AF112" s="34"/>
      <c r="AG112" s="24"/>
      <c r="AH112" s="34"/>
    </row>
    <row r="113" spans="1:34" x14ac:dyDescent="0.25">
      <c r="A113" s="315"/>
      <c r="B113" s="84">
        <v>13</v>
      </c>
      <c r="C113" s="84" t="s">
        <v>278</v>
      </c>
      <c r="D113" s="151"/>
      <c r="E113" s="84" t="s">
        <v>276</v>
      </c>
      <c r="F113" s="151" t="s">
        <v>485</v>
      </c>
      <c r="G113" s="84" t="s">
        <v>298</v>
      </c>
      <c r="H113" s="151" t="s">
        <v>486</v>
      </c>
      <c r="I113" s="84" t="s">
        <v>298</v>
      </c>
      <c r="J113" s="151" t="s">
        <v>485</v>
      </c>
      <c r="K113" s="84" t="s">
        <v>276</v>
      </c>
      <c r="L113" s="151" t="s">
        <v>467</v>
      </c>
      <c r="M113" s="84" t="s">
        <v>82</v>
      </c>
      <c r="N113" s="151" t="s">
        <v>277</v>
      </c>
      <c r="O113" s="84" t="s">
        <v>486</v>
      </c>
      <c r="P113" s="151" t="s">
        <v>11</v>
      </c>
      <c r="Q113" s="84"/>
      <c r="R113" s="151"/>
      <c r="S113" s="84" t="s">
        <v>298</v>
      </c>
      <c r="T113" s="151" t="s">
        <v>85</v>
      </c>
      <c r="U113" s="84" t="s">
        <v>83</v>
      </c>
      <c r="V113" s="151" t="s">
        <v>492</v>
      </c>
      <c r="W113" s="84" t="s">
        <v>467</v>
      </c>
      <c r="X113" s="151" t="s">
        <v>296</v>
      </c>
      <c r="Y113" s="84" t="s">
        <v>539</v>
      </c>
      <c r="Z113" s="151" t="s">
        <v>467</v>
      </c>
      <c r="AA113" s="24"/>
      <c r="AB113" s="34"/>
      <c r="AC113" s="24"/>
      <c r="AD113" s="34"/>
      <c r="AE113" s="24"/>
      <c r="AF113" s="34"/>
      <c r="AG113" s="24"/>
      <c r="AH113" s="34"/>
    </row>
    <row r="114" spans="1:34" x14ac:dyDescent="0.25">
      <c r="A114" s="315"/>
      <c r="B114" s="84">
        <v>14</v>
      </c>
      <c r="C114" s="84" t="s">
        <v>278</v>
      </c>
      <c r="D114" s="151"/>
      <c r="E114" s="84" t="s">
        <v>485</v>
      </c>
      <c r="F114" s="151" t="s">
        <v>285</v>
      </c>
      <c r="G114" s="84" t="s">
        <v>298</v>
      </c>
      <c r="H114" s="151" t="s">
        <v>486</v>
      </c>
      <c r="I114" s="84" t="s">
        <v>298</v>
      </c>
      <c r="J114" s="151" t="s">
        <v>485</v>
      </c>
      <c r="K114" s="84" t="s">
        <v>539</v>
      </c>
      <c r="L114" s="151" t="s">
        <v>467</v>
      </c>
      <c r="M114" s="84" t="s">
        <v>82</v>
      </c>
      <c r="N114" s="151" t="s">
        <v>278</v>
      </c>
      <c r="O114" s="84" t="s">
        <v>486</v>
      </c>
      <c r="P114" s="151" t="s">
        <v>11</v>
      </c>
      <c r="Q114" s="84"/>
      <c r="R114" s="151"/>
      <c r="S114" s="84" t="s">
        <v>485</v>
      </c>
      <c r="T114" s="151" t="s">
        <v>295</v>
      </c>
      <c r="U114" s="84" t="s">
        <v>83</v>
      </c>
      <c r="V114" s="151" t="s">
        <v>492</v>
      </c>
      <c r="W114" s="84" t="s">
        <v>540</v>
      </c>
      <c r="X114" s="151" t="s">
        <v>467</v>
      </c>
      <c r="Y114" s="84" t="s">
        <v>539</v>
      </c>
      <c r="Z114" s="151" t="s">
        <v>467</v>
      </c>
      <c r="AA114" s="32"/>
      <c r="AB114" s="35"/>
      <c r="AC114" s="32"/>
      <c r="AD114" s="35"/>
      <c r="AE114" s="32"/>
      <c r="AF114" s="35"/>
      <c r="AG114" s="32"/>
      <c r="AH114" s="35"/>
    </row>
    <row r="115" spans="1:34" x14ac:dyDescent="0.25">
      <c r="A115" s="315"/>
      <c r="B115" s="84">
        <v>15</v>
      </c>
      <c r="C115" s="84" t="s">
        <v>276</v>
      </c>
      <c r="D115" s="151" t="s">
        <v>277</v>
      </c>
      <c r="E115" s="84" t="s">
        <v>485</v>
      </c>
      <c r="F115" s="151" t="s">
        <v>284</v>
      </c>
      <c r="G115" s="84" t="s">
        <v>298</v>
      </c>
      <c r="H115" s="151" t="s">
        <v>486</v>
      </c>
      <c r="I115" s="84" t="s">
        <v>298</v>
      </c>
      <c r="J115" s="151" t="s">
        <v>485</v>
      </c>
      <c r="K115" s="84" t="s">
        <v>82</v>
      </c>
      <c r="L115" s="151" t="s">
        <v>467</v>
      </c>
      <c r="M115" s="84" t="s">
        <v>278</v>
      </c>
      <c r="N115" s="151" t="s">
        <v>495</v>
      </c>
      <c r="O115" s="84" t="s">
        <v>276</v>
      </c>
      <c r="P115" s="151" t="s">
        <v>486</v>
      </c>
      <c r="Q115" s="84"/>
      <c r="R115" s="151"/>
      <c r="S115" s="84" t="s">
        <v>298</v>
      </c>
      <c r="T115" s="151" t="s">
        <v>485</v>
      </c>
      <c r="U115" s="84" t="s">
        <v>83</v>
      </c>
      <c r="V115" s="151" t="s">
        <v>492</v>
      </c>
      <c r="W115" s="84" t="s">
        <v>276</v>
      </c>
      <c r="X115" s="151" t="s">
        <v>467</v>
      </c>
      <c r="Y115" s="84" t="s">
        <v>278</v>
      </c>
      <c r="Z115" s="151" t="s">
        <v>284</v>
      </c>
      <c r="AA115" s="32"/>
      <c r="AB115" s="35"/>
      <c r="AC115" s="32"/>
      <c r="AD115" s="35"/>
      <c r="AE115" s="32"/>
      <c r="AF115" s="35"/>
      <c r="AG115" s="32"/>
      <c r="AH115" s="35"/>
    </row>
    <row r="116" spans="1:34" x14ac:dyDescent="0.25">
      <c r="A116" s="315"/>
      <c r="B116" s="84">
        <v>16</v>
      </c>
      <c r="C116" s="84" t="s">
        <v>276</v>
      </c>
      <c r="D116" s="151" t="s">
        <v>277</v>
      </c>
      <c r="E116" s="84" t="s">
        <v>277</v>
      </c>
      <c r="F116" s="151" t="s">
        <v>485</v>
      </c>
      <c r="G116" s="84" t="s">
        <v>486</v>
      </c>
      <c r="H116" s="151" t="s">
        <v>542</v>
      </c>
      <c r="I116" s="84" t="s">
        <v>278</v>
      </c>
      <c r="J116" s="151" t="s">
        <v>298</v>
      </c>
      <c r="K116" s="84" t="s">
        <v>82</v>
      </c>
      <c r="L116" s="151" t="s">
        <v>467</v>
      </c>
      <c r="M116" s="84" t="s">
        <v>278</v>
      </c>
      <c r="N116" s="151" t="s">
        <v>615</v>
      </c>
      <c r="O116" s="84" t="s">
        <v>486</v>
      </c>
      <c r="P116" s="151" t="s">
        <v>574</v>
      </c>
      <c r="Q116" s="84"/>
      <c r="R116" s="151"/>
      <c r="S116" s="84" t="s">
        <v>298</v>
      </c>
      <c r="T116" s="151" t="s">
        <v>485</v>
      </c>
      <c r="U116" s="84" t="s">
        <v>278</v>
      </c>
      <c r="V116" s="151" t="s">
        <v>492</v>
      </c>
      <c r="W116" s="84" t="s">
        <v>276</v>
      </c>
      <c r="X116" s="151" t="s">
        <v>467</v>
      </c>
      <c r="Y116" s="84" t="s">
        <v>278</v>
      </c>
      <c r="Z116" s="151" t="s">
        <v>284</v>
      </c>
      <c r="AA116" s="24"/>
      <c r="AB116" s="34"/>
      <c r="AC116" s="24"/>
      <c r="AD116" s="34"/>
      <c r="AE116" s="24"/>
      <c r="AF116" s="34"/>
      <c r="AG116" s="24"/>
      <c r="AH116" s="34"/>
    </row>
    <row r="117" spans="1:34" x14ac:dyDescent="0.25">
      <c r="A117" s="315"/>
      <c r="B117" s="40">
        <v>17</v>
      </c>
      <c r="C117" s="40" t="s">
        <v>277</v>
      </c>
      <c r="D117" s="155"/>
      <c r="E117" s="40" t="s">
        <v>82</v>
      </c>
      <c r="F117" s="155" t="s">
        <v>485</v>
      </c>
      <c r="G117" s="40" t="s">
        <v>298</v>
      </c>
      <c r="H117" s="155" t="s">
        <v>281</v>
      </c>
      <c r="I117" s="40" t="s">
        <v>278</v>
      </c>
      <c r="J117" s="155" t="s">
        <v>298</v>
      </c>
      <c r="K117" s="40" t="s">
        <v>82</v>
      </c>
      <c r="L117" s="155" t="s">
        <v>467</v>
      </c>
      <c r="M117" s="40" t="s">
        <v>276</v>
      </c>
      <c r="N117" s="155" t="s">
        <v>278</v>
      </c>
      <c r="O117" s="40" t="s">
        <v>486</v>
      </c>
      <c r="P117" s="155" t="s">
        <v>576</v>
      </c>
      <c r="Q117" s="40"/>
      <c r="R117" s="155"/>
      <c r="S117" s="40" t="s">
        <v>298</v>
      </c>
      <c r="T117" s="155" t="s">
        <v>296</v>
      </c>
      <c r="U117" s="40" t="s">
        <v>278</v>
      </c>
      <c r="V117" s="155" t="s">
        <v>492</v>
      </c>
      <c r="W117" s="40" t="s">
        <v>278</v>
      </c>
      <c r="X117" s="155" t="s">
        <v>284</v>
      </c>
      <c r="Y117" s="40" t="s">
        <v>276</v>
      </c>
      <c r="Z117" s="155" t="s">
        <v>467</v>
      </c>
      <c r="AA117" s="24"/>
      <c r="AB117" s="34"/>
      <c r="AC117" s="24"/>
      <c r="AD117" s="34"/>
      <c r="AE117" s="24"/>
      <c r="AF117" s="34"/>
      <c r="AG117" s="24"/>
      <c r="AH117" s="34"/>
    </row>
    <row r="118" spans="1:34" x14ac:dyDescent="0.25">
      <c r="A118" s="315"/>
      <c r="B118" s="19">
        <v>18</v>
      </c>
      <c r="C118" s="19" t="s">
        <v>277</v>
      </c>
      <c r="D118" s="149"/>
      <c r="E118" s="19" t="s">
        <v>485</v>
      </c>
      <c r="F118" s="149" t="s">
        <v>618</v>
      </c>
      <c r="G118" s="19" t="s">
        <v>278</v>
      </c>
      <c r="H118" s="149"/>
      <c r="I118" s="19" t="s">
        <v>278</v>
      </c>
      <c r="J118" s="149"/>
      <c r="K118" s="19" t="s">
        <v>82</v>
      </c>
      <c r="L118" s="149" t="s">
        <v>467</v>
      </c>
      <c r="M118" s="19" t="s">
        <v>276</v>
      </c>
      <c r="N118" s="149"/>
      <c r="O118" s="19" t="s">
        <v>277</v>
      </c>
      <c r="P118" s="149" t="s">
        <v>85</v>
      </c>
      <c r="Q118" s="19"/>
      <c r="R118" s="149"/>
      <c r="S118" s="19" t="s">
        <v>278</v>
      </c>
      <c r="T118" s="149" t="s">
        <v>285</v>
      </c>
      <c r="U118" s="19" t="s">
        <v>278</v>
      </c>
      <c r="V118" s="149" t="s">
        <v>492</v>
      </c>
      <c r="W118" s="19" t="s">
        <v>278</v>
      </c>
      <c r="X118" s="149"/>
      <c r="Y118" s="19" t="s">
        <v>276</v>
      </c>
      <c r="Z118" s="149" t="s">
        <v>500</v>
      </c>
      <c r="AA118" s="24"/>
      <c r="AB118" s="34"/>
      <c r="AC118" s="24"/>
      <c r="AD118" s="34"/>
      <c r="AE118" s="24"/>
      <c r="AF118" s="34"/>
      <c r="AG118" s="24"/>
      <c r="AH118" s="34"/>
    </row>
    <row r="119" spans="1:34" x14ac:dyDescent="0.25">
      <c r="A119" s="1"/>
      <c r="B119" s="19">
        <v>19</v>
      </c>
      <c r="C119" s="19" t="s">
        <v>277</v>
      </c>
      <c r="D119" s="149"/>
      <c r="E119" s="19" t="s">
        <v>82</v>
      </c>
      <c r="F119" s="149" t="s">
        <v>485</v>
      </c>
      <c r="G119" s="19" t="s">
        <v>278</v>
      </c>
      <c r="H119" s="149"/>
      <c r="I119" s="19" t="s">
        <v>278</v>
      </c>
      <c r="J119" s="149"/>
      <c r="K119" s="19" t="s">
        <v>82</v>
      </c>
      <c r="L119" s="149" t="s">
        <v>467</v>
      </c>
      <c r="M119" s="19" t="s">
        <v>276</v>
      </c>
      <c r="N119" s="149"/>
      <c r="O119" s="19" t="s">
        <v>277</v>
      </c>
      <c r="P119" s="149" t="s">
        <v>85</v>
      </c>
      <c r="Q119" s="19"/>
      <c r="R119" s="149"/>
      <c r="S119" s="19" t="s">
        <v>278</v>
      </c>
      <c r="T119" s="149"/>
      <c r="U119" s="19" t="s">
        <v>278</v>
      </c>
      <c r="V119" s="149" t="s">
        <v>492</v>
      </c>
      <c r="W119" s="19" t="s">
        <v>278</v>
      </c>
      <c r="X119" s="149"/>
      <c r="Y119" s="19" t="s">
        <v>276</v>
      </c>
      <c r="Z119" s="149" t="s">
        <v>500</v>
      </c>
      <c r="AA119" s="24"/>
      <c r="AB119" s="34"/>
      <c r="AC119" s="24"/>
      <c r="AD119" s="34"/>
      <c r="AE119" s="24"/>
      <c r="AF119" s="34"/>
      <c r="AG119" s="24"/>
      <c r="AH119" s="34"/>
    </row>
    <row r="120" spans="1:34" x14ac:dyDescent="0.25">
      <c r="A120" s="1"/>
      <c r="B120" s="84">
        <v>20</v>
      </c>
      <c r="C120" s="84" t="s">
        <v>82</v>
      </c>
      <c r="D120" s="151" t="s">
        <v>630</v>
      </c>
      <c r="E120" s="84" t="s">
        <v>278</v>
      </c>
      <c r="F120" s="151"/>
      <c r="G120" s="84" t="s">
        <v>276</v>
      </c>
      <c r="H120" s="151" t="s">
        <v>630</v>
      </c>
      <c r="I120" s="84" t="s">
        <v>298</v>
      </c>
      <c r="J120" s="151"/>
      <c r="K120" s="84" t="s">
        <v>278</v>
      </c>
      <c r="L120" s="151"/>
      <c r="M120" s="84" t="s">
        <v>277</v>
      </c>
      <c r="N120" s="151"/>
      <c r="O120" s="84" t="s">
        <v>277</v>
      </c>
      <c r="P120" s="151" t="s">
        <v>466</v>
      </c>
      <c r="Q120" s="84"/>
      <c r="R120" s="151"/>
      <c r="S120" s="84" t="s">
        <v>276</v>
      </c>
      <c r="T120" s="151" t="s">
        <v>85</v>
      </c>
      <c r="U120" s="84" t="s">
        <v>83</v>
      </c>
      <c r="V120" s="151" t="s">
        <v>492</v>
      </c>
      <c r="W120" s="84" t="s">
        <v>282</v>
      </c>
      <c r="X120" s="151" t="s">
        <v>467</v>
      </c>
      <c r="Y120" s="84" t="s">
        <v>82</v>
      </c>
      <c r="Z120" s="151" t="s">
        <v>467</v>
      </c>
      <c r="AA120" s="24"/>
      <c r="AB120" s="34"/>
      <c r="AC120" s="24"/>
      <c r="AD120" s="34"/>
      <c r="AE120" s="24"/>
      <c r="AF120" s="34"/>
      <c r="AG120" s="24"/>
      <c r="AH120" s="34"/>
    </row>
    <row r="121" spans="1:34" x14ac:dyDescent="0.25">
      <c r="A121" s="2">
        <v>2</v>
      </c>
      <c r="B121" s="84">
        <v>21</v>
      </c>
      <c r="C121" s="84" t="s">
        <v>82</v>
      </c>
      <c r="D121" s="151" t="s">
        <v>630</v>
      </c>
      <c r="E121" s="84" t="s">
        <v>278</v>
      </c>
      <c r="F121" s="151"/>
      <c r="G121" s="84" t="s">
        <v>276</v>
      </c>
      <c r="H121" s="151" t="s">
        <v>630</v>
      </c>
      <c r="I121" s="84" t="s">
        <v>298</v>
      </c>
      <c r="J121" s="151"/>
      <c r="K121" s="84" t="s">
        <v>278</v>
      </c>
      <c r="L121" s="151"/>
      <c r="M121" s="84" t="s">
        <v>277</v>
      </c>
      <c r="N121" s="151"/>
      <c r="O121" s="84" t="s">
        <v>277</v>
      </c>
      <c r="P121" s="151" t="s">
        <v>17</v>
      </c>
      <c r="Q121" s="84"/>
      <c r="R121" s="151"/>
      <c r="S121" s="84" t="s">
        <v>276</v>
      </c>
      <c r="T121" s="151" t="s">
        <v>88</v>
      </c>
      <c r="U121" s="84" t="s">
        <v>83</v>
      </c>
      <c r="V121" s="151" t="s">
        <v>492</v>
      </c>
      <c r="W121" s="84" t="s">
        <v>282</v>
      </c>
      <c r="X121" s="151" t="s">
        <v>467</v>
      </c>
      <c r="Y121" s="84" t="s">
        <v>82</v>
      </c>
      <c r="Z121" s="151" t="s">
        <v>467</v>
      </c>
      <c r="AA121" s="32"/>
      <c r="AB121" s="35"/>
      <c r="AC121" s="32"/>
      <c r="AD121" s="35"/>
      <c r="AE121" s="32"/>
      <c r="AF121" s="35"/>
      <c r="AG121" s="32"/>
      <c r="AH121" s="35"/>
    </row>
    <row r="122" spans="1:34" x14ac:dyDescent="0.25">
      <c r="A122" s="2">
        <v>0</v>
      </c>
      <c r="B122" s="84">
        <v>22</v>
      </c>
      <c r="C122" s="84" t="s">
        <v>278</v>
      </c>
      <c r="D122" s="151"/>
      <c r="E122" s="84" t="s">
        <v>512</v>
      </c>
      <c r="F122" s="151" t="s">
        <v>507</v>
      </c>
      <c r="G122" s="84" t="s">
        <v>277</v>
      </c>
      <c r="H122" s="151" t="s">
        <v>630</v>
      </c>
      <c r="I122" s="84" t="s">
        <v>481</v>
      </c>
      <c r="J122" s="151" t="s">
        <v>542</v>
      </c>
      <c r="K122" s="84" t="s">
        <v>481</v>
      </c>
      <c r="L122" s="151" t="s">
        <v>289</v>
      </c>
      <c r="M122" s="84" t="s">
        <v>82</v>
      </c>
      <c r="N122" s="151" t="s">
        <v>630</v>
      </c>
      <c r="O122" s="84" t="s">
        <v>278</v>
      </c>
      <c r="P122" s="151"/>
      <c r="Q122" s="84"/>
      <c r="R122" s="151"/>
      <c r="S122" s="84" t="s">
        <v>276</v>
      </c>
      <c r="T122" s="151" t="s">
        <v>467</v>
      </c>
      <c r="U122" s="84" t="s">
        <v>83</v>
      </c>
      <c r="V122" s="151" t="s">
        <v>492</v>
      </c>
      <c r="W122" s="84" t="s">
        <v>298</v>
      </c>
      <c r="X122" s="151" t="s">
        <v>278</v>
      </c>
      <c r="Y122" s="84" t="s">
        <v>82</v>
      </c>
      <c r="Z122" s="151" t="s">
        <v>467</v>
      </c>
      <c r="AA122" s="32"/>
      <c r="AB122" s="35"/>
      <c r="AC122" s="32"/>
      <c r="AD122" s="35"/>
      <c r="AE122" s="32"/>
      <c r="AF122" s="35"/>
      <c r="AG122" s="32"/>
      <c r="AH122" s="35"/>
    </row>
    <row r="123" spans="1:34" x14ac:dyDescent="0.25">
      <c r="A123" s="2">
        <v>2</v>
      </c>
      <c r="B123" s="84">
        <v>23</v>
      </c>
      <c r="C123" s="84" t="s">
        <v>278</v>
      </c>
      <c r="D123" s="151"/>
      <c r="E123" s="84" t="s">
        <v>276</v>
      </c>
      <c r="F123" s="151" t="s">
        <v>277</v>
      </c>
      <c r="G123" s="84" t="s">
        <v>277</v>
      </c>
      <c r="H123" s="151" t="s">
        <v>630</v>
      </c>
      <c r="I123" s="84" t="s">
        <v>278</v>
      </c>
      <c r="J123" s="151" t="s">
        <v>656</v>
      </c>
      <c r="K123" s="84" t="s">
        <v>82</v>
      </c>
      <c r="L123" s="151" t="s">
        <v>467</v>
      </c>
      <c r="M123" s="84" t="s">
        <v>82</v>
      </c>
      <c r="N123" s="151" t="s">
        <v>88</v>
      </c>
      <c r="O123" s="84" t="s">
        <v>278</v>
      </c>
      <c r="P123" s="151"/>
      <c r="Q123" s="84"/>
      <c r="R123" s="151"/>
      <c r="S123" s="84" t="s">
        <v>276</v>
      </c>
      <c r="T123" s="151" t="s">
        <v>467</v>
      </c>
      <c r="U123" s="84" t="s">
        <v>83</v>
      </c>
      <c r="V123" s="151" t="s">
        <v>492</v>
      </c>
      <c r="W123" s="84" t="s">
        <v>278</v>
      </c>
      <c r="X123" s="151" t="s">
        <v>484</v>
      </c>
      <c r="Y123" s="84" t="s">
        <v>82</v>
      </c>
      <c r="Z123" s="151" t="s">
        <v>500</v>
      </c>
      <c r="AA123" s="24"/>
      <c r="AB123" s="34"/>
      <c r="AC123" s="24"/>
      <c r="AD123" s="34"/>
      <c r="AE123" s="24"/>
      <c r="AF123" s="34"/>
      <c r="AG123" s="24"/>
      <c r="AH123" s="34"/>
    </row>
    <row r="124" spans="1:34" x14ac:dyDescent="0.25">
      <c r="A124" s="2">
        <v>6</v>
      </c>
      <c r="B124" s="84">
        <v>24</v>
      </c>
      <c r="C124" s="84" t="s">
        <v>276</v>
      </c>
      <c r="D124" s="151" t="s">
        <v>82</v>
      </c>
      <c r="E124" s="84" t="s">
        <v>277</v>
      </c>
      <c r="F124" s="151" t="s">
        <v>85</v>
      </c>
      <c r="G124" s="84" t="s">
        <v>276</v>
      </c>
      <c r="H124" s="151" t="s">
        <v>630</v>
      </c>
      <c r="I124" s="84" t="s">
        <v>278</v>
      </c>
      <c r="J124" s="151" t="s">
        <v>656</v>
      </c>
      <c r="K124" s="84" t="s">
        <v>277</v>
      </c>
      <c r="L124" s="151" t="s">
        <v>467</v>
      </c>
      <c r="M124" s="84" t="s">
        <v>278</v>
      </c>
      <c r="N124" s="151"/>
      <c r="O124" s="84" t="s">
        <v>276</v>
      </c>
      <c r="P124" s="151" t="s">
        <v>467</v>
      </c>
      <c r="Q124" s="84"/>
      <c r="R124" s="151"/>
      <c r="S124" s="84" t="s">
        <v>82</v>
      </c>
      <c r="T124" s="151" t="s">
        <v>276</v>
      </c>
      <c r="U124" s="84" t="s">
        <v>83</v>
      </c>
      <c r="V124" s="151" t="s">
        <v>492</v>
      </c>
      <c r="W124" s="84" t="s">
        <v>83</v>
      </c>
      <c r="X124" s="151" t="s">
        <v>502</v>
      </c>
      <c r="Y124" s="84" t="s">
        <v>278</v>
      </c>
      <c r="Z124" s="151"/>
      <c r="AA124" s="24"/>
      <c r="AB124" s="34"/>
      <c r="AC124" s="24"/>
      <c r="AD124" s="34"/>
      <c r="AE124" s="24"/>
      <c r="AF124" s="34"/>
      <c r="AG124" s="24"/>
      <c r="AH124" s="34"/>
    </row>
    <row r="125" spans="1:34" x14ac:dyDescent="0.25">
      <c r="A125" s="1"/>
      <c r="B125" s="19">
        <v>25</v>
      </c>
      <c r="C125" s="19" t="s">
        <v>276</v>
      </c>
      <c r="D125" s="149" t="s">
        <v>82</v>
      </c>
      <c r="E125" s="19" t="s">
        <v>277</v>
      </c>
      <c r="F125" s="149" t="s">
        <v>85</v>
      </c>
      <c r="G125" s="19"/>
      <c r="H125" s="149" t="s">
        <v>276</v>
      </c>
      <c r="I125" s="19" t="s">
        <v>278</v>
      </c>
      <c r="J125" s="149"/>
      <c r="K125" s="19" t="s">
        <v>277</v>
      </c>
      <c r="L125" s="149" t="s">
        <v>467</v>
      </c>
      <c r="M125" s="19" t="s">
        <v>278</v>
      </c>
      <c r="N125" s="149"/>
      <c r="O125" s="19" t="s">
        <v>276</v>
      </c>
      <c r="P125" s="149" t="s">
        <v>10</v>
      </c>
      <c r="Q125" s="19"/>
      <c r="R125" s="149"/>
      <c r="S125" s="19" t="s">
        <v>82</v>
      </c>
      <c r="T125" s="149" t="s">
        <v>22</v>
      </c>
      <c r="U125" s="19" t="s">
        <v>278</v>
      </c>
      <c r="V125" s="149" t="s">
        <v>492</v>
      </c>
      <c r="W125" s="19" t="s">
        <v>278</v>
      </c>
      <c r="X125" s="149"/>
      <c r="Y125" s="19" t="s">
        <v>278</v>
      </c>
      <c r="Z125" s="149"/>
      <c r="AA125" s="24"/>
      <c r="AB125" s="34"/>
      <c r="AC125" s="24"/>
      <c r="AD125" s="34"/>
      <c r="AE125" s="24"/>
      <c r="AF125" s="34"/>
      <c r="AG125" s="24"/>
      <c r="AH125" s="34"/>
    </row>
    <row r="126" spans="1:34" x14ac:dyDescent="0.25">
      <c r="A126" s="1"/>
      <c r="B126" s="19">
        <v>26</v>
      </c>
      <c r="C126" s="19" t="s">
        <v>539</v>
      </c>
      <c r="D126" s="149" t="s">
        <v>284</v>
      </c>
      <c r="E126" s="19" t="s">
        <v>277</v>
      </c>
      <c r="F126" s="149" t="s">
        <v>85</v>
      </c>
      <c r="G126" s="19"/>
      <c r="H126" s="149" t="s">
        <v>276</v>
      </c>
      <c r="I126" s="19" t="s">
        <v>278</v>
      </c>
      <c r="J126" s="149"/>
      <c r="K126" s="19" t="s">
        <v>467</v>
      </c>
      <c r="L126" s="149" t="s">
        <v>18</v>
      </c>
      <c r="M126" s="19" t="s">
        <v>278</v>
      </c>
      <c r="N126" s="149"/>
      <c r="O126" s="19" t="s">
        <v>276</v>
      </c>
      <c r="P126" s="149"/>
      <c r="Q126" s="19"/>
      <c r="R126" s="149"/>
      <c r="S126" s="19" t="s">
        <v>82</v>
      </c>
      <c r="T126" s="149" t="s">
        <v>22</v>
      </c>
      <c r="U126" s="19" t="s">
        <v>278</v>
      </c>
      <c r="V126" s="149" t="s">
        <v>492</v>
      </c>
      <c r="W126" s="19" t="s">
        <v>278</v>
      </c>
      <c r="X126" s="149"/>
      <c r="Y126" s="19" t="s">
        <v>278</v>
      </c>
      <c r="Z126" s="149"/>
      <c r="AA126" s="24"/>
      <c r="AB126" s="34"/>
      <c r="AC126" s="24"/>
      <c r="AD126" s="34"/>
      <c r="AE126" s="24"/>
      <c r="AF126" s="34"/>
      <c r="AG126" s="24"/>
      <c r="AH126" s="34"/>
    </row>
    <row r="127" spans="1:34" x14ac:dyDescent="0.25">
      <c r="A127" s="1"/>
      <c r="B127" s="84">
        <v>27</v>
      </c>
      <c r="C127" s="84" t="s">
        <v>277</v>
      </c>
      <c r="D127" s="151" t="s">
        <v>85</v>
      </c>
      <c r="E127" s="84" t="s">
        <v>82</v>
      </c>
      <c r="F127" s="151" t="s">
        <v>85</v>
      </c>
      <c r="G127" s="84" t="s">
        <v>278</v>
      </c>
      <c r="H127" s="151"/>
      <c r="I127" s="84" t="s">
        <v>276</v>
      </c>
      <c r="J127" s="151"/>
      <c r="K127" s="84" t="s">
        <v>539</v>
      </c>
      <c r="L127" s="151" t="s">
        <v>467</v>
      </c>
      <c r="M127" s="84" t="s">
        <v>83</v>
      </c>
      <c r="N127" s="151" t="s">
        <v>90</v>
      </c>
      <c r="O127" s="84" t="s">
        <v>277</v>
      </c>
      <c r="P127" s="151" t="s">
        <v>85</v>
      </c>
      <c r="Q127" s="84"/>
      <c r="R127" s="151"/>
      <c r="S127" s="84" t="s">
        <v>278</v>
      </c>
      <c r="T127" s="151"/>
      <c r="U127" s="84" t="s">
        <v>276</v>
      </c>
      <c r="V127" s="151" t="s">
        <v>492</v>
      </c>
      <c r="W127" s="84" t="s">
        <v>298</v>
      </c>
      <c r="X127" s="151" t="s">
        <v>278</v>
      </c>
      <c r="Y127" s="84" t="s">
        <v>442</v>
      </c>
      <c r="Z127" s="151" t="s">
        <v>90</v>
      </c>
      <c r="AA127" s="24"/>
      <c r="AB127" s="34"/>
      <c r="AC127" s="24"/>
      <c r="AD127" s="34"/>
      <c r="AE127" s="24"/>
      <c r="AF127" s="34"/>
      <c r="AG127" s="24"/>
      <c r="AH127" s="34"/>
    </row>
    <row r="128" spans="1:34" x14ac:dyDescent="0.25">
      <c r="A128" s="1"/>
      <c r="B128" s="84">
        <v>28</v>
      </c>
      <c r="C128" s="84" t="s">
        <v>277</v>
      </c>
      <c r="D128" s="151" t="s">
        <v>85</v>
      </c>
      <c r="E128" s="84" t="s">
        <v>82</v>
      </c>
      <c r="F128" s="151" t="s">
        <v>85</v>
      </c>
      <c r="G128" s="84" t="s">
        <v>278</v>
      </c>
      <c r="H128" s="151"/>
      <c r="I128" s="84" t="s">
        <v>658</v>
      </c>
      <c r="J128" s="151" t="s">
        <v>524</v>
      </c>
      <c r="K128" s="84" t="s">
        <v>539</v>
      </c>
      <c r="L128" s="151" t="s">
        <v>467</v>
      </c>
      <c r="M128" s="84" t="s">
        <v>83</v>
      </c>
      <c r="N128" s="151" t="s">
        <v>90</v>
      </c>
      <c r="O128" s="84" t="s">
        <v>277</v>
      </c>
      <c r="P128" s="151" t="s">
        <v>85</v>
      </c>
      <c r="Q128" s="84"/>
      <c r="R128" s="151"/>
      <c r="S128" s="84" t="s">
        <v>276</v>
      </c>
      <c r="T128" s="151" t="s">
        <v>284</v>
      </c>
      <c r="U128" s="84" t="s">
        <v>276</v>
      </c>
      <c r="V128" s="151" t="s">
        <v>492</v>
      </c>
      <c r="W128" s="84" t="s">
        <v>298</v>
      </c>
      <c r="X128" s="151" t="s">
        <v>282</v>
      </c>
      <c r="Y128" s="84" t="s">
        <v>442</v>
      </c>
      <c r="Z128" s="151" t="s">
        <v>90</v>
      </c>
      <c r="AA128" s="32"/>
      <c r="AB128" s="35"/>
      <c r="AC128" s="32"/>
      <c r="AD128" s="35"/>
      <c r="AE128" s="32"/>
      <c r="AF128" s="35"/>
      <c r="AG128" s="32"/>
      <c r="AH128" s="35"/>
    </row>
    <row r="129" spans="1:34" x14ac:dyDescent="0.25">
      <c r="A129" s="1"/>
      <c r="B129" s="84">
        <v>29</v>
      </c>
      <c r="C129" s="84" t="s">
        <v>82</v>
      </c>
      <c r="D129" s="151" t="s">
        <v>85</v>
      </c>
      <c r="E129" s="84" t="s">
        <v>278</v>
      </c>
      <c r="F129" s="151"/>
      <c r="G129" s="84" t="s">
        <v>276</v>
      </c>
      <c r="H129" s="151"/>
      <c r="I129" s="84" t="s">
        <v>277</v>
      </c>
      <c r="J129" s="151" t="s">
        <v>82</v>
      </c>
      <c r="K129" s="84" t="s">
        <v>278</v>
      </c>
      <c r="L129" s="151" t="s">
        <v>284</v>
      </c>
      <c r="M129" s="84" t="s">
        <v>83</v>
      </c>
      <c r="N129" s="151" t="s">
        <v>90</v>
      </c>
      <c r="O129" s="84" t="s">
        <v>467</v>
      </c>
      <c r="P129" s="151" t="s">
        <v>277</v>
      </c>
      <c r="Q129" s="84"/>
      <c r="R129" s="151"/>
      <c r="S129" s="84" t="s">
        <v>276</v>
      </c>
      <c r="T129" s="151" t="s">
        <v>295</v>
      </c>
      <c r="U129" s="84" t="s">
        <v>277</v>
      </c>
      <c r="V129" s="151" t="s">
        <v>492</v>
      </c>
      <c r="W129" s="84" t="s">
        <v>298</v>
      </c>
      <c r="X129" s="151" t="s">
        <v>87</v>
      </c>
      <c r="Y129" s="84" t="s">
        <v>442</v>
      </c>
      <c r="Z129" s="151" t="s">
        <v>90</v>
      </c>
      <c r="AA129" s="32"/>
      <c r="AB129" s="35"/>
      <c r="AC129" s="32"/>
      <c r="AD129" s="35"/>
      <c r="AE129" s="32"/>
      <c r="AF129" s="35"/>
      <c r="AG129" s="32"/>
      <c r="AH129" s="35"/>
    </row>
    <row r="130" spans="1:34" ht="15.75" thickBot="1" x14ac:dyDescent="0.3">
      <c r="A130" s="15"/>
      <c r="B130" s="88">
        <v>30</v>
      </c>
      <c r="C130" s="88" t="s">
        <v>82</v>
      </c>
      <c r="D130" s="153" t="s">
        <v>85</v>
      </c>
      <c r="E130" s="88" t="s">
        <v>278</v>
      </c>
      <c r="F130" s="153"/>
      <c r="G130" s="88" t="s">
        <v>276</v>
      </c>
      <c r="H130" s="153" t="s">
        <v>88</v>
      </c>
      <c r="I130" s="88" t="s">
        <v>82</v>
      </c>
      <c r="J130" s="153" t="s">
        <v>542</v>
      </c>
      <c r="K130" s="88" t="s">
        <v>278</v>
      </c>
      <c r="L130" s="153" t="s">
        <v>284</v>
      </c>
      <c r="M130" s="88" t="s">
        <v>278</v>
      </c>
      <c r="N130" s="153"/>
      <c r="O130" s="88" t="s">
        <v>467</v>
      </c>
      <c r="P130" s="153" t="s">
        <v>295</v>
      </c>
      <c r="Q130" s="88"/>
      <c r="R130" s="153"/>
      <c r="S130" s="88" t="s">
        <v>276</v>
      </c>
      <c r="T130" s="153" t="s">
        <v>278</v>
      </c>
      <c r="U130" s="88" t="s">
        <v>277</v>
      </c>
      <c r="V130" s="153" t="s">
        <v>492</v>
      </c>
      <c r="W130" s="88" t="s">
        <v>298</v>
      </c>
      <c r="X130" s="153" t="s">
        <v>87</v>
      </c>
      <c r="Y130" s="88" t="s">
        <v>278</v>
      </c>
      <c r="Z130" s="153"/>
      <c r="AA130" s="24"/>
      <c r="AB130" s="34"/>
      <c r="AC130" s="24"/>
      <c r="AD130" s="34"/>
      <c r="AE130" s="24"/>
      <c r="AF130" s="34"/>
      <c r="AG130" s="24"/>
      <c r="AH130" s="34"/>
    </row>
    <row r="131" spans="1:34" x14ac:dyDescent="0.25">
      <c r="A131" s="15"/>
      <c r="B131" s="87">
        <v>1</v>
      </c>
      <c r="C131" s="87" t="s">
        <v>278</v>
      </c>
      <c r="D131" s="156"/>
      <c r="E131" s="87" t="s">
        <v>277</v>
      </c>
      <c r="F131" s="156" t="s">
        <v>22</v>
      </c>
      <c r="G131" s="87" t="s">
        <v>538</v>
      </c>
      <c r="H131" s="156" t="s">
        <v>284</v>
      </c>
      <c r="I131" s="87" t="s">
        <v>82</v>
      </c>
      <c r="J131" s="156"/>
      <c r="K131" s="87" t="s">
        <v>276</v>
      </c>
      <c r="L131" s="156" t="s">
        <v>22</v>
      </c>
      <c r="M131" s="87" t="s">
        <v>278</v>
      </c>
      <c r="N131" s="156"/>
      <c r="O131" s="87" t="s">
        <v>278</v>
      </c>
      <c r="P131" s="156"/>
      <c r="Q131" s="87"/>
      <c r="R131" s="156"/>
      <c r="S131" s="87" t="s">
        <v>543</v>
      </c>
      <c r="T131" s="156" t="s">
        <v>467</v>
      </c>
      <c r="U131" s="87" t="s">
        <v>82</v>
      </c>
      <c r="V131" s="156" t="s">
        <v>492</v>
      </c>
      <c r="W131" s="87" t="s">
        <v>298</v>
      </c>
      <c r="X131" s="156" t="s">
        <v>22</v>
      </c>
      <c r="Y131" s="87" t="s">
        <v>278</v>
      </c>
      <c r="Z131" s="156"/>
      <c r="AA131" s="32"/>
      <c r="AB131" s="35"/>
      <c r="AC131" s="32"/>
      <c r="AD131" s="35"/>
      <c r="AE131" s="32"/>
      <c r="AF131" s="35"/>
      <c r="AG131" s="32"/>
      <c r="AH131" s="35"/>
    </row>
    <row r="132" spans="1:34" x14ac:dyDescent="0.25">
      <c r="A132" s="15"/>
      <c r="B132" s="86">
        <v>2</v>
      </c>
      <c r="C132" s="86" t="s">
        <v>278</v>
      </c>
      <c r="D132" s="147" t="s">
        <v>82</v>
      </c>
      <c r="E132" s="86" t="s">
        <v>277</v>
      </c>
      <c r="F132" s="147" t="s">
        <v>22</v>
      </c>
      <c r="G132" s="86" t="s">
        <v>277</v>
      </c>
      <c r="H132" s="147" t="s">
        <v>276</v>
      </c>
      <c r="I132" s="86" t="s">
        <v>82</v>
      </c>
      <c r="J132" s="147" t="s">
        <v>22</v>
      </c>
      <c r="K132" s="86" t="s">
        <v>276</v>
      </c>
      <c r="L132" s="147" t="s">
        <v>10</v>
      </c>
      <c r="M132" s="86" t="s">
        <v>278</v>
      </c>
      <c r="N132" s="147"/>
      <c r="O132" s="86" t="s">
        <v>278</v>
      </c>
      <c r="P132" s="147"/>
      <c r="Q132" s="86"/>
      <c r="R132" s="147"/>
      <c r="S132" s="86" t="s">
        <v>277</v>
      </c>
      <c r="T132" s="147" t="s">
        <v>467</v>
      </c>
      <c r="U132" s="86" t="s">
        <v>82</v>
      </c>
      <c r="V132" s="147" t="s">
        <v>492</v>
      </c>
      <c r="W132" s="86" t="s">
        <v>278</v>
      </c>
      <c r="X132" s="147"/>
      <c r="Y132" s="86" t="s">
        <v>278</v>
      </c>
      <c r="Z132" s="147"/>
      <c r="AA132" s="24"/>
      <c r="AB132" s="34"/>
      <c r="AC132" s="24"/>
      <c r="AD132" s="34"/>
      <c r="AE132" s="24"/>
      <c r="AF132" s="34"/>
      <c r="AG132" s="24"/>
      <c r="AH132" s="34"/>
    </row>
    <row r="133" spans="1:34" x14ac:dyDescent="0.25">
      <c r="A133" s="15"/>
      <c r="B133" s="19">
        <v>3</v>
      </c>
      <c r="C133" s="19" t="s">
        <v>278</v>
      </c>
      <c r="D133" s="149" t="s">
        <v>82</v>
      </c>
      <c r="E133" s="19" t="s">
        <v>277</v>
      </c>
      <c r="F133" s="149" t="s">
        <v>22</v>
      </c>
      <c r="G133" s="19" t="s">
        <v>277</v>
      </c>
      <c r="H133" s="149" t="s">
        <v>276</v>
      </c>
      <c r="I133" s="19" t="s">
        <v>82</v>
      </c>
      <c r="J133" s="149" t="s">
        <v>22</v>
      </c>
      <c r="K133" s="19" t="s">
        <v>276</v>
      </c>
      <c r="L133" s="149"/>
      <c r="M133" s="19" t="s">
        <v>278</v>
      </c>
      <c r="N133" s="149"/>
      <c r="O133" s="19" t="s">
        <v>278</v>
      </c>
      <c r="P133" s="149"/>
      <c r="Q133" s="19"/>
      <c r="R133" s="149"/>
      <c r="S133" s="19" t="s">
        <v>277</v>
      </c>
      <c r="T133" s="149" t="s">
        <v>467</v>
      </c>
      <c r="U133" s="19" t="s">
        <v>82</v>
      </c>
      <c r="V133" s="149" t="s">
        <v>492</v>
      </c>
      <c r="W133" s="19" t="s">
        <v>278</v>
      </c>
      <c r="X133" s="149"/>
      <c r="Y133" s="19" t="s">
        <v>278</v>
      </c>
      <c r="Z133" s="149"/>
      <c r="AA133" s="24"/>
      <c r="AB133" s="34"/>
      <c r="AC133" s="24"/>
      <c r="AD133" s="34"/>
      <c r="AE133" s="24"/>
      <c r="AF133" s="34"/>
      <c r="AG133" s="24"/>
      <c r="AH133" s="34"/>
    </row>
    <row r="134" spans="1:34" x14ac:dyDescent="0.25">
      <c r="A134" s="15"/>
      <c r="B134" s="85">
        <v>4</v>
      </c>
      <c r="C134" s="85" t="s">
        <v>298</v>
      </c>
      <c r="D134" s="148" t="s">
        <v>90</v>
      </c>
      <c r="E134" s="85" t="s">
        <v>277</v>
      </c>
      <c r="F134" s="148" t="s">
        <v>279</v>
      </c>
      <c r="G134" s="85" t="s">
        <v>82</v>
      </c>
      <c r="H134" s="148" t="s">
        <v>554</v>
      </c>
      <c r="I134" s="85" t="s">
        <v>278</v>
      </c>
      <c r="J134" s="148"/>
      <c r="K134" s="85" t="s">
        <v>82</v>
      </c>
      <c r="L134" s="148" t="s">
        <v>467</v>
      </c>
      <c r="M134" s="85" t="s">
        <v>83</v>
      </c>
      <c r="N134" s="148" t="s">
        <v>85</v>
      </c>
      <c r="O134" s="85" t="s">
        <v>442</v>
      </c>
      <c r="P134" s="148" t="s">
        <v>278</v>
      </c>
      <c r="Q134" s="85"/>
      <c r="R134" s="148"/>
      <c r="S134" s="85" t="s">
        <v>277</v>
      </c>
      <c r="T134" s="148" t="s">
        <v>467</v>
      </c>
      <c r="U134" s="85" t="s">
        <v>278</v>
      </c>
      <c r="V134" s="148" t="s">
        <v>492</v>
      </c>
      <c r="W134" s="85" t="s">
        <v>276</v>
      </c>
      <c r="X134" s="148" t="s">
        <v>467</v>
      </c>
      <c r="Y134" s="85" t="s">
        <v>442</v>
      </c>
      <c r="Z134" s="148" t="s">
        <v>85</v>
      </c>
      <c r="AA134" s="24"/>
      <c r="AB134" s="34"/>
      <c r="AC134" s="24"/>
      <c r="AD134" s="34"/>
      <c r="AE134" s="24"/>
      <c r="AF134" s="34"/>
      <c r="AG134" s="24"/>
      <c r="AH134" s="34"/>
    </row>
    <row r="135" spans="1:34" x14ac:dyDescent="0.25">
      <c r="A135" s="15"/>
      <c r="B135" s="37">
        <v>5</v>
      </c>
      <c r="C135" s="37" t="s">
        <v>298</v>
      </c>
      <c r="D135" s="154" t="s">
        <v>90</v>
      </c>
      <c r="E135" s="37" t="s">
        <v>277</v>
      </c>
      <c r="F135" s="154" t="s">
        <v>279</v>
      </c>
      <c r="G135" s="37" t="s">
        <v>82</v>
      </c>
      <c r="H135" s="154" t="s">
        <v>554</v>
      </c>
      <c r="I135" s="37" t="s">
        <v>278</v>
      </c>
      <c r="J135" s="154"/>
      <c r="K135" s="37" t="s">
        <v>82</v>
      </c>
      <c r="L135" s="154" t="s">
        <v>467</v>
      </c>
      <c r="M135" s="37" t="s">
        <v>83</v>
      </c>
      <c r="N135" s="154" t="s">
        <v>85</v>
      </c>
      <c r="O135" s="37" t="s">
        <v>442</v>
      </c>
      <c r="P135" s="154" t="s">
        <v>278</v>
      </c>
      <c r="Q135" s="37"/>
      <c r="R135" s="154"/>
      <c r="S135" s="37" t="s">
        <v>277</v>
      </c>
      <c r="T135" s="154" t="s">
        <v>467</v>
      </c>
      <c r="U135" s="37" t="s">
        <v>278</v>
      </c>
      <c r="V135" s="154" t="s">
        <v>492</v>
      </c>
      <c r="W135" s="37" t="s">
        <v>276</v>
      </c>
      <c r="X135" s="154" t="s">
        <v>467</v>
      </c>
      <c r="Y135" s="37" t="s">
        <v>442</v>
      </c>
      <c r="Z135" s="154" t="s">
        <v>85</v>
      </c>
      <c r="AA135" s="32"/>
      <c r="AB135" s="35"/>
      <c r="AC135" s="32"/>
      <c r="AD135" s="35"/>
      <c r="AE135" s="32"/>
      <c r="AF135" s="35"/>
      <c r="AG135" s="32"/>
      <c r="AH135" s="35"/>
    </row>
    <row r="136" spans="1:34" x14ac:dyDescent="0.25">
      <c r="A136" s="15"/>
      <c r="B136" s="37">
        <v>6</v>
      </c>
      <c r="C136" s="37" t="s">
        <v>298</v>
      </c>
      <c r="D136" s="154" t="s">
        <v>90</v>
      </c>
      <c r="E136" s="37" t="s">
        <v>82</v>
      </c>
      <c r="F136" s="154" t="s">
        <v>85</v>
      </c>
      <c r="G136" s="37" t="s">
        <v>278</v>
      </c>
      <c r="H136" s="154" t="s">
        <v>276</v>
      </c>
      <c r="I136" s="37" t="s">
        <v>276</v>
      </c>
      <c r="J136" s="154" t="s">
        <v>89</v>
      </c>
      <c r="K136" s="37" t="s">
        <v>82</v>
      </c>
      <c r="L136" s="154" t="s">
        <v>467</v>
      </c>
      <c r="M136" s="37" t="s">
        <v>83</v>
      </c>
      <c r="N136" s="154" t="s">
        <v>88</v>
      </c>
      <c r="O136" s="37" t="s">
        <v>276</v>
      </c>
      <c r="P136" s="154" t="s">
        <v>466</v>
      </c>
      <c r="Q136" s="37"/>
      <c r="R136" s="154"/>
      <c r="S136" s="37" t="s">
        <v>278</v>
      </c>
      <c r="T136" s="154" t="s">
        <v>18</v>
      </c>
      <c r="U136" s="37" t="s">
        <v>276</v>
      </c>
      <c r="V136" s="154" t="s">
        <v>492</v>
      </c>
      <c r="W136" s="37" t="s">
        <v>277</v>
      </c>
      <c r="X136" s="154" t="s">
        <v>467</v>
      </c>
      <c r="Y136" s="37" t="s">
        <v>442</v>
      </c>
      <c r="Z136" s="154" t="s">
        <v>85</v>
      </c>
      <c r="AA136" s="32"/>
      <c r="AB136" s="35"/>
      <c r="AC136" s="32"/>
      <c r="AD136" s="35"/>
      <c r="AE136" s="32"/>
      <c r="AF136" s="35"/>
      <c r="AG136" s="32"/>
      <c r="AH136" s="35"/>
    </row>
    <row r="137" spans="1:34" x14ac:dyDescent="0.25">
      <c r="A137" s="16" t="s">
        <v>98</v>
      </c>
      <c r="B137" s="85">
        <v>7</v>
      </c>
      <c r="C137" s="85" t="s">
        <v>278</v>
      </c>
      <c r="D137" s="148"/>
      <c r="E137" s="85" t="s">
        <v>82</v>
      </c>
      <c r="F137" s="148" t="s">
        <v>85</v>
      </c>
      <c r="G137" s="85" t="s">
        <v>278</v>
      </c>
      <c r="H137" s="148" t="s">
        <v>276</v>
      </c>
      <c r="I137" s="85" t="s">
        <v>276</v>
      </c>
      <c r="J137" s="148" t="s">
        <v>89</v>
      </c>
      <c r="K137" s="85" t="s">
        <v>82</v>
      </c>
      <c r="L137" s="148" t="s">
        <v>467</v>
      </c>
      <c r="M137" s="85" t="s">
        <v>83</v>
      </c>
      <c r="N137" s="148" t="s">
        <v>88</v>
      </c>
      <c r="O137" s="85" t="s">
        <v>276</v>
      </c>
      <c r="P137" s="148" t="s">
        <v>466</v>
      </c>
      <c r="Q137" s="85"/>
      <c r="R137" s="148"/>
      <c r="S137" s="85" t="s">
        <v>278</v>
      </c>
      <c r="T137" s="148"/>
      <c r="U137" s="85" t="s">
        <v>276</v>
      </c>
      <c r="V137" s="148" t="s">
        <v>492</v>
      </c>
      <c r="W137" s="85" t="s">
        <v>277</v>
      </c>
      <c r="X137" s="148" t="s">
        <v>467</v>
      </c>
      <c r="Y137" s="85" t="s">
        <v>442</v>
      </c>
      <c r="Z137" s="148" t="s">
        <v>85</v>
      </c>
      <c r="AA137" s="24"/>
      <c r="AB137" s="34"/>
      <c r="AC137" s="24"/>
      <c r="AD137" s="34"/>
      <c r="AE137" s="24"/>
      <c r="AF137" s="34"/>
      <c r="AG137" s="24"/>
      <c r="AH137" s="34"/>
    </row>
    <row r="138" spans="1:34" x14ac:dyDescent="0.25">
      <c r="A138" s="16" t="s">
        <v>94</v>
      </c>
      <c r="B138" s="37">
        <v>8</v>
      </c>
      <c r="C138" s="37" t="s">
        <v>278</v>
      </c>
      <c r="D138" s="154"/>
      <c r="E138" s="37" t="s">
        <v>278</v>
      </c>
      <c r="F138" s="154"/>
      <c r="G138" s="37" t="s">
        <v>276</v>
      </c>
      <c r="H138" s="154"/>
      <c r="I138" s="37" t="s">
        <v>277</v>
      </c>
      <c r="J138" s="154"/>
      <c r="K138" s="37" t="s">
        <v>278</v>
      </c>
      <c r="L138" s="154"/>
      <c r="M138" s="37" t="s">
        <v>83</v>
      </c>
      <c r="N138" s="154" t="s">
        <v>88</v>
      </c>
      <c r="O138" s="37" t="s">
        <v>276</v>
      </c>
      <c r="P138" s="154" t="s">
        <v>537</v>
      </c>
      <c r="Q138" s="37"/>
      <c r="R138" s="154"/>
      <c r="S138" s="37" t="s">
        <v>276</v>
      </c>
      <c r="T138" s="154" t="s">
        <v>510</v>
      </c>
      <c r="U138" s="37" t="s">
        <v>277</v>
      </c>
      <c r="V138" s="154" t="s">
        <v>492</v>
      </c>
      <c r="W138" s="37" t="s">
        <v>82</v>
      </c>
      <c r="X138" s="154" t="s">
        <v>467</v>
      </c>
      <c r="Y138" s="37" t="s">
        <v>442</v>
      </c>
      <c r="Z138" s="154" t="s">
        <v>85</v>
      </c>
      <c r="AA138" s="24"/>
      <c r="AB138" s="34"/>
      <c r="AC138" s="24"/>
      <c r="AD138" s="34"/>
      <c r="AE138" s="24"/>
      <c r="AF138" s="34"/>
      <c r="AG138" s="24"/>
      <c r="AH138" s="34"/>
    </row>
    <row r="139" spans="1:34" x14ac:dyDescent="0.25">
      <c r="A139" s="16" t="s">
        <v>96</v>
      </c>
      <c r="B139" s="86">
        <v>9</v>
      </c>
      <c r="C139" s="86" t="s">
        <v>278</v>
      </c>
      <c r="D139" s="147"/>
      <c r="E139" s="86" t="s">
        <v>278</v>
      </c>
      <c r="F139" s="147"/>
      <c r="G139" s="86" t="s">
        <v>276</v>
      </c>
      <c r="H139" s="147"/>
      <c r="I139" s="86" t="s">
        <v>277</v>
      </c>
      <c r="J139" s="147"/>
      <c r="K139" s="86" t="s">
        <v>278</v>
      </c>
      <c r="L139" s="147"/>
      <c r="M139" s="86"/>
      <c r="N139" s="147"/>
      <c r="O139" s="86" t="s">
        <v>278</v>
      </c>
      <c r="P139" s="147"/>
      <c r="Q139" s="86"/>
      <c r="R139" s="147"/>
      <c r="S139" s="86" t="s">
        <v>276</v>
      </c>
      <c r="T139" s="147"/>
      <c r="U139" s="86" t="s">
        <v>277</v>
      </c>
      <c r="V139" s="147" t="s">
        <v>492</v>
      </c>
      <c r="W139" s="86" t="s">
        <v>82</v>
      </c>
      <c r="X139" s="147" t="s">
        <v>467</v>
      </c>
      <c r="Y139" s="86"/>
      <c r="Z139" s="147"/>
      <c r="AA139" s="24"/>
      <c r="AB139" s="34"/>
      <c r="AC139" s="24"/>
      <c r="AD139" s="34"/>
      <c r="AE139" s="24"/>
      <c r="AF139" s="34"/>
      <c r="AG139" s="24"/>
      <c r="AH139" s="34"/>
    </row>
    <row r="140" spans="1:34" x14ac:dyDescent="0.25">
      <c r="A140" s="15"/>
      <c r="B140" s="19">
        <v>10</v>
      </c>
      <c r="C140" s="19" t="s">
        <v>278</v>
      </c>
      <c r="D140" s="149"/>
      <c r="E140" s="19" t="s">
        <v>278</v>
      </c>
      <c r="F140" s="149"/>
      <c r="G140" s="19" t="s">
        <v>276</v>
      </c>
      <c r="H140" s="149"/>
      <c r="I140" s="19" t="s">
        <v>277</v>
      </c>
      <c r="J140" s="149" t="s">
        <v>22</v>
      </c>
      <c r="K140" s="19" t="s">
        <v>278</v>
      </c>
      <c r="L140" s="149"/>
      <c r="M140" s="19"/>
      <c r="N140" s="149"/>
      <c r="O140" s="19" t="s">
        <v>277</v>
      </c>
      <c r="P140" s="149" t="s">
        <v>467</v>
      </c>
      <c r="Q140" s="19"/>
      <c r="R140" s="149"/>
      <c r="S140" s="19" t="s">
        <v>276</v>
      </c>
      <c r="T140" s="149" t="s">
        <v>10</v>
      </c>
      <c r="U140" s="19" t="s">
        <v>277</v>
      </c>
      <c r="V140" s="149" t="s">
        <v>492</v>
      </c>
      <c r="W140" s="19" t="s">
        <v>82</v>
      </c>
      <c r="X140" s="149" t="s">
        <v>467</v>
      </c>
      <c r="Y140" s="19"/>
      <c r="Z140" s="149"/>
      <c r="AA140" s="32"/>
      <c r="AB140" s="35"/>
      <c r="AC140" s="32"/>
      <c r="AD140" s="35"/>
      <c r="AE140" s="32"/>
      <c r="AF140" s="35"/>
      <c r="AG140" s="32"/>
      <c r="AH140" s="35"/>
    </row>
    <row r="141" spans="1:34" x14ac:dyDescent="0.25">
      <c r="A141" s="15"/>
      <c r="B141" s="85">
        <v>11</v>
      </c>
      <c r="C141" s="85" t="s">
        <v>298</v>
      </c>
      <c r="D141" s="148" t="s">
        <v>85</v>
      </c>
      <c r="E141" s="85" t="s">
        <v>298</v>
      </c>
      <c r="F141" s="148" t="s">
        <v>279</v>
      </c>
      <c r="G141" s="85" t="s">
        <v>277</v>
      </c>
      <c r="H141" s="148"/>
      <c r="I141" s="85" t="s">
        <v>82</v>
      </c>
      <c r="J141" s="148"/>
      <c r="K141" s="85" t="s">
        <v>298</v>
      </c>
      <c r="L141" s="148" t="s">
        <v>90</v>
      </c>
      <c r="M141" s="85" t="s">
        <v>276</v>
      </c>
      <c r="N141" s="148"/>
      <c r="O141" s="85" t="s">
        <v>442</v>
      </c>
      <c r="P141" s="148" t="s">
        <v>89</v>
      </c>
      <c r="Q141" s="85"/>
      <c r="R141" s="148"/>
      <c r="S141" s="85" t="s">
        <v>497</v>
      </c>
      <c r="T141" s="148" t="s">
        <v>288</v>
      </c>
      <c r="U141" s="85" t="s">
        <v>82</v>
      </c>
      <c r="V141" s="148" t="s">
        <v>492</v>
      </c>
      <c r="W141" s="85" t="s">
        <v>278</v>
      </c>
      <c r="X141" s="148"/>
      <c r="Y141" s="85" t="s">
        <v>276</v>
      </c>
      <c r="Z141" s="148" t="s">
        <v>88</v>
      </c>
      <c r="AA141" s="24"/>
      <c r="AB141" s="34"/>
      <c r="AC141" s="24"/>
      <c r="AD141" s="34"/>
      <c r="AE141" s="24"/>
      <c r="AF141" s="34"/>
      <c r="AG141" s="24"/>
      <c r="AH141" s="34"/>
    </row>
    <row r="142" spans="1:34" x14ac:dyDescent="0.25">
      <c r="A142" s="15"/>
      <c r="B142" s="37">
        <v>12</v>
      </c>
      <c r="C142" s="37" t="s">
        <v>298</v>
      </c>
      <c r="D142" s="154" t="s">
        <v>85</v>
      </c>
      <c r="E142" s="37" t="s">
        <v>298</v>
      </c>
      <c r="F142" s="154" t="s">
        <v>85</v>
      </c>
      <c r="G142" s="37" t="s">
        <v>277</v>
      </c>
      <c r="H142" s="154"/>
      <c r="I142" s="37" t="s">
        <v>82</v>
      </c>
      <c r="J142" s="154"/>
      <c r="K142" s="37" t="s">
        <v>298</v>
      </c>
      <c r="L142" s="154" t="s">
        <v>90</v>
      </c>
      <c r="M142" s="37" t="s">
        <v>276</v>
      </c>
      <c r="N142" s="154" t="s">
        <v>492</v>
      </c>
      <c r="O142" s="37" t="s">
        <v>442</v>
      </c>
      <c r="P142" s="154" t="s">
        <v>492</v>
      </c>
      <c r="Q142" s="37"/>
      <c r="R142" s="154"/>
      <c r="S142" s="37" t="s">
        <v>276</v>
      </c>
      <c r="T142" s="154" t="s">
        <v>467</v>
      </c>
      <c r="U142" s="37" t="s">
        <v>82</v>
      </c>
      <c r="V142" s="154" t="s">
        <v>492</v>
      </c>
      <c r="W142" s="37" t="s">
        <v>278</v>
      </c>
      <c r="X142" s="154" t="s">
        <v>296</v>
      </c>
      <c r="Y142" s="37" t="s">
        <v>276</v>
      </c>
      <c r="Z142" s="154" t="s">
        <v>492</v>
      </c>
      <c r="AA142" s="32"/>
      <c r="AB142" s="35"/>
      <c r="AC142" s="32"/>
      <c r="AD142" s="35"/>
      <c r="AE142" s="32"/>
      <c r="AF142" s="35"/>
      <c r="AG142" s="32"/>
      <c r="AH142" s="35"/>
    </row>
    <row r="143" spans="1:34" x14ac:dyDescent="0.25">
      <c r="A143" s="15"/>
      <c r="B143" s="37">
        <v>13</v>
      </c>
      <c r="C143" s="37" t="s">
        <v>298</v>
      </c>
      <c r="D143" s="154" t="s">
        <v>85</v>
      </c>
      <c r="E143" s="37" t="s">
        <v>298</v>
      </c>
      <c r="F143" s="154" t="s">
        <v>85</v>
      </c>
      <c r="G143" s="37" t="s">
        <v>82</v>
      </c>
      <c r="H143" s="154" t="s">
        <v>22</v>
      </c>
      <c r="I143" s="37" t="s">
        <v>278</v>
      </c>
      <c r="J143" s="154"/>
      <c r="K143" s="37" t="s">
        <v>298</v>
      </c>
      <c r="L143" s="154" t="s">
        <v>90</v>
      </c>
      <c r="M143" s="37" t="s">
        <v>277</v>
      </c>
      <c r="N143" s="154" t="s">
        <v>89</v>
      </c>
      <c r="O143" s="37" t="s">
        <v>276</v>
      </c>
      <c r="P143" s="154" t="s">
        <v>466</v>
      </c>
      <c r="Q143" s="37"/>
      <c r="R143" s="154"/>
      <c r="S143" s="37" t="s">
        <v>82</v>
      </c>
      <c r="T143" s="154" t="s">
        <v>467</v>
      </c>
      <c r="U143" s="37" t="s">
        <v>278</v>
      </c>
      <c r="V143" s="154" t="s">
        <v>492</v>
      </c>
      <c r="W143" s="37" t="s">
        <v>276</v>
      </c>
      <c r="X143" s="154" t="s">
        <v>87</v>
      </c>
      <c r="Y143" s="37" t="s">
        <v>277</v>
      </c>
      <c r="Z143" s="154" t="s">
        <v>467</v>
      </c>
      <c r="AA143" s="32"/>
      <c r="AB143" s="35"/>
      <c r="AC143" s="32"/>
      <c r="AD143" s="35"/>
      <c r="AE143" s="32"/>
      <c r="AF143" s="35"/>
      <c r="AG143" s="32"/>
      <c r="AH143" s="35"/>
    </row>
    <row r="144" spans="1:34" x14ac:dyDescent="0.25">
      <c r="A144" s="2">
        <v>2</v>
      </c>
      <c r="B144" s="238">
        <v>14</v>
      </c>
      <c r="C144" s="238" t="s">
        <v>298</v>
      </c>
      <c r="D144" s="245" t="s">
        <v>22</v>
      </c>
      <c r="E144" s="238" t="s">
        <v>278</v>
      </c>
      <c r="F144" s="245"/>
      <c r="G144" s="238" t="s">
        <v>82</v>
      </c>
      <c r="H144" s="245" t="s">
        <v>22</v>
      </c>
      <c r="I144" s="238" t="s">
        <v>278</v>
      </c>
      <c r="J144" s="245"/>
      <c r="K144" s="238" t="s">
        <v>278</v>
      </c>
      <c r="L144" s="245"/>
      <c r="M144" s="238" t="s">
        <v>277</v>
      </c>
      <c r="N144" s="245" t="s">
        <v>22</v>
      </c>
      <c r="O144" s="238" t="s">
        <v>442</v>
      </c>
      <c r="P144" s="245" t="s">
        <v>16</v>
      </c>
      <c r="Q144" s="238"/>
      <c r="R144" s="245"/>
      <c r="S144" s="238" t="s">
        <v>82</v>
      </c>
      <c r="T144" s="245" t="s">
        <v>467</v>
      </c>
      <c r="U144" s="238" t="s">
        <v>278</v>
      </c>
      <c r="V144" s="245" t="s">
        <v>492</v>
      </c>
      <c r="W144" s="238" t="s">
        <v>276</v>
      </c>
      <c r="X144" s="245" t="s">
        <v>22</v>
      </c>
      <c r="Y144" s="238" t="s">
        <v>277</v>
      </c>
      <c r="Z144" s="245" t="s">
        <v>467</v>
      </c>
      <c r="AA144" s="24"/>
      <c r="AB144" s="34"/>
      <c r="AC144" s="24"/>
      <c r="AD144" s="34"/>
      <c r="AE144" s="24"/>
      <c r="AF144" s="34"/>
      <c r="AG144" s="24"/>
      <c r="AH144" s="34"/>
    </row>
    <row r="145" spans="1:34" ht="15" customHeight="1" x14ac:dyDescent="0.25">
      <c r="A145" s="2">
        <v>0</v>
      </c>
      <c r="B145" s="37">
        <v>15</v>
      </c>
      <c r="C145" s="37" t="s">
        <v>298</v>
      </c>
      <c r="D145" s="154" t="s">
        <v>85</v>
      </c>
      <c r="E145" s="37" t="s">
        <v>278</v>
      </c>
      <c r="F145" s="154"/>
      <c r="G145" s="37" t="s">
        <v>278</v>
      </c>
      <c r="H145" s="154"/>
      <c r="I145" s="37" t="s">
        <v>276</v>
      </c>
      <c r="J145" s="154" t="s">
        <v>89</v>
      </c>
      <c r="K145" s="37" t="s">
        <v>278</v>
      </c>
      <c r="L145" s="154"/>
      <c r="M145" s="37" t="s">
        <v>82</v>
      </c>
      <c r="N145" s="154" t="s">
        <v>88</v>
      </c>
      <c r="O145" s="37" t="s">
        <v>276</v>
      </c>
      <c r="P145" s="154" t="s">
        <v>467</v>
      </c>
      <c r="Q145" s="37"/>
      <c r="R145" s="154"/>
      <c r="S145" s="37" t="s">
        <v>278</v>
      </c>
      <c r="T145" s="154"/>
      <c r="U145" s="37" t="s">
        <v>276</v>
      </c>
      <c r="V145" s="154" t="s">
        <v>492</v>
      </c>
      <c r="W145" s="37" t="s">
        <v>277</v>
      </c>
      <c r="X145" s="154" t="s">
        <v>467</v>
      </c>
      <c r="Y145" s="37" t="s">
        <v>82</v>
      </c>
      <c r="Z145" s="154" t="s">
        <v>467</v>
      </c>
      <c r="AA145" s="24"/>
      <c r="AB145" s="34"/>
      <c r="AC145" s="24"/>
      <c r="AD145" s="34"/>
      <c r="AE145" s="24"/>
      <c r="AF145" s="34"/>
      <c r="AG145" s="24"/>
      <c r="AH145" s="34"/>
    </row>
    <row r="146" spans="1:34" x14ac:dyDescent="0.25">
      <c r="A146" s="2">
        <v>2</v>
      </c>
      <c r="B146" s="19">
        <v>16</v>
      </c>
      <c r="C146" s="19" t="s">
        <v>278</v>
      </c>
      <c r="D146" s="149"/>
      <c r="E146" s="19" t="s">
        <v>278</v>
      </c>
      <c r="F146" s="149"/>
      <c r="G146" s="19" t="s">
        <v>278</v>
      </c>
      <c r="H146" s="149"/>
      <c r="I146" s="19" t="s">
        <v>276</v>
      </c>
      <c r="J146" s="149"/>
      <c r="K146" s="19" t="s">
        <v>278</v>
      </c>
      <c r="L146" s="149"/>
      <c r="M146" s="19" t="s">
        <v>82</v>
      </c>
      <c r="N146" s="149"/>
      <c r="O146" s="19" t="s">
        <v>278</v>
      </c>
      <c r="P146" s="149" t="s">
        <v>537</v>
      </c>
      <c r="Q146" s="19"/>
      <c r="R146" s="149"/>
      <c r="S146" s="19" t="s">
        <v>278</v>
      </c>
      <c r="T146" s="149"/>
      <c r="U146" s="19" t="s">
        <v>276</v>
      </c>
      <c r="V146" s="149" t="s">
        <v>492</v>
      </c>
      <c r="W146" s="19" t="s">
        <v>277</v>
      </c>
      <c r="X146" s="149" t="s">
        <v>467</v>
      </c>
      <c r="Y146" s="19" t="s">
        <v>82</v>
      </c>
      <c r="Z146" s="149" t="s">
        <v>500</v>
      </c>
      <c r="AA146" s="24"/>
      <c r="AB146" s="34"/>
      <c r="AC146" s="24"/>
      <c r="AD146" s="34"/>
      <c r="AE146" s="24"/>
      <c r="AF146" s="34"/>
      <c r="AG146" s="24"/>
      <c r="AH146" s="34"/>
    </row>
    <row r="147" spans="1:34" x14ac:dyDescent="0.25">
      <c r="A147" s="2">
        <v>6</v>
      </c>
      <c r="B147" s="19">
        <v>17</v>
      </c>
      <c r="C147" s="19" t="s">
        <v>278</v>
      </c>
      <c r="D147" s="149"/>
      <c r="E147" s="19" t="s">
        <v>278</v>
      </c>
      <c r="F147" s="149"/>
      <c r="G147" s="19" t="s">
        <v>278</v>
      </c>
      <c r="H147" s="149"/>
      <c r="I147" s="19" t="s">
        <v>276</v>
      </c>
      <c r="J147" s="149"/>
      <c r="K147" s="19" t="s">
        <v>278</v>
      </c>
      <c r="L147" s="149"/>
      <c r="M147" s="19" t="s">
        <v>82</v>
      </c>
      <c r="N147" s="149"/>
      <c r="O147" s="19" t="s">
        <v>278</v>
      </c>
      <c r="P147" s="149"/>
      <c r="Q147" s="19"/>
      <c r="R147" s="149"/>
      <c r="S147" s="19" t="s">
        <v>278</v>
      </c>
      <c r="T147" s="149"/>
      <c r="U147" s="19" t="s">
        <v>276</v>
      </c>
      <c r="V147" s="149" t="s">
        <v>492</v>
      </c>
      <c r="W147" s="19" t="s">
        <v>277</v>
      </c>
      <c r="X147" s="149" t="s">
        <v>467</v>
      </c>
      <c r="Y147" s="19" t="s">
        <v>82</v>
      </c>
      <c r="Z147" s="149" t="s">
        <v>466</v>
      </c>
      <c r="AA147" s="24"/>
      <c r="AB147" s="34"/>
      <c r="AC147" s="24"/>
      <c r="AD147" s="34"/>
      <c r="AE147" s="24"/>
      <c r="AF147" s="34"/>
      <c r="AG147" s="24"/>
      <c r="AH147" s="34"/>
    </row>
    <row r="148" spans="1:34" x14ac:dyDescent="0.25">
      <c r="A148" s="15"/>
      <c r="B148" s="85">
        <v>18</v>
      </c>
      <c r="C148" s="85" t="s">
        <v>539</v>
      </c>
      <c r="D148" s="148" t="s">
        <v>284</v>
      </c>
      <c r="E148" s="85" t="s">
        <v>298</v>
      </c>
      <c r="F148" s="148" t="s">
        <v>87</v>
      </c>
      <c r="G148" s="85" t="s">
        <v>298</v>
      </c>
      <c r="H148" s="148" t="s">
        <v>22</v>
      </c>
      <c r="I148" s="85" t="s">
        <v>277</v>
      </c>
      <c r="J148" s="148" t="s">
        <v>89</v>
      </c>
      <c r="K148" s="85" t="s">
        <v>298</v>
      </c>
      <c r="L148" s="148" t="s">
        <v>84</v>
      </c>
      <c r="M148" s="85" t="s">
        <v>278</v>
      </c>
      <c r="N148" s="148"/>
      <c r="O148" s="85" t="s">
        <v>298</v>
      </c>
      <c r="P148" s="148" t="s">
        <v>492</v>
      </c>
      <c r="Q148" s="85"/>
      <c r="R148" s="148"/>
      <c r="S148" s="85" t="s">
        <v>298</v>
      </c>
      <c r="T148" s="148" t="s">
        <v>84</v>
      </c>
      <c r="U148" s="85" t="s">
        <v>277</v>
      </c>
      <c r="V148" s="148" t="s">
        <v>492</v>
      </c>
      <c r="W148" s="85" t="s">
        <v>540</v>
      </c>
      <c r="X148" s="148" t="s">
        <v>467</v>
      </c>
      <c r="Y148" s="85" t="s">
        <v>278</v>
      </c>
      <c r="Z148" s="148"/>
      <c r="AA148" s="24"/>
      <c r="AB148" s="34"/>
      <c r="AC148" s="24"/>
      <c r="AD148" s="34"/>
      <c r="AE148" s="24"/>
      <c r="AF148" s="34"/>
      <c r="AG148" s="24"/>
      <c r="AH148" s="34"/>
    </row>
    <row r="149" spans="1:34" x14ac:dyDescent="0.25">
      <c r="A149" s="115"/>
      <c r="B149" s="85">
        <v>19</v>
      </c>
      <c r="C149" s="85" t="s">
        <v>276</v>
      </c>
      <c r="D149" s="148" t="s">
        <v>82</v>
      </c>
      <c r="E149" s="85" t="s">
        <v>298</v>
      </c>
      <c r="F149" s="148" t="s">
        <v>277</v>
      </c>
      <c r="G149" s="85" t="s">
        <v>298</v>
      </c>
      <c r="H149" s="148"/>
      <c r="I149" s="85" t="s">
        <v>277</v>
      </c>
      <c r="J149" s="148" t="s">
        <v>89</v>
      </c>
      <c r="K149" s="85" t="s">
        <v>298</v>
      </c>
      <c r="L149" s="148" t="s">
        <v>84</v>
      </c>
      <c r="M149" s="85" t="s">
        <v>278</v>
      </c>
      <c r="N149" s="148"/>
      <c r="O149" s="85" t="s">
        <v>276</v>
      </c>
      <c r="P149" s="148" t="s">
        <v>492</v>
      </c>
      <c r="Q149" s="85"/>
      <c r="R149" s="148"/>
      <c r="S149" s="85" t="s">
        <v>298</v>
      </c>
      <c r="T149" s="148" t="s">
        <v>84</v>
      </c>
      <c r="U149" s="85" t="s">
        <v>277</v>
      </c>
      <c r="V149" s="148" t="s">
        <v>492</v>
      </c>
      <c r="W149" s="85" t="s">
        <v>276</v>
      </c>
      <c r="X149" s="148" t="s">
        <v>467</v>
      </c>
      <c r="Y149" s="85" t="s">
        <v>278</v>
      </c>
      <c r="Z149" s="148"/>
      <c r="AA149" s="32"/>
      <c r="AB149" s="35"/>
      <c r="AC149" s="32"/>
      <c r="AD149" s="35"/>
      <c r="AE149" s="32"/>
      <c r="AF149" s="35"/>
      <c r="AG149" s="32"/>
      <c r="AH149" s="35"/>
    </row>
    <row r="150" spans="1:34" x14ac:dyDescent="0.25">
      <c r="A150" s="115"/>
      <c r="B150" s="85">
        <v>20</v>
      </c>
      <c r="C150" s="85" t="s">
        <v>539</v>
      </c>
      <c r="D150" s="148" t="s">
        <v>284</v>
      </c>
      <c r="E150" s="85" t="s">
        <v>298</v>
      </c>
      <c r="F150" s="148" t="s">
        <v>89</v>
      </c>
      <c r="G150" s="85" t="s">
        <v>298</v>
      </c>
      <c r="H150" s="148" t="s">
        <v>281</v>
      </c>
      <c r="I150" s="85" t="s">
        <v>82</v>
      </c>
      <c r="J150" s="148" t="s">
        <v>89</v>
      </c>
      <c r="K150" s="85" t="s">
        <v>298</v>
      </c>
      <c r="L150" s="148" t="s">
        <v>86</v>
      </c>
      <c r="M150" s="85" t="s">
        <v>540</v>
      </c>
      <c r="N150" s="148" t="s">
        <v>284</v>
      </c>
      <c r="O150" s="85" t="s">
        <v>277</v>
      </c>
      <c r="P150" s="148" t="s">
        <v>492</v>
      </c>
      <c r="Q150" s="85"/>
      <c r="R150" s="148"/>
      <c r="S150" s="85" t="s">
        <v>86</v>
      </c>
      <c r="T150" s="148" t="s">
        <v>288</v>
      </c>
      <c r="U150" s="85" t="s">
        <v>82</v>
      </c>
      <c r="V150" s="148" t="s">
        <v>492</v>
      </c>
      <c r="W150" s="85" t="s">
        <v>644</v>
      </c>
      <c r="X150" s="148" t="s">
        <v>12</v>
      </c>
      <c r="Y150" s="85" t="s">
        <v>276</v>
      </c>
      <c r="Z150" s="148" t="s">
        <v>84</v>
      </c>
      <c r="AA150" s="32"/>
      <c r="AB150" s="35"/>
      <c r="AC150" s="32"/>
      <c r="AD150" s="35"/>
      <c r="AE150" s="32"/>
      <c r="AF150" s="35"/>
      <c r="AG150" s="32"/>
      <c r="AH150" s="35"/>
    </row>
    <row r="151" spans="1:34" x14ac:dyDescent="0.25">
      <c r="A151" s="115"/>
      <c r="B151" s="85">
        <v>21</v>
      </c>
      <c r="C151" s="85" t="s">
        <v>539</v>
      </c>
      <c r="D151" s="148" t="s">
        <v>284</v>
      </c>
      <c r="E151" s="85" t="s">
        <v>298</v>
      </c>
      <c r="F151" s="148" t="s">
        <v>279</v>
      </c>
      <c r="G151" s="85" t="s">
        <v>276</v>
      </c>
      <c r="H151" s="148" t="s">
        <v>11</v>
      </c>
      <c r="I151" s="85" t="s">
        <v>82</v>
      </c>
      <c r="J151" s="148" t="s">
        <v>89</v>
      </c>
      <c r="K151" s="85" t="s">
        <v>298</v>
      </c>
      <c r="L151" s="148" t="s">
        <v>84</v>
      </c>
      <c r="M151" s="85" t="s">
        <v>540</v>
      </c>
      <c r="N151" s="148" t="s">
        <v>284</v>
      </c>
      <c r="O151" s="85" t="s">
        <v>277</v>
      </c>
      <c r="P151" s="148" t="s">
        <v>492</v>
      </c>
      <c r="Q151" s="85"/>
      <c r="R151" s="148"/>
      <c r="S151" s="85" t="s">
        <v>278</v>
      </c>
      <c r="T151" s="148" t="s">
        <v>84</v>
      </c>
      <c r="U151" s="85" t="s">
        <v>82</v>
      </c>
      <c r="V151" s="148" t="s">
        <v>492</v>
      </c>
      <c r="W151" s="85" t="s">
        <v>278</v>
      </c>
      <c r="X151" s="148" t="s">
        <v>284</v>
      </c>
      <c r="Y151" s="85" t="s">
        <v>276</v>
      </c>
      <c r="Z151" s="148" t="s">
        <v>609</v>
      </c>
      <c r="AA151" s="32"/>
      <c r="AB151" s="35"/>
      <c r="AC151" s="32"/>
      <c r="AD151" s="35"/>
      <c r="AE151" s="32"/>
      <c r="AF151" s="35"/>
      <c r="AG151" s="32"/>
      <c r="AH151" s="35"/>
    </row>
    <row r="152" spans="1:34" x14ac:dyDescent="0.25">
      <c r="A152" s="115"/>
      <c r="B152" s="37">
        <v>22</v>
      </c>
      <c r="C152" s="37" t="s">
        <v>82</v>
      </c>
      <c r="D152" s="154"/>
      <c r="E152" s="37" t="s">
        <v>298</v>
      </c>
      <c r="F152" s="154" t="s">
        <v>279</v>
      </c>
      <c r="G152" s="37" t="s">
        <v>83</v>
      </c>
      <c r="H152" s="154" t="s">
        <v>11</v>
      </c>
      <c r="I152" s="37" t="s">
        <v>278</v>
      </c>
      <c r="J152" s="154"/>
      <c r="K152" s="37" t="s">
        <v>298</v>
      </c>
      <c r="L152" s="154" t="s">
        <v>90</v>
      </c>
      <c r="M152" s="37" t="s">
        <v>277</v>
      </c>
      <c r="N152" s="154"/>
      <c r="O152" s="37" t="s">
        <v>82</v>
      </c>
      <c r="P152" s="154" t="s">
        <v>492</v>
      </c>
      <c r="Q152" s="37"/>
      <c r="R152" s="154"/>
      <c r="S152" s="37" t="s">
        <v>278</v>
      </c>
      <c r="T152" s="154"/>
      <c r="U152" s="37" t="s">
        <v>278</v>
      </c>
      <c r="V152" s="154" t="s">
        <v>492</v>
      </c>
      <c r="W152" s="37" t="s">
        <v>276</v>
      </c>
      <c r="X152" s="154" t="s">
        <v>467</v>
      </c>
      <c r="Y152" s="37" t="s">
        <v>277</v>
      </c>
      <c r="Z152" s="154"/>
      <c r="AA152" s="24"/>
      <c r="AB152" s="34"/>
      <c r="AC152" s="24"/>
      <c r="AD152" s="34"/>
      <c r="AE152" s="24"/>
      <c r="AF152" s="34"/>
      <c r="AG152" s="24"/>
      <c r="AH152" s="34"/>
    </row>
    <row r="153" spans="1:34" x14ac:dyDescent="0.25">
      <c r="A153" s="115"/>
      <c r="B153" s="86">
        <v>23</v>
      </c>
      <c r="C153" s="86" t="s">
        <v>82</v>
      </c>
      <c r="D153" s="147" t="s">
        <v>22</v>
      </c>
      <c r="E153" s="86"/>
      <c r="F153" s="147"/>
      <c r="G153" s="86" t="s">
        <v>278</v>
      </c>
      <c r="H153" s="147"/>
      <c r="I153" s="86"/>
      <c r="J153" s="147"/>
      <c r="K153" s="86"/>
      <c r="L153" s="147"/>
      <c r="M153" s="86" t="s">
        <v>277</v>
      </c>
      <c r="N153" s="147"/>
      <c r="O153" s="86" t="s">
        <v>82</v>
      </c>
      <c r="P153" s="147" t="s">
        <v>492</v>
      </c>
      <c r="Q153" s="86"/>
      <c r="R153" s="147"/>
      <c r="S153" s="86"/>
      <c r="T153" s="147"/>
      <c r="U153" s="86"/>
      <c r="V153" s="147" t="s">
        <v>492</v>
      </c>
      <c r="W153" s="86" t="s">
        <v>276</v>
      </c>
      <c r="X153" s="147" t="s">
        <v>467</v>
      </c>
      <c r="Y153" s="86" t="s">
        <v>82</v>
      </c>
      <c r="Z153" s="147" t="s">
        <v>467</v>
      </c>
      <c r="AA153" s="24"/>
      <c r="AB153" s="34"/>
      <c r="AC153" s="24"/>
      <c r="AD153" s="34"/>
      <c r="AE153" s="24"/>
      <c r="AF153" s="34"/>
      <c r="AG153" s="24"/>
      <c r="AH153" s="34"/>
    </row>
    <row r="154" spans="1:34" x14ac:dyDescent="0.25">
      <c r="A154" s="115"/>
      <c r="B154" s="19">
        <v>24</v>
      </c>
      <c r="C154" s="19" t="s">
        <v>82</v>
      </c>
      <c r="D154" s="149" t="s">
        <v>22</v>
      </c>
      <c r="E154" s="19"/>
      <c r="F154" s="149"/>
      <c r="G154" s="19" t="s">
        <v>278</v>
      </c>
      <c r="H154" s="149"/>
      <c r="I154" s="19"/>
      <c r="J154" s="149"/>
      <c r="K154" s="19"/>
      <c r="L154" s="149"/>
      <c r="M154" s="19" t="s">
        <v>277</v>
      </c>
      <c r="N154" s="149"/>
      <c r="O154" s="19" t="s">
        <v>277</v>
      </c>
      <c r="P154" s="149" t="s">
        <v>492</v>
      </c>
      <c r="Q154" s="19"/>
      <c r="R154" s="149"/>
      <c r="S154" s="19"/>
      <c r="T154" s="149"/>
      <c r="U154" s="19"/>
      <c r="V154" s="149" t="s">
        <v>492</v>
      </c>
      <c r="W154" s="19" t="s">
        <v>276</v>
      </c>
      <c r="X154" s="149" t="s">
        <v>467</v>
      </c>
      <c r="Y154" s="19" t="s">
        <v>82</v>
      </c>
      <c r="Z154" s="149" t="s">
        <v>467</v>
      </c>
      <c r="AA154" s="24"/>
      <c r="AB154" s="34"/>
      <c r="AC154" s="24"/>
      <c r="AD154" s="34"/>
      <c r="AE154" s="24"/>
      <c r="AF154" s="34"/>
      <c r="AG154" s="24"/>
      <c r="AH154" s="34"/>
    </row>
    <row r="155" spans="1:34" x14ac:dyDescent="0.25">
      <c r="A155" s="115"/>
      <c r="B155" s="19">
        <v>25</v>
      </c>
      <c r="C155" s="19" t="s">
        <v>278</v>
      </c>
      <c r="D155" s="149"/>
      <c r="E155" s="19" t="s">
        <v>277</v>
      </c>
      <c r="F155" s="149" t="s">
        <v>22</v>
      </c>
      <c r="G155" s="19" t="s">
        <v>298</v>
      </c>
      <c r="H155" s="149" t="s">
        <v>10</v>
      </c>
      <c r="I155" s="19" t="s">
        <v>298</v>
      </c>
      <c r="J155" s="149" t="s">
        <v>22</v>
      </c>
      <c r="K155" s="19" t="s">
        <v>276</v>
      </c>
      <c r="L155" s="149" t="s">
        <v>22</v>
      </c>
      <c r="M155" s="19" t="s">
        <v>82</v>
      </c>
      <c r="N155" s="149"/>
      <c r="O155" s="19" t="s">
        <v>278</v>
      </c>
      <c r="P155" s="149"/>
      <c r="Q155" s="19"/>
      <c r="R155" s="149"/>
      <c r="S155" s="19" t="s">
        <v>276</v>
      </c>
      <c r="T155" s="149" t="s">
        <v>467</v>
      </c>
      <c r="U155" s="19" t="s">
        <v>83</v>
      </c>
      <c r="V155" s="149" t="s">
        <v>492</v>
      </c>
      <c r="W155" s="19" t="s">
        <v>277</v>
      </c>
      <c r="X155" s="149" t="s">
        <v>467</v>
      </c>
      <c r="Y155" s="19" t="s">
        <v>82</v>
      </c>
      <c r="Z155" s="149"/>
      <c r="AA155" s="24"/>
      <c r="AB155" s="34"/>
      <c r="AC155" s="24"/>
      <c r="AD155" s="34"/>
      <c r="AE155" s="24"/>
      <c r="AF155" s="34"/>
      <c r="AG155" s="24"/>
      <c r="AH155" s="34"/>
    </row>
    <row r="156" spans="1:34" x14ac:dyDescent="0.25">
      <c r="A156" s="115"/>
      <c r="B156" s="37">
        <v>26</v>
      </c>
      <c r="C156" s="37" t="s">
        <v>278</v>
      </c>
      <c r="D156" s="154"/>
      <c r="E156" s="37" t="s">
        <v>277</v>
      </c>
      <c r="F156" s="154" t="s">
        <v>523</v>
      </c>
      <c r="G156" s="37" t="s">
        <v>298</v>
      </c>
      <c r="H156" s="154" t="s">
        <v>85</v>
      </c>
      <c r="I156" s="37" t="s">
        <v>298</v>
      </c>
      <c r="J156" s="154" t="s">
        <v>89</v>
      </c>
      <c r="K156" s="37" t="s">
        <v>276</v>
      </c>
      <c r="L156" s="154" t="s">
        <v>492</v>
      </c>
      <c r="M156" s="37" t="s">
        <v>82</v>
      </c>
      <c r="N156" s="154"/>
      <c r="O156" s="37" t="s">
        <v>276</v>
      </c>
      <c r="P156" s="154" t="s">
        <v>467</v>
      </c>
      <c r="Q156" s="37"/>
      <c r="R156" s="154"/>
      <c r="S156" s="37" t="s">
        <v>298</v>
      </c>
      <c r="T156" s="154" t="s">
        <v>289</v>
      </c>
      <c r="U156" s="37" t="s">
        <v>83</v>
      </c>
      <c r="V156" s="154" t="s">
        <v>492</v>
      </c>
      <c r="W156" s="37" t="s">
        <v>668</v>
      </c>
      <c r="X156" s="154" t="s">
        <v>283</v>
      </c>
      <c r="Y156" s="37" t="s">
        <v>82</v>
      </c>
      <c r="Z156" s="154" t="s">
        <v>466</v>
      </c>
      <c r="AA156" s="32"/>
      <c r="AB156" s="35"/>
      <c r="AC156" s="32"/>
      <c r="AD156" s="35"/>
      <c r="AE156" s="32"/>
      <c r="AF156" s="35"/>
      <c r="AG156" s="32"/>
      <c r="AH156" s="35"/>
    </row>
    <row r="157" spans="1:34" x14ac:dyDescent="0.25">
      <c r="A157" s="18"/>
      <c r="B157" s="37">
        <v>27</v>
      </c>
      <c r="C157" s="37" t="s">
        <v>276</v>
      </c>
      <c r="D157" s="154" t="s">
        <v>85</v>
      </c>
      <c r="E157" s="37" t="s">
        <v>512</v>
      </c>
      <c r="F157" s="154" t="s">
        <v>654</v>
      </c>
      <c r="G157" s="37" t="s">
        <v>298</v>
      </c>
      <c r="H157" s="154" t="s">
        <v>85</v>
      </c>
      <c r="I157" s="37" t="s">
        <v>282</v>
      </c>
      <c r="J157" s="154" t="s">
        <v>640</v>
      </c>
      <c r="K157" s="37" t="s">
        <v>83</v>
      </c>
      <c r="L157" s="154" t="s">
        <v>492</v>
      </c>
      <c r="M157" s="37" t="s">
        <v>278</v>
      </c>
      <c r="N157" s="154"/>
      <c r="O157" s="37" t="s">
        <v>276</v>
      </c>
      <c r="P157" s="154" t="s">
        <v>467</v>
      </c>
      <c r="Q157" s="37"/>
      <c r="R157" s="154"/>
      <c r="S157" s="37" t="s">
        <v>298</v>
      </c>
      <c r="T157" s="154" t="s">
        <v>287</v>
      </c>
      <c r="U157" s="37" t="s">
        <v>83</v>
      </c>
      <c r="V157" s="154" t="s">
        <v>492</v>
      </c>
      <c r="W157" s="37" t="s">
        <v>82</v>
      </c>
      <c r="X157" s="154" t="s">
        <v>467</v>
      </c>
      <c r="Y157" s="37" t="s">
        <v>278</v>
      </c>
      <c r="Z157" s="154"/>
      <c r="AA157" s="32"/>
      <c r="AB157" s="35"/>
      <c r="AC157" s="32"/>
      <c r="AD157" s="35"/>
      <c r="AE157" s="32"/>
      <c r="AF157" s="35"/>
      <c r="AG157" s="32"/>
      <c r="AH157" s="35"/>
    </row>
    <row r="158" spans="1:34" x14ac:dyDescent="0.25">
      <c r="A158" s="18"/>
      <c r="B158" s="85">
        <v>28</v>
      </c>
      <c r="C158" s="85" t="s">
        <v>276</v>
      </c>
      <c r="D158" s="148" t="s">
        <v>85</v>
      </c>
      <c r="E158" s="85" t="s">
        <v>277</v>
      </c>
      <c r="F158" s="148"/>
      <c r="G158" s="85" t="s">
        <v>298</v>
      </c>
      <c r="H158" s="148" t="s">
        <v>630</v>
      </c>
      <c r="I158" s="85" t="s">
        <v>298</v>
      </c>
      <c r="J158" s="148" t="s">
        <v>89</v>
      </c>
      <c r="K158" s="85" t="s">
        <v>277</v>
      </c>
      <c r="L158" s="148" t="s">
        <v>492</v>
      </c>
      <c r="M158" s="85" t="s">
        <v>278</v>
      </c>
      <c r="N158" s="148"/>
      <c r="O158" s="85" t="s">
        <v>276</v>
      </c>
      <c r="P158" s="148" t="s">
        <v>467</v>
      </c>
      <c r="Q158" s="85"/>
      <c r="R158" s="148"/>
      <c r="S158" s="85" t="s">
        <v>298</v>
      </c>
      <c r="T158" s="148" t="s">
        <v>278</v>
      </c>
      <c r="U158" s="85" t="s">
        <v>278</v>
      </c>
      <c r="V158" s="148" t="s">
        <v>492</v>
      </c>
      <c r="W158" s="85" t="s">
        <v>82</v>
      </c>
      <c r="X158" s="148" t="s">
        <v>467</v>
      </c>
      <c r="Y158" s="85" t="s">
        <v>278</v>
      </c>
      <c r="Z158" s="148"/>
      <c r="AA158" s="24"/>
      <c r="AB158" s="34"/>
      <c r="AC158" s="24"/>
      <c r="AD158" s="34"/>
      <c r="AE158" s="24"/>
      <c r="AF158" s="34"/>
      <c r="AG158" s="24"/>
      <c r="AH158" s="34"/>
    </row>
    <row r="159" spans="1:34" x14ac:dyDescent="0.25">
      <c r="A159" s="18"/>
      <c r="B159" s="85">
        <v>29</v>
      </c>
      <c r="C159" s="85" t="s">
        <v>277</v>
      </c>
      <c r="D159" s="148"/>
      <c r="E159" s="85" t="s">
        <v>82</v>
      </c>
      <c r="F159" s="148"/>
      <c r="G159" s="85" t="s">
        <v>298</v>
      </c>
      <c r="H159" s="148" t="s">
        <v>630</v>
      </c>
      <c r="I159" s="85" t="s">
        <v>278</v>
      </c>
      <c r="J159" s="148"/>
      <c r="K159" s="85" t="s">
        <v>82</v>
      </c>
      <c r="L159" s="148" t="s">
        <v>492</v>
      </c>
      <c r="M159" s="85" t="s">
        <v>276</v>
      </c>
      <c r="N159" s="148"/>
      <c r="O159" s="85" t="s">
        <v>277</v>
      </c>
      <c r="P159" s="148" t="s">
        <v>85</v>
      </c>
      <c r="Q159" s="85"/>
      <c r="R159" s="148"/>
      <c r="S159" s="85" t="s">
        <v>84</v>
      </c>
      <c r="T159" s="148" t="s">
        <v>289</v>
      </c>
      <c r="U159" s="85" t="s">
        <v>278</v>
      </c>
      <c r="V159" s="148" t="s">
        <v>492</v>
      </c>
      <c r="W159" s="85" t="s">
        <v>278</v>
      </c>
      <c r="X159" s="148"/>
      <c r="Y159" s="85" t="s">
        <v>276</v>
      </c>
      <c r="Z159" s="148" t="s">
        <v>500</v>
      </c>
      <c r="AA159" s="24"/>
      <c r="AB159" s="34"/>
      <c r="AC159" s="24"/>
      <c r="AD159" s="34"/>
      <c r="AE159" s="24"/>
      <c r="AF159" s="34"/>
      <c r="AG159" s="24"/>
      <c r="AH159" s="34"/>
    </row>
    <row r="160" spans="1:34" x14ac:dyDescent="0.25">
      <c r="A160" s="18"/>
      <c r="B160" s="86">
        <v>30</v>
      </c>
      <c r="C160" s="86" t="s">
        <v>277</v>
      </c>
      <c r="D160" s="147"/>
      <c r="E160" s="86" t="s">
        <v>82</v>
      </c>
      <c r="F160" s="147"/>
      <c r="G160" s="86" t="s">
        <v>278</v>
      </c>
      <c r="H160" s="147"/>
      <c r="I160" s="86" t="s">
        <v>278</v>
      </c>
      <c r="J160" s="147"/>
      <c r="K160" s="86" t="s">
        <v>82</v>
      </c>
      <c r="L160" s="147" t="s">
        <v>492</v>
      </c>
      <c r="M160" s="86" t="s">
        <v>276</v>
      </c>
      <c r="N160" s="147"/>
      <c r="O160" s="86" t="s">
        <v>277</v>
      </c>
      <c r="P160" s="147" t="s">
        <v>85</v>
      </c>
      <c r="Q160" s="86"/>
      <c r="R160" s="147"/>
      <c r="S160" s="86" t="s">
        <v>278</v>
      </c>
      <c r="T160" s="147"/>
      <c r="U160" s="86" t="s">
        <v>278</v>
      </c>
      <c r="V160" s="147" t="s">
        <v>492</v>
      </c>
      <c r="W160" s="86" t="s">
        <v>278</v>
      </c>
      <c r="X160" s="147"/>
      <c r="Y160" s="86" t="s">
        <v>276</v>
      </c>
      <c r="Z160" s="147" t="s">
        <v>500</v>
      </c>
      <c r="AA160" s="24"/>
      <c r="AB160" s="34"/>
      <c r="AC160" s="24"/>
      <c r="AD160" s="34"/>
      <c r="AE160" s="24"/>
      <c r="AF160" s="34"/>
      <c r="AG160" s="24"/>
      <c r="AH160" s="34"/>
    </row>
    <row r="161" spans="1:34" ht="15.75" thickBot="1" x14ac:dyDescent="0.3">
      <c r="A161" s="18"/>
      <c r="B161" s="124">
        <v>31</v>
      </c>
      <c r="C161" s="124" t="s">
        <v>277</v>
      </c>
      <c r="D161" s="162"/>
      <c r="E161" s="124" t="s">
        <v>82</v>
      </c>
      <c r="F161" s="162"/>
      <c r="G161" s="124" t="s">
        <v>278</v>
      </c>
      <c r="H161" s="162"/>
      <c r="I161" s="124" t="s">
        <v>278</v>
      </c>
      <c r="J161" s="162"/>
      <c r="K161" s="124" t="s">
        <v>82</v>
      </c>
      <c r="L161" s="162" t="s">
        <v>492</v>
      </c>
      <c r="M161" s="124" t="s">
        <v>276</v>
      </c>
      <c r="N161" s="162"/>
      <c r="O161" s="124" t="s">
        <v>277</v>
      </c>
      <c r="P161" s="162" t="s">
        <v>22</v>
      </c>
      <c r="Q161" s="124"/>
      <c r="R161" s="162"/>
      <c r="S161" s="124" t="s">
        <v>278</v>
      </c>
      <c r="T161" s="162"/>
      <c r="U161" s="124" t="s">
        <v>278</v>
      </c>
      <c r="V161" s="162" t="s">
        <v>492</v>
      </c>
      <c r="W161" s="124" t="s">
        <v>278</v>
      </c>
      <c r="X161" s="162"/>
      <c r="Y161" s="124" t="s">
        <v>276</v>
      </c>
      <c r="Z161" s="162" t="s">
        <v>502</v>
      </c>
      <c r="AA161" s="24"/>
      <c r="AB161" s="34"/>
      <c r="AC161" s="24"/>
      <c r="AD161" s="34"/>
      <c r="AE161" s="24"/>
      <c r="AF161" s="34"/>
      <c r="AG161" s="24"/>
      <c r="AH161" s="34"/>
    </row>
    <row r="162" spans="1:34" x14ac:dyDescent="0.25">
      <c r="A162" s="18"/>
      <c r="B162" s="84">
        <v>1</v>
      </c>
      <c r="C162" s="84" t="s">
        <v>82</v>
      </c>
      <c r="D162" s="151"/>
      <c r="E162" s="84" t="s">
        <v>278</v>
      </c>
      <c r="F162" s="151"/>
      <c r="G162" s="84" t="s">
        <v>276</v>
      </c>
      <c r="H162" s="151"/>
      <c r="I162" s="84" t="s">
        <v>298</v>
      </c>
      <c r="J162" s="151" t="s">
        <v>278</v>
      </c>
      <c r="K162" s="84" t="s">
        <v>278</v>
      </c>
      <c r="L162" s="151" t="s">
        <v>492</v>
      </c>
      <c r="M162" s="84" t="s">
        <v>277</v>
      </c>
      <c r="N162" s="151"/>
      <c r="O162" s="84" t="s">
        <v>82</v>
      </c>
      <c r="P162" s="151" t="s">
        <v>89</v>
      </c>
      <c r="Q162" s="84"/>
      <c r="R162" s="151"/>
      <c r="S162" s="84" t="s">
        <v>276</v>
      </c>
      <c r="T162" s="151" t="s">
        <v>84</v>
      </c>
      <c r="U162" s="84" t="s">
        <v>83</v>
      </c>
      <c r="V162" s="151" t="s">
        <v>492</v>
      </c>
      <c r="W162" s="84" t="s">
        <v>298</v>
      </c>
      <c r="X162" s="151" t="s">
        <v>88</v>
      </c>
      <c r="Y162" s="84" t="s">
        <v>277</v>
      </c>
      <c r="Z162" s="151" t="s">
        <v>500</v>
      </c>
      <c r="AA162" s="24"/>
      <c r="AB162" s="34"/>
      <c r="AC162" s="24"/>
      <c r="AD162" s="34"/>
      <c r="AE162" s="24"/>
      <c r="AF162" s="34"/>
      <c r="AG162" s="24"/>
      <c r="AH162" s="34"/>
    </row>
    <row r="163" spans="1:34" x14ac:dyDescent="0.25">
      <c r="A163" s="15"/>
      <c r="B163" s="40">
        <v>2</v>
      </c>
      <c r="C163" s="40" t="s">
        <v>82</v>
      </c>
      <c r="D163" s="155"/>
      <c r="E163" s="40" t="s">
        <v>278</v>
      </c>
      <c r="F163" s="155"/>
      <c r="G163" s="40" t="s">
        <v>276</v>
      </c>
      <c r="H163" s="155"/>
      <c r="I163" s="40" t="s">
        <v>298</v>
      </c>
      <c r="J163" s="155" t="s">
        <v>89</v>
      </c>
      <c r="K163" s="40" t="s">
        <v>278</v>
      </c>
      <c r="L163" s="155" t="s">
        <v>492</v>
      </c>
      <c r="M163" s="40" t="s">
        <v>277</v>
      </c>
      <c r="N163" s="155"/>
      <c r="O163" s="40" t="s">
        <v>277</v>
      </c>
      <c r="P163" s="155" t="s">
        <v>61</v>
      </c>
      <c r="Q163" s="40"/>
      <c r="R163" s="155"/>
      <c r="S163" s="40" t="s">
        <v>484</v>
      </c>
      <c r="T163" s="155" t="s">
        <v>287</v>
      </c>
      <c r="U163" s="40" t="s">
        <v>83</v>
      </c>
      <c r="V163" s="155" t="s">
        <v>492</v>
      </c>
      <c r="W163" s="40" t="s">
        <v>298</v>
      </c>
      <c r="X163" s="155" t="s">
        <v>279</v>
      </c>
      <c r="Y163" s="40" t="s">
        <v>277</v>
      </c>
      <c r="Z163" s="155" t="s">
        <v>466</v>
      </c>
      <c r="AA163" s="32"/>
      <c r="AB163" s="35"/>
      <c r="AC163" s="32"/>
      <c r="AD163" s="35"/>
      <c r="AE163" s="32"/>
      <c r="AF163" s="35"/>
      <c r="AG163" s="32"/>
      <c r="AH163" s="35"/>
    </row>
    <row r="164" spans="1:34" x14ac:dyDescent="0.25">
      <c r="A164" s="18"/>
      <c r="B164" s="40">
        <v>3</v>
      </c>
      <c r="C164" s="40" t="s">
        <v>278</v>
      </c>
      <c r="D164" s="155"/>
      <c r="E164" s="40" t="s">
        <v>276</v>
      </c>
      <c r="F164" s="155" t="s">
        <v>277</v>
      </c>
      <c r="G164" s="40" t="s">
        <v>277</v>
      </c>
      <c r="H164" s="155" t="s">
        <v>276</v>
      </c>
      <c r="I164" s="40" t="s">
        <v>298</v>
      </c>
      <c r="J164" s="155" t="s">
        <v>522</v>
      </c>
      <c r="K164" s="40" t="s">
        <v>276</v>
      </c>
      <c r="L164" s="155"/>
      <c r="M164" s="40" t="s">
        <v>82</v>
      </c>
      <c r="N164" s="155"/>
      <c r="O164" s="40" t="s">
        <v>278</v>
      </c>
      <c r="P164" s="155"/>
      <c r="Q164" s="40"/>
      <c r="R164" s="155"/>
      <c r="S164" s="40" t="s">
        <v>277</v>
      </c>
      <c r="T164" s="155" t="s">
        <v>467</v>
      </c>
      <c r="U164" s="40" t="s">
        <v>83</v>
      </c>
      <c r="V164" s="155" t="s">
        <v>492</v>
      </c>
      <c r="W164" s="40" t="s">
        <v>298</v>
      </c>
      <c r="X164" s="155" t="s">
        <v>89</v>
      </c>
      <c r="Y164" s="40" t="s">
        <v>82</v>
      </c>
      <c r="Z164" s="155" t="s">
        <v>466</v>
      </c>
      <c r="AA164" s="32"/>
      <c r="AB164" s="35"/>
      <c r="AC164" s="32"/>
      <c r="AD164" s="35"/>
      <c r="AE164" s="32"/>
      <c r="AF164" s="35"/>
      <c r="AG164" s="32"/>
      <c r="AH164" s="35"/>
    </row>
    <row r="165" spans="1:34" x14ac:dyDescent="0.25">
      <c r="A165" s="18"/>
      <c r="B165" s="40">
        <v>4</v>
      </c>
      <c r="C165" s="40" t="s">
        <v>278</v>
      </c>
      <c r="D165" s="155"/>
      <c r="E165" s="40" t="s">
        <v>276</v>
      </c>
      <c r="F165" s="155" t="s">
        <v>277</v>
      </c>
      <c r="G165" s="40" t="s">
        <v>276</v>
      </c>
      <c r="H165" s="155" t="s">
        <v>287</v>
      </c>
      <c r="I165" s="40" t="s">
        <v>298</v>
      </c>
      <c r="J165" s="155" t="s">
        <v>89</v>
      </c>
      <c r="K165" s="40" t="s">
        <v>276</v>
      </c>
      <c r="L165" s="155" t="s">
        <v>467</v>
      </c>
      <c r="M165" s="40" t="s">
        <v>82</v>
      </c>
      <c r="N165" s="155"/>
      <c r="O165" s="40" t="s">
        <v>278</v>
      </c>
      <c r="P165" s="155"/>
      <c r="Q165" s="40"/>
      <c r="R165" s="155"/>
      <c r="S165" s="40" t="s">
        <v>277</v>
      </c>
      <c r="T165" s="155" t="s">
        <v>84</v>
      </c>
      <c r="U165" s="40" t="s">
        <v>83</v>
      </c>
      <c r="V165" s="155" t="s">
        <v>492</v>
      </c>
      <c r="W165" s="40" t="s">
        <v>278</v>
      </c>
      <c r="X165" s="155"/>
      <c r="Y165" s="40" t="s">
        <v>82</v>
      </c>
      <c r="Z165" s="155" t="s">
        <v>466</v>
      </c>
      <c r="AA165" s="24"/>
      <c r="AB165" s="34"/>
      <c r="AC165" s="24"/>
      <c r="AD165" s="34"/>
      <c r="AE165" s="24"/>
      <c r="AF165" s="34"/>
      <c r="AG165" s="24"/>
      <c r="AH165" s="34"/>
    </row>
    <row r="166" spans="1:34" x14ac:dyDescent="0.25">
      <c r="A166" s="18"/>
      <c r="B166" s="40">
        <v>5</v>
      </c>
      <c r="C166" s="40" t="s">
        <v>276</v>
      </c>
      <c r="D166" s="155" t="s">
        <v>82</v>
      </c>
      <c r="E166" s="40" t="s">
        <v>277</v>
      </c>
      <c r="F166" s="155"/>
      <c r="G166" s="40" t="s">
        <v>276</v>
      </c>
      <c r="H166" s="155" t="s">
        <v>283</v>
      </c>
      <c r="I166" s="40" t="s">
        <v>298</v>
      </c>
      <c r="J166" s="155" t="s">
        <v>89</v>
      </c>
      <c r="K166" s="40" t="s">
        <v>277</v>
      </c>
      <c r="L166" s="155" t="s">
        <v>87</v>
      </c>
      <c r="M166" s="40" t="s">
        <v>278</v>
      </c>
      <c r="N166" s="155"/>
      <c r="O166" s="40" t="s">
        <v>276</v>
      </c>
      <c r="P166" s="155" t="s">
        <v>467</v>
      </c>
      <c r="Q166" s="40"/>
      <c r="R166" s="155"/>
      <c r="S166" s="40" t="s">
        <v>82</v>
      </c>
      <c r="T166" s="155" t="s">
        <v>498</v>
      </c>
      <c r="U166" s="40" t="s">
        <v>83</v>
      </c>
      <c r="V166" s="155" t="s">
        <v>492</v>
      </c>
      <c r="W166" s="40" t="s">
        <v>278</v>
      </c>
      <c r="X166" s="155"/>
      <c r="Y166" s="40" t="s">
        <v>278</v>
      </c>
      <c r="Z166" s="155"/>
      <c r="AA166" s="24"/>
      <c r="AB166" s="34"/>
      <c r="AC166" s="24"/>
      <c r="AD166" s="34"/>
      <c r="AE166" s="24"/>
      <c r="AF166" s="34"/>
      <c r="AG166" s="24"/>
      <c r="AH166" s="34"/>
    </row>
    <row r="167" spans="1:34" ht="15" customHeight="1" x14ac:dyDescent="0.25">
      <c r="A167" s="18"/>
      <c r="B167" s="87">
        <v>6</v>
      </c>
      <c r="C167" s="87" t="s">
        <v>276</v>
      </c>
      <c r="D167" s="156" t="s">
        <v>82</v>
      </c>
      <c r="E167" s="87" t="s">
        <v>277</v>
      </c>
      <c r="F167" s="156"/>
      <c r="G167" s="87" t="s">
        <v>82</v>
      </c>
      <c r="H167" s="156" t="s">
        <v>276</v>
      </c>
      <c r="I167" s="87" t="s">
        <v>278</v>
      </c>
      <c r="J167" s="156"/>
      <c r="K167" s="87" t="s">
        <v>277</v>
      </c>
      <c r="L167" s="156" t="s">
        <v>88</v>
      </c>
      <c r="M167" s="87" t="s">
        <v>278</v>
      </c>
      <c r="N167" s="156"/>
      <c r="O167" s="87" t="s">
        <v>276</v>
      </c>
      <c r="P167" s="156" t="s">
        <v>537</v>
      </c>
      <c r="Q167" s="87"/>
      <c r="R167" s="156"/>
      <c r="S167" s="87" t="s">
        <v>82</v>
      </c>
      <c r="T167" s="156"/>
      <c r="U167" s="87" t="s">
        <v>278</v>
      </c>
      <c r="V167" s="156" t="s">
        <v>492</v>
      </c>
      <c r="W167" s="87" t="s">
        <v>278</v>
      </c>
      <c r="X167" s="156"/>
      <c r="Y167" s="87" t="s">
        <v>278</v>
      </c>
      <c r="Z167" s="156"/>
      <c r="AA167" s="24"/>
      <c r="AB167" s="34"/>
      <c r="AC167" s="24"/>
      <c r="AD167" s="34"/>
      <c r="AE167" s="24"/>
      <c r="AF167" s="34"/>
      <c r="AG167" s="24"/>
      <c r="AH167" s="34"/>
    </row>
    <row r="168" spans="1:34" x14ac:dyDescent="0.25">
      <c r="A168" s="26" t="s">
        <v>93</v>
      </c>
      <c r="B168" s="80">
        <v>7</v>
      </c>
      <c r="C168" s="80" t="s">
        <v>82</v>
      </c>
      <c r="D168" s="157" t="s">
        <v>22</v>
      </c>
      <c r="E168" s="80" t="s">
        <v>277</v>
      </c>
      <c r="F168" s="157"/>
      <c r="G168" s="80" t="s">
        <v>82</v>
      </c>
      <c r="H168" s="157" t="s">
        <v>276</v>
      </c>
      <c r="I168" s="80" t="s">
        <v>278</v>
      </c>
      <c r="J168" s="157"/>
      <c r="K168" s="80" t="s">
        <v>277</v>
      </c>
      <c r="L168" s="157" t="s">
        <v>88</v>
      </c>
      <c r="M168" s="80" t="s">
        <v>278</v>
      </c>
      <c r="N168" s="157"/>
      <c r="O168" s="80" t="s">
        <v>276</v>
      </c>
      <c r="P168" s="157"/>
      <c r="Q168" s="80"/>
      <c r="R168" s="157"/>
      <c r="S168" s="80" t="s">
        <v>82</v>
      </c>
      <c r="T168" s="157" t="s">
        <v>467</v>
      </c>
      <c r="U168" s="80" t="s">
        <v>278</v>
      </c>
      <c r="V168" s="157" t="s">
        <v>492</v>
      </c>
      <c r="W168" s="80" t="s">
        <v>278</v>
      </c>
      <c r="X168" s="157"/>
      <c r="Y168" s="80" t="s">
        <v>278</v>
      </c>
      <c r="Z168" s="157"/>
      <c r="AA168" s="24"/>
      <c r="AB168" s="34"/>
      <c r="AC168" s="24"/>
      <c r="AD168" s="34"/>
      <c r="AE168" s="24"/>
      <c r="AF168" s="34"/>
      <c r="AG168" s="24"/>
      <c r="AH168" s="34"/>
    </row>
    <row r="169" spans="1:34" x14ac:dyDescent="0.25">
      <c r="A169" s="26" t="s">
        <v>101</v>
      </c>
      <c r="B169" s="234">
        <v>8</v>
      </c>
      <c r="C169" s="234" t="s">
        <v>277</v>
      </c>
      <c r="D169" s="151" t="s">
        <v>88</v>
      </c>
      <c r="E169" s="234" t="s">
        <v>82</v>
      </c>
      <c r="F169" s="151" t="s">
        <v>88</v>
      </c>
      <c r="G169" s="234" t="s">
        <v>278</v>
      </c>
      <c r="H169" s="151"/>
      <c r="I169" s="234" t="s">
        <v>276</v>
      </c>
      <c r="J169" s="151"/>
      <c r="K169" s="234" t="s">
        <v>82</v>
      </c>
      <c r="L169" s="151" t="s">
        <v>467</v>
      </c>
      <c r="M169" s="234" t="s">
        <v>83</v>
      </c>
      <c r="N169" s="151" t="s">
        <v>282</v>
      </c>
      <c r="O169" s="234" t="s">
        <v>277</v>
      </c>
      <c r="P169" s="151" t="s">
        <v>467</v>
      </c>
      <c r="Q169" s="234"/>
      <c r="R169" s="151"/>
      <c r="S169" s="234" t="s">
        <v>278</v>
      </c>
      <c r="T169" s="151"/>
      <c r="U169" s="234" t="s">
        <v>276</v>
      </c>
      <c r="V169" s="151" t="s">
        <v>492</v>
      </c>
      <c r="W169" s="234" t="s">
        <v>298</v>
      </c>
      <c r="X169" s="151" t="s">
        <v>88</v>
      </c>
      <c r="Y169" s="234" t="s">
        <v>442</v>
      </c>
      <c r="Z169" s="151" t="s">
        <v>90</v>
      </c>
      <c r="AA169" s="24"/>
      <c r="AB169" s="34"/>
      <c r="AC169" s="24"/>
      <c r="AD169" s="34"/>
      <c r="AE169" s="24"/>
      <c r="AF169" s="34"/>
      <c r="AG169" s="24"/>
      <c r="AH169" s="34"/>
    </row>
    <row r="170" spans="1:34" x14ac:dyDescent="0.25">
      <c r="A170" s="26" t="s">
        <v>96</v>
      </c>
      <c r="B170" s="234">
        <v>9</v>
      </c>
      <c r="C170" s="234" t="s">
        <v>277</v>
      </c>
      <c r="D170" s="151" t="s">
        <v>88</v>
      </c>
      <c r="E170" s="234" t="s">
        <v>82</v>
      </c>
      <c r="F170" s="151" t="s">
        <v>88</v>
      </c>
      <c r="G170" s="234" t="s">
        <v>278</v>
      </c>
      <c r="H170" s="151"/>
      <c r="I170" s="234" t="s">
        <v>276</v>
      </c>
      <c r="J170" s="151"/>
      <c r="K170" s="234" t="s">
        <v>82</v>
      </c>
      <c r="L170" s="151" t="s">
        <v>467</v>
      </c>
      <c r="M170" s="234" t="s">
        <v>83</v>
      </c>
      <c r="N170" s="151" t="s">
        <v>282</v>
      </c>
      <c r="O170" s="234" t="s">
        <v>277</v>
      </c>
      <c r="P170" s="151" t="s">
        <v>467</v>
      </c>
      <c r="Q170" s="234"/>
      <c r="R170" s="151"/>
      <c r="S170" s="234" t="s">
        <v>278</v>
      </c>
      <c r="T170" s="151"/>
      <c r="U170" s="234" t="s">
        <v>276</v>
      </c>
      <c r="V170" s="151" t="s">
        <v>492</v>
      </c>
      <c r="W170" s="234" t="s">
        <v>298</v>
      </c>
      <c r="X170" s="151" t="s">
        <v>88</v>
      </c>
      <c r="Y170" s="234" t="s">
        <v>442</v>
      </c>
      <c r="Z170" s="151" t="s">
        <v>90</v>
      </c>
      <c r="AA170" s="32"/>
      <c r="AB170" s="35"/>
      <c r="AC170" s="32"/>
      <c r="AD170" s="35"/>
      <c r="AE170" s="32"/>
      <c r="AF170" s="35"/>
      <c r="AG170" s="32"/>
      <c r="AH170" s="35"/>
    </row>
    <row r="171" spans="1:34" x14ac:dyDescent="0.25">
      <c r="A171" s="26" t="s">
        <v>82</v>
      </c>
      <c r="B171" s="40">
        <v>10</v>
      </c>
      <c r="C171" s="40" t="s">
        <v>82</v>
      </c>
      <c r="D171" s="155" t="s">
        <v>492</v>
      </c>
      <c r="E171" s="40" t="s">
        <v>278</v>
      </c>
      <c r="F171" s="155"/>
      <c r="G171" s="40" t="s">
        <v>276</v>
      </c>
      <c r="H171" s="155"/>
      <c r="I171" s="40" t="s">
        <v>577</v>
      </c>
      <c r="J171" s="155" t="s">
        <v>295</v>
      </c>
      <c r="K171" s="40" t="s">
        <v>278</v>
      </c>
      <c r="L171" s="155"/>
      <c r="M171" s="40" t="s">
        <v>83</v>
      </c>
      <c r="N171" s="155" t="s">
        <v>276</v>
      </c>
      <c r="O171" s="40" t="s">
        <v>467</v>
      </c>
      <c r="P171" s="155" t="s">
        <v>531</v>
      </c>
      <c r="Q171" s="40"/>
      <c r="R171" s="155"/>
      <c r="S171" s="40" t="s">
        <v>276</v>
      </c>
      <c r="T171" s="155" t="s">
        <v>287</v>
      </c>
      <c r="U171" s="40" t="s">
        <v>277</v>
      </c>
      <c r="V171" s="155" t="s">
        <v>492</v>
      </c>
      <c r="W171" s="40" t="s">
        <v>298</v>
      </c>
      <c r="X171" s="155" t="s">
        <v>88</v>
      </c>
      <c r="Y171" s="40" t="s">
        <v>442</v>
      </c>
      <c r="Z171" s="155" t="s">
        <v>90</v>
      </c>
      <c r="AA171" s="32"/>
      <c r="AB171" s="35"/>
      <c r="AC171" s="32"/>
      <c r="AD171" s="35"/>
      <c r="AE171" s="32"/>
      <c r="AF171" s="35"/>
      <c r="AG171" s="32"/>
      <c r="AH171" s="35"/>
    </row>
    <row r="172" spans="1:34" x14ac:dyDescent="0.25">
      <c r="A172" s="18"/>
      <c r="B172" s="84">
        <v>11</v>
      </c>
      <c r="C172" s="84" t="s">
        <v>82</v>
      </c>
      <c r="D172" s="151" t="s">
        <v>492</v>
      </c>
      <c r="E172" s="84" t="s">
        <v>278</v>
      </c>
      <c r="F172" s="151"/>
      <c r="G172" s="84" t="s">
        <v>276</v>
      </c>
      <c r="H172" s="151" t="s">
        <v>287</v>
      </c>
      <c r="I172" s="84" t="s">
        <v>277</v>
      </c>
      <c r="J172" s="151" t="s">
        <v>539</v>
      </c>
      <c r="K172" s="84" t="s">
        <v>575</v>
      </c>
      <c r="L172" s="151" t="s">
        <v>284</v>
      </c>
      <c r="M172" s="84" t="s">
        <v>278</v>
      </c>
      <c r="N172" s="151" t="s">
        <v>276</v>
      </c>
      <c r="O172" s="84" t="s">
        <v>538</v>
      </c>
      <c r="P172" s="151" t="s">
        <v>467</v>
      </c>
      <c r="Q172" s="84"/>
      <c r="R172" s="151"/>
      <c r="S172" s="84" t="s">
        <v>276</v>
      </c>
      <c r="T172" s="151" t="s">
        <v>84</v>
      </c>
      <c r="U172" s="84" t="s">
        <v>277</v>
      </c>
      <c r="V172" s="151" t="s">
        <v>492</v>
      </c>
      <c r="W172" s="84" t="s">
        <v>298</v>
      </c>
      <c r="X172" s="151" t="s">
        <v>88</v>
      </c>
      <c r="Y172" s="84" t="s">
        <v>278</v>
      </c>
      <c r="Z172" s="151"/>
      <c r="AA172" s="24"/>
      <c r="AB172" s="34"/>
      <c r="AC172" s="24"/>
      <c r="AD172" s="34"/>
      <c r="AE172" s="24"/>
      <c r="AF172" s="34"/>
      <c r="AG172" s="24"/>
      <c r="AH172" s="34"/>
    </row>
    <row r="173" spans="1:34" x14ac:dyDescent="0.25">
      <c r="A173" s="18"/>
      <c r="B173" s="40">
        <v>12</v>
      </c>
      <c r="C173" s="40" t="s">
        <v>278</v>
      </c>
      <c r="D173" s="155"/>
      <c r="E173" s="40" t="s">
        <v>277</v>
      </c>
      <c r="F173" s="155" t="s">
        <v>88</v>
      </c>
      <c r="G173" s="40" t="s">
        <v>276</v>
      </c>
      <c r="H173" s="155" t="s">
        <v>288</v>
      </c>
      <c r="I173" s="40" t="s">
        <v>277</v>
      </c>
      <c r="J173" s="155"/>
      <c r="K173" s="40" t="s">
        <v>466</v>
      </c>
      <c r="L173" s="155" t="s">
        <v>288</v>
      </c>
      <c r="M173" s="40" t="s">
        <v>278</v>
      </c>
      <c r="N173" s="155" t="s">
        <v>276</v>
      </c>
      <c r="O173" s="40" t="s">
        <v>278</v>
      </c>
      <c r="P173" s="155" t="s">
        <v>284</v>
      </c>
      <c r="Q173" s="40"/>
      <c r="R173" s="155"/>
      <c r="S173" s="40" t="s">
        <v>277</v>
      </c>
      <c r="T173" s="155" t="s">
        <v>467</v>
      </c>
      <c r="U173" s="40" t="s">
        <v>277</v>
      </c>
      <c r="V173" s="155" t="s">
        <v>492</v>
      </c>
      <c r="W173" s="40" t="s">
        <v>298</v>
      </c>
      <c r="X173" s="155" t="s">
        <v>88</v>
      </c>
      <c r="Y173" s="40" t="s">
        <v>278</v>
      </c>
      <c r="Z173" s="155"/>
      <c r="AA173" s="24"/>
      <c r="AB173" s="34"/>
      <c r="AC173" s="24"/>
      <c r="AD173" s="34"/>
      <c r="AE173" s="24"/>
      <c r="AF173" s="34"/>
      <c r="AG173" s="24"/>
      <c r="AH173" s="34"/>
    </row>
    <row r="174" spans="1:34" x14ac:dyDescent="0.25">
      <c r="A174" s="18"/>
      <c r="B174" s="239">
        <v>13</v>
      </c>
      <c r="C174" s="239" t="s">
        <v>278</v>
      </c>
      <c r="D174" s="156"/>
      <c r="E174" s="239" t="s">
        <v>277</v>
      </c>
      <c r="F174" s="156" t="s">
        <v>88</v>
      </c>
      <c r="G174" s="239" t="s">
        <v>277</v>
      </c>
      <c r="H174" s="156" t="s">
        <v>276</v>
      </c>
      <c r="I174" s="239" t="s">
        <v>82</v>
      </c>
      <c r="J174" s="156"/>
      <c r="K174" s="239" t="s">
        <v>276</v>
      </c>
      <c r="L174" s="156" t="s">
        <v>502</v>
      </c>
      <c r="M174" s="239" t="s">
        <v>278</v>
      </c>
      <c r="N174" s="156"/>
      <c r="O174" s="239" t="s">
        <v>278</v>
      </c>
      <c r="P174" s="156"/>
      <c r="Q174" s="239"/>
      <c r="R174" s="156"/>
      <c r="S174" s="239" t="s">
        <v>277</v>
      </c>
      <c r="T174" s="156" t="s">
        <v>467</v>
      </c>
      <c r="U174" s="239" t="s">
        <v>82</v>
      </c>
      <c r="V174" s="156" t="s">
        <v>492</v>
      </c>
      <c r="W174" s="239" t="s">
        <v>278</v>
      </c>
      <c r="X174" s="156"/>
      <c r="Y174" s="239" t="s">
        <v>278</v>
      </c>
      <c r="Z174" s="156"/>
      <c r="AA174" s="24"/>
      <c r="AB174" s="34"/>
      <c r="AC174" s="24"/>
      <c r="AD174" s="34"/>
      <c r="AE174" s="24"/>
      <c r="AF174" s="34"/>
      <c r="AG174" s="24"/>
      <c r="AH174" s="34"/>
    </row>
    <row r="175" spans="1:34" x14ac:dyDescent="0.25">
      <c r="A175" s="18"/>
      <c r="B175" s="80">
        <v>14</v>
      </c>
      <c r="C175" s="80" t="s">
        <v>278</v>
      </c>
      <c r="D175" s="157"/>
      <c r="E175" s="80" t="s">
        <v>277</v>
      </c>
      <c r="F175" s="157" t="s">
        <v>88</v>
      </c>
      <c r="G175" s="80" t="s">
        <v>277</v>
      </c>
      <c r="H175" s="157" t="s">
        <v>276</v>
      </c>
      <c r="I175" s="80" t="s">
        <v>82</v>
      </c>
      <c r="J175" s="157"/>
      <c r="K175" s="80" t="s">
        <v>276</v>
      </c>
      <c r="L175" s="157" t="s">
        <v>283</v>
      </c>
      <c r="M175" s="80" t="s">
        <v>278</v>
      </c>
      <c r="N175" s="157"/>
      <c r="O175" s="80" t="s">
        <v>278</v>
      </c>
      <c r="P175" s="157"/>
      <c r="Q175" s="80"/>
      <c r="R175" s="157"/>
      <c r="S175" s="80" t="s">
        <v>277</v>
      </c>
      <c r="T175" s="157" t="s">
        <v>467</v>
      </c>
      <c r="U175" s="80" t="s">
        <v>82</v>
      </c>
      <c r="V175" s="157" t="s">
        <v>492</v>
      </c>
      <c r="W175" s="80" t="s">
        <v>278</v>
      </c>
      <c r="X175" s="157"/>
      <c r="Y175" s="80" t="s">
        <v>278</v>
      </c>
      <c r="Z175" s="157"/>
      <c r="AA175" s="24"/>
      <c r="AB175" s="34"/>
      <c r="AC175" s="24"/>
      <c r="AD175" s="34"/>
      <c r="AE175" s="24"/>
      <c r="AF175" s="34"/>
      <c r="AG175" s="24"/>
      <c r="AH175" s="34"/>
    </row>
    <row r="176" spans="1:34" x14ac:dyDescent="0.25">
      <c r="A176" s="26">
        <v>2</v>
      </c>
      <c r="B176" s="234">
        <v>15</v>
      </c>
      <c r="C176" s="234" t="s">
        <v>298</v>
      </c>
      <c r="D176" s="151" t="s">
        <v>90</v>
      </c>
      <c r="E176" s="234" t="s">
        <v>277</v>
      </c>
      <c r="F176" s="151" t="s">
        <v>88</v>
      </c>
      <c r="G176" s="234" t="s">
        <v>82</v>
      </c>
      <c r="H176" s="151"/>
      <c r="I176" s="234" t="s">
        <v>278</v>
      </c>
      <c r="J176" s="151"/>
      <c r="K176" s="234" t="s">
        <v>82</v>
      </c>
      <c r="L176" s="151" t="s">
        <v>10</v>
      </c>
      <c r="M176" s="234" t="s">
        <v>83</v>
      </c>
      <c r="N176" s="151" t="s">
        <v>90</v>
      </c>
      <c r="O176" s="234" t="s">
        <v>442</v>
      </c>
      <c r="P176" s="151" t="s">
        <v>278</v>
      </c>
      <c r="Q176" s="234"/>
      <c r="R176" s="151"/>
      <c r="S176" s="234" t="s">
        <v>277</v>
      </c>
      <c r="T176" s="151" t="s">
        <v>467</v>
      </c>
      <c r="U176" s="234" t="s">
        <v>278</v>
      </c>
      <c r="V176" s="151" t="s">
        <v>492</v>
      </c>
      <c r="W176" s="234" t="s">
        <v>276</v>
      </c>
      <c r="X176" s="151" t="s">
        <v>466</v>
      </c>
      <c r="Y176" s="234" t="s">
        <v>442</v>
      </c>
      <c r="Z176" s="151" t="s">
        <v>85</v>
      </c>
      <c r="AA176" s="24"/>
      <c r="AB176" s="34"/>
      <c r="AC176" s="24"/>
      <c r="AD176" s="34"/>
      <c r="AE176" s="24"/>
      <c r="AF176" s="34"/>
      <c r="AG176" s="24"/>
      <c r="AH176" s="34"/>
    </row>
    <row r="177" spans="1:34" x14ac:dyDescent="0.25">
      <c r="A177" s="26">
        <v>0</v>
      </c>
      <c r="B177" s="40">
        <v>16</v>
      </c>
      <c r="C177" s="40" t="s">
        <v>298</v>
      </c>
      <c r="D177" s="155" t="s">
        <v>90</v>
      </c>
      <c r="E177" s="40" t="s">
        <v>277</v>
      </c>
      <c r="F177" s="155" t="s">
        <v>88</v>
      </c>
      <c r="G177" s="40" t="s">
        <v>82</v>
      </c>
      <c r="H177" s="155"/>
      <c r="I177" s="40" t="s">
        <v>278</v>
      </c>
      <c r="J177" s="155"/>
      <c r="K177" s="40" t="s">
        <v>82</v>
      </c>
      <c r="L177" s="155" t="s">
        <v>566</v>
      </c>
      <c r="M177" s="40" t="s">
        <v>83</v>
      </c>
      <c r="N177" s="155" t="s">
        <v>90</v>
      </c>
      <c r="O177" s="40" t="s">
        <v>442</v>
      </c>
      <c r="P177" s="155" t="s">
        <v>492</v>
      </c>
      <c r="Q177" s="40"/>
      <c r="R177" s="155"/>
      <c r="S177" s="40" t="s">
        <v>277</v>
      </c>
      <c r="T177" s="155" t="s">
        <v>467</v>
      </c>
      <c r="U177" s="40" t="s">
        <v>278</v>
      </c>
      <c r="V177" s="155" t="s">
        <v>492</v>
      </c>
      <c r="W177" s="40" t="s">
        <v>276</v>
      </c>
      <c r="X177" s="155" t="s">
        <v>466</v>
      </c>
      <c r="Y177" s="40" t="s">
        <v>442</v>
      </c>
      <c r="Z177" s="155" t="s">
        <v>85</v>
      </c>
      <c r="AA177" s="32"/>
      <c r="AB177" s="35"/>
      <c r="AC177" s="32"/>
      <c r="AD177" s="35"/>
      <c r="AE177" s="32"/>
      <c r="AF177" s="35"/>
      <c r="AG177" s="32"/>
      <c r="AH177" s="35"/>
    </row>
    <row r="178" spans="1:34" x14ac:dyDescent="0.25">
      <c r="A178" s="26">
        <v>2</v>
      </c>
      <c r="B178" s="40">
        <v>17</v>
      </c>
      <c r="C178" s="40" t="s">
        <v>298</v>
      </c>
      <c r="D178" s="155" t="s">
        <v>90</v>
      </c>
      <c r="E178" s="40" t="s">
        <v>82</v>
      </c>
      <c r="F178" s="155" t="s">
        <v>277</v>
      </c>
      <c r="G178" s="40" t="s">
        <v>278</v>
      </c>
      <c r="H178" s="155"/>
      <c r="I178" s="40" t="s">
        <v>276</v>
      </c>
      <c r="J178" s="155"/>
      <c r="K178" s="40" t="s">
        <v>82</v>
      </c>
      <c r="L178" s="155" t="s">
        <v>467</v>
      </c>
      <c r="M178" s="40" t="s">
        <v>83</v>
      </c>
      <c r="N178" s="155" t="s">
        <v>90</v>
      </c>
      <c r="O178" s="40" t="s">
        <v>442</v>
      </c>
      <c r="P178" s="155" t="s">
        <v>278</v>
      </c>
      <c r="Q178" s="40"/>
      <c r="R178" s="155"/>
      <c r="S178" s="40" t="s">
        <v>278</v>
      </c>
      <c r="T178" s="155"/>
      <c r="U178" s="40" t="s">
        <v>276</v>
      </c>
      <c r="V178" s="155" t="s">
        <v>492</v>
      </c>
      <c r="W178" s="40" t="s">
        <v>277</v>
      </c>
      <c r="X178" s="155" t="s">
        <v>288</v>
      </c>
      <c r="Y178" s="40" t="s">
        <v>442</v>
      </c>
      <c r="Z178" s="155" t="s">
        <v>85</v>
      </c>
      <c r="AA178" s="32"/>
      <c r="AB178" s="35"/>
      <c r="AC178" s="32"/>
      <c r="AD178" s="35"/>
      <c r="AE178" s="32"/>
      <c r="AF178" s="35"/>
      <c r="AG178" s="32"/>
      <c r="AH178" s="35"/>
    </row>
    <row r="179" spans="1:34" x14ac:dyDescent="0.25">
      <c r="A179" s="28">
        <v>6</v>
      </c>
      <c r="B179" s="84">
        <v>18</v>
      </c>
      <c r="C179" s="84" t="s">
        <v>278</v>
      </c>
      <c r="D179" s="151"/>
      <c r="E179" s="84" t="s">
        <v>82</v>
      </c>
      <c r="F179" s="151"/>
      <c r="G179" s="84" t="s">
        <v>278</v>
      </c>
      <c r="H179" s="151"/>
      <c r="I179" s="84" t="s">
        <v>276</v>
      </c>
      <c r="J179" s="151"/>
      <c r="K179" s="84" t="s">
        <v>82</v>
      </c>
      <c r="L179" s="151" t="s">
        <v>466</v>
      </c>
      <c r="M179" s="84" t="s">
        <v>83</v>
      </c>
      <c r="N179" s="151" t="s">
        <v>278</v>
      </c>
      <c r="O179" s="84" t="s">
        <v>298</v>
      </c>
      <c r="P179" s="151" t="s">
        <v>666</v>
      </c>
      <c r="Q179" s="84"/>
      <c r="R179" s="151"/>
      <c r="S179" s="84" t="s">
        <v>278</v>
      </c>
      <c r="T179" s="151"/>
      <c r="U179" s="84" t="s">
        <v>276</v>
      </c>
      <c r="V179" s="151" t="s">
        <v>492</v>
      </c>
      <c r="W179" s="84" t="s">
        <v>277</v>
      </c>
      <c r="X179" s="151" t="s">
        <v>467</v>
      </c>
      <c r="Y179" s="84" t="s">
        <v>442</v>
      </c>
      <c r="Z179" s="151" t="s">
        <v>85</v>
      </c>
      <c r="AA179" s="24"/>
      <c r="AB179" s="34"/>
      <c r="AC179" s="24"/>
      <c r="AD179" s="34"/>
      <c r="AE179" s="24"/>
      <c r="AF179" s="34"/>
      <c r="AG179" s="24"/>
      <c r="AH179" s="34"/>
    </row>
    <row r="180" spans="1:34" x14ac:dyDescent="0.25">
      <c r="A180" s="29"/>
      <c r="B180" s="40">
        <v>19</v>
      </c>
      <c r="C180" s="40" t="s">
        <v>278</v>
      </c>
      <c r="D180" s="155"/>
      <c r="E180" s="40" t="s">
        <v>278</v>
      </c>
      <c r="F180" s="155"/>
      <c r="G180" s="40" t="s">
        <v>276</v>
      </c>
      <c r="H180" s="155"/>
      <c r="I180" s="40" t="s">
        <v>277</v>
      </c>
      <c r="J180" s="155"/>
      <c r="K180" s="40" t="s">
        <v>278</v>
      </c>
      <c r="L180" s="155" t="s">
        <v>18</v>
      </c>
      <c r="M180" s="40" t="s">
        <v>83</v>
      </c>
      <c r="N180" s="155" t="s">
        <v>278</v>
      </c>
      <c r="O180" s="40" t="s">
        <v>298</v>
      </c>
      <c r="P180" s="155" t="s">
        <v>542</v>
      </c>
      <c r="Q180" s="40"/>
      <c r="R180" s="155"/>
      <c r="S180" s="40" t="s">
        <v>276</v>
      </c>
      <c r="T180" s="155" t="s">
        <v>88</v>
      </c>
      <c r="U180" s="40" t="s">
        <v>277</v>
      </c>
      <c r="V180" s="155" t="s">
        <v>492</v>
      </c>
      <c r="W180" s="40" t="s">
        <v>82</v>
      </c>
      <c r="X180" s="155" t="s">
        <v>467</v>
      </c>
      <c r="Y180" s="40" t="s">
        <v>442</v>
      </c>
      <c r="Z180" s="155" t="s">
        <v>85</v>
      </c>
      <c r="AA180" s="24"/>
      <c r="AB180" s="34"/>
      <c r="AC180" s="24"/>
      <c r="AD180" s="34"/>
      <c r="AE180" s="24"/>
      <c r="AF180" s="34"/>
      <c r="AG180" s="24"/>
      <c r="AH180" s="34"/>
    </row>
    <row r="181" spans="1:34" x14ac:dyDescent="0.25">
      <c r="A181" s="15"/>
      <c r="B181" s="80">
        <v>20</v>
      </c>
      <c r="C181" s="80" t="s">
        <v>278</v>
      </c>
      <c r="D181" s="157"/>
      <c r="E181" s="80" t="s">
        <v>278</v>
      </c>
      <c r="F181" s="157"/>
      <c r="G181" s="80" t="s">
        <v>538</v>
      </c>
      <c r="H181" s="157" t="s">
        <v>284</v>
      </c>
      <c r="I181" s="80" t="s">
        <v>277</v>
      </c>
      <c r="J181" s="157" t="s">
        <v>22</v>
      </c>
      <c r="K181" s="80" t="s">
        <v>278</v>
      </c>
      <c r="L181" s="157"/>
      <c r="M181" s="80" t="s">
        <v>278</v>
      </c>
      <c r="N181" s="157"/>
      <c r="O181" s="80" t="s">
        <v>278</v>
      </c>
      <c r="P181" s="157"/>
      <c r="Q181" s="80"/>
      <c r="R181" s="157"/>
      <c r="S181" s="80" t="s">
        <v>276</v>
      </c>
      <c r="T181" s="157"/>
      <c r="U181" s="80" t="s">
        <v>277</v>
      </c>
      <c r="V181" s="157" t="s">
        <v>492</v>
      </c>
      <c r="W181" s="80" t="s">
        <v>539</v>
      </c>
      <c r="X181" s="157" t="s">
        <v>467</v>
      </c>
      <c r="Y181" s="80" t="s">
        <v>278</v>
      </c>
      <c r="Z181" s="157"/>
      <c r="AA181" s="24"/>
      <c r="AB181" s="34"/>
      <c r="AC181" s="24"/>
      <c r="AD181" s="34"/>
      <c r="AE181" s="24"/>
      <c r="AF181" s="34"/>
      <c r="AG181" s="24"/>
      <c r="AH181" s="34"/>
    </row>
    <row r="182" spans="1:34" x14ac:dyDescent="0.25">
      <c r="A182" s="15"/>
      <c r="B182" s="80">
        <v>21</v>
      </c>
      <c r="C182" s="80" t="s">
        <v>278</v>
      </c>
      <c r="D182" s="157"/>
      <c r="E182" s="80" t="s">
        <v>278</v>
      </c>
      <c r="F182" s="157"/>
      <c r="G182" s="80" t="s">
        <v>276</v>
      </c>
      <c r="H182" s="157"/>
      <c r="I182" s="80" t="s">
        <v>277</v>
      </c>
      <c r="J182" s="157" t="s">
        <v>22</v>
      </c>
      <c r="K182" s="80" t="s">
        <v>278</v>
      </c>
      <c r="L182" s="157"/>
      <c r="M182" s="80" t="s">
        <v>278</v>
      </c>
      <c r="N182" s="157"/>
      <c r="O182" s="80" t="s">
        <v>278</v>
      </c>
      <c r="P182" s="157"/>
      <c r="Q182" s="80"/>
      <c r="R182" s="157"/>
      <c r="S182" s="80" t="s">
        <v>277</v>
      </c>
      <c r="T182" s="157" t="s">
        <v>467</v>
      </c>
      <c r="U182" s="80" t="s">
        <v>277</v>
      </c>
      <c r="V182" s="157" t="s">
        <v>492</v>
      </c>
      <c r="W182" s="80" t="s">
        <v>82</v>
      </c>
      <c r="X182" s="157" t="s">
        <v>467</v>
      </c>
      <c r="Y182" s="80" t="s">
        <v>278</v>
      </c>
      <c r="Z182" s="157"/>
      <c r="AA182" s="24"/>
      <c r="AB182" s="34"/>
      <c r="AC182" s="24"/>
      <c r="AD182" s="34"/>
      <c r="AE182" s="24"/>
      <c r="AF182" s="34"/>
      <c r="AG182" s="24"/>
      <c r="AH182" s="34"/>
    </row>
    <row r="183" spans="1:34" x14ac:dyDescent="0.25">
      <c r="A183" s="15"/>
      <c r="B183" s="84">
        <v>22</v>
      </c>
      <c r="C183" s="84" t="s">
        <v>277</v>
      </c>
      <c r="D183" s="151" t="s">
        <v>492</v>
      </c>
      <c r="E183" s="84" t="s">
        <v>298</v>
      </c>
      <c r="F183" s="151" t="s">
        <v>88</v>
      </c>
      <c r="G183" s="84" t="s">
        <v>298</v>
      </c>
      <c r="H183" s="151" t="s">
        <v>287</v>
      </c>
      <c r="I183" s="84" t="s">
        <v>82</v>
      </c>
      <c r="J183" s="151" t="s">
        <v>88</v>
      </c>
      <c r="K183" s="84" t="s">
        <v>82</v>
      </c>
      <c r="L183" s="151" t="s">
        <v>467</v>
      </c>
      <c r="M183" s="84" t="s">
        <v>276</v>
      </c>
      <c r="N183" s="151"/>
      <c r="O183" s="84" t="s">
        <v>442</v>
      </c>
      <c r="P183" s="151"/>
      <c r="Q183" s="84"/>
      <c r="R183" s="151"/>
      <c r="S183" s="84" t="s">
        <v>277</v>
      </c>
      <c r="T183" s="151" t="s">
        <v>467</v>
      </c>
      <c r="U183" s="84" t="s">
        <v>82</v>
      </c>
      <c r="V183" s="151" t="s">
        <v>492</v>
      </c>
      <c r="W183" s="84" t="s">
        <v>278</v>
      </c>
      <c r="X183" s="151" t="s">
        <v>284</v>
      </c>
      <c r="Y183" s="84" t="s">
        <v>276</v>
      </c>
      <c r="Z183" s="151" t="s">
        <v>88</v>
      </c>
      <c r="AA183" s="24"/>
      <c r="AB183" s="34"/>
      <c r="AC183" s="24"/>
      <c r="AD183" s="34"/>
      <c r="AE183" s="24"/>
      <c r="AF183" s="34"/>
      <c r="AG183" s="24"/>
      <c r="AH183" s="34"/>
    </row>
    <row r="184" spans="1:34" x14ac:dyDescent="0.25">
      <c r="A184" s="15"/>
      <c r="B184" s="40">
        <v>23</v>
      </c>
      <c r="C184" s="40" t="s">
        <v>277</v>
      </c>
      <c r="D184" s="155" t="s">
        <v>492</v>
      </c>
      <c r="E184" s="40" t="s">
        <v>298</v>
      </c>
      <c r="F184" s="155" t="s">
        <v>88</v>
      </c>
      <c r="G184" s="40" t="s">
        <v>277</v>
      </c>
      <c r="H184" s="155" t="s">
        <v>298</v>
      </c>
      <c r="I184" s="40" t="s">
        <v>82</v>
      </c>
      <c r="J184" s="155" t="s">
        <v>88</v>
      </c>
      <c r="K184" s="40" t="s">
        <v>82</v>
      </c>
      <c r="L184" s="155" t="s">
        <v>467</v>
      </c>
      <c r="M184" s="40" t="s">
        <v>276</v>
      </c>
      <c r="N184" s="155"/>
      <c r="O184" s="40" t="s">
        <v>442</v>
      </c>
      <c r="P184" s="155"/>
      <c r="Q184" s="40"/>
      <c r="R184" s="155"/>
      <c r="S184" s="40" t="s">
        <v>277</v>
      </c>
      <c r="T184" s="155" t="s">
        <v>467</v>
      </c>
      <c r="U184" s="40" t="s">
        <v>82</v>
      </c>
      <c r="V184" s="155" t="s">
        <v>492</v>
      </c>
      <c r="W184" s="40" t="s">
        <v>278</v>
      </c>
      <c r="X184" s="155" t="s">
        <v>283</v>
      </c>
      <c r="Y184" s="40" t="s">
        <v>276</v>
      </c>
      <c r="Z184" s="155" t="s">
        <v>88</v>
      </c>
      <c r="AA184" s="32"/>
      <c r="AB184" s="35"/>
      <c r="AC184" s="32"/>
      <c r="AD184" s="35"/>
      <c r="AE184" s="32"/>
      <c r="AF184" s="35"/>
      <c r="AG184" s="32"/>
      <c r="AH184" s="35"/>
    </row>
    <row r="185" spans="1:34" x14ac:dyDescent="0.25">
      <c r="A185" s="15"/>
      <c r="B185" s="40">
        <v>24</v>
      </c>
      <c r="C185" s="40" t="s">
        <v>298</v>
      </c>
      <c r="D185" s="155" t="s">
        <v>492</v>
      </c>
      <c r="E185" s="40" t="s">
        <v>298</v>
      </c>
      <c r="F185" s="155" t="s">
        <v>88</v>
      </c>
      <c r="G185" s="40" t="s">
        <v>82</v>
      </c>
      <c r="H185" s="155" t="s">
        <v>281</v>
      </c>
      <c r="I185" s="40" t="s">
        <v>278</v>
      </c>
      <c r="J185" s="155" t="s">
        <v>481</v>
      </c>
      <c r="K185" s="40" t="s">
        <v>82</v>
      </c>
      <c r="L185" s="155" t="s">
        <v>467</v>
      </c>
      <c r="M185" s="40" t="s">
        <v>277</v>
      </c>
      <c r="N185" s="155"/>
      <c r="O185" s="40" t="s">
        <v>442</v>
      </c>
      <c r="P185" s="155" t="s">
        <v>84</v>
      </c>
      <c r="Q185" s="40"/>
      <c r="R185" s="155"/>
      <c r="S185" s="40" t="s">
        <v>82</v>
      </c>
      <c r="T185" s="155" t="s">
        <v>286</v>
      </c>
      <c r="U185" s="40" t="s">
        <v>278</v>
      </c>
      <c r="V185" s="155" t="s">
        <v>492</v>
      </c>
      <c r="W185" s="40" t="s">
        <v>276</v>
      </c>
      <c r="X185" s="155" t="s">
        <v>467</v>
      </c>
      <c r="Y185" s="40" t="s">
        <v>277</v>
      </c>
      <c r="Z185" s="155" t="s">
        <v>466</v>
      </c>
      <c r="AA185" s="32"/>
      <c r="AB185" s="35"/>
      <c r="AC185" s="32"/>
      <c r="AD185" s="35"/>
      <c r="AE185" s="32"/>
      <c r="AF185" s="35"/>
      <c r="AG185" s="32"/>
      <c r="AH185" s="35"/>
    </row>
    <row r="186" spans="1:34" x14ac:dyDescent="0.25">
      <c r="A186" s="15"/>
      <c r="B186" s="84">
        <v>25</v>
      </c>
      <c r="C186" s="84" t="s">
        <v>298</v>
      </c>
      <c r="D186" s="151" t="s">
        <v>85</v>
      </c>
      <c r="E186" s="84" t="s">
        <v>278</v>
      </c>
      <c r="F186" s="151"/>
      <c r="G186" s="84" t="s">
        <v>82</v>
      </c>
      <c r="H186" s="151" t="s">
        <v>88</v>
      </c>
      <c r="I186" s="84" t="s">
        <v>278</v>
      </c>
      <c r="J186" s="151"/>
      <c r="K186" s="84" t="s">
        <v>674</v>
      </c>
      <c r="L186" s="151" t="s">
        <v>467</v>
      </c>
      <c r="M186" s="84" t="s">
        <v>277</v>
      </c>
      <c r="N186" s="151"/>
      <c r="O186" s="84" t="s">
        <v>442</v>
      </c>
      <c r="P186" s="151" t="s">
        <v>84</v>
      </c>
      <c r="Q186" s="84"/>
      <c r="R186" s="151"/>
      <c r="S186" s="84" t="s">
        <v>82</v>
      </c>
      <c r="T186" s="151" t="s">
        <v>492</v>
      </c>
      <c r="U186" s="84" t="s">
        <v>278</v>
      </c>
      <c r="V186" s="151" t="s">
        <v>492</v>
      </c>
      <c r="W186" s="84" t="s">
        <v>276</v>
      </c>
      <c r="X186" s="151" t="s">
        <v>467</v>
      </c>
      <c r="Y186" s="84" t="s">
        <v>466</v>
      </c>
      <c r="Z186" s="151" t="s">
        <v>295</v>
      </c>
      <c r="AA186" s="24"/>
      <c r="AB186" s="34"/>
      <c r="AC186" s="24"/>
      <c r="AD186" s="34"/>
      <c r="AE186" s="24"/>
      <c r="AF186" s="34"/>
      <c r="AG186" s="24"/>
      <c r="AH186" s="34"/>
    </row>
    <row r="187" spans="1:34" x14ac:dyDescent="0.25">
      <c r="A187" s="15"/>
      <c r="B187" s="40">
        <v>26</v>
      </c>
      <c r="C187" s="40" t="s">
        <v>298</v>
      </c>
      <c r="D187" s="155" t="s">
        <v>85</v>
      </c>
      <c r="E187" s="40" t="s">
        <v>278</v>
      </c>
      <c r="F187" s="155"/>
      <c r="G187" s="40" t="s">
        <v>278</v>
      </c>
      <c r="H187" s="155"/>
      <c r="I187" s="40" t="s">
        <v>276</v>
      </c>
      <c r="J187" s="155" t="s">
        <v>85</v>
      </c>
      <c r="K187" s="40" t="s">
        <v>278</v>
      </c>
      <c r="L187" s="155" t="s">
        <v>14</v>
      </c>
      <c r="M187" s="40" t="s">
        <v>82</v>
      </c>
      <c r="N187" s="155" t="s">
        <v>276</v>
      </c>
      <c r="O187" s="40" t="s">
        <v>276</v>
      </c>
      <c r="P187" s="155" t="s">
        <v>537</v>
      </c>
      <c r="Q187" s="40"/>
      <c r="R187" s="155"/>
      <c r="S187" s="40" t="s">
        <v>278</v>
      </c>
      <c r="T187" s="155"/>
      <c r="U187" s="40" t="s">
        <v>276</v>
      </c>
      <c r="V187" s="155" t="s">
        <v>492</v>
      </c>
      <c r="W187" s="40" t="s">
        <v>277</v>
      </c>
      <c r="X187" s="155" t="s">
        <v>673</v>
      </c>
      <c r="Y187" s="40" t="s">
        <v>82</v>
      </c>
      <c r="Z187" s="155" t="s">
        <v>467</v>
      </c>
      <c r="AA187" s="24"/>
      <c r="AB187" s="34"/>
      <c r="AC187" s="24"/>
      <c r="AD187" s="34"/>
      <c r="AE187" s="24"/>
      <c r="AF187" s="34"/>
      <c r="AG187" s="24"/>
      <c r="AH187" s="34"/>
    </row>
    <row r="188" spans="1:34" x14ac:dyDescent="0.25">
      <c r="A188" s="15"/>
      <c r="B188" s="87">
        <v>27</v>
      </c>
      <c r="C188" s="87" t="s">
        <v>278</v>
      </c>
      <c r="D188" s="156"/>
      <c r="E188" s="87" t="s">
        <v>278</v>
      </c>
      <c r="F188" s="156"/>
      <c r="G188" s="87" t="s">
        <v>278</v>
      </c>
      <c r="H188" s="156"/>
      <c r="I188" s="87" t="s">
        <v>276</v>
      </c>
      <c r="J188" s="156" t="s">
        <v>22</v>
      </c>
      <c r="K188" s="87" t="s">
        <v>278</v>
      </c>
      <c r="L188" s="156"/>
      <c r="M188" s="87" t="s">
        <v>82</v>
      </c>
      <c r="N188" s="156" t="s">
        <v>276</v>
      </c>
      <c r="O188" s="87" t="s">
        <v>278</v>
      </c>
      <c r="P188" s="156"/>
      <c r="Q188" s="87"/>
      <c r="R188" s="156"/>
      <c r="S188" s="87" t="s">
        <v>278</v>
      </c>
      <c r="T188" s="156" t="s">
        <v>283</v>
      </c>
      <c r="U188" s="87" t="s">
        <v>276</v>
      </c>
      <c r="V188" s="156" t="s">
        <v>492</v>
      </c>
      <c r="W188" s="87" t="s">
        <v>277</v>
      </c>
      <c r="X188" s="156" t="s">
        <v>294</v>
      </c>
      <c r="Y188" s="87" t="s">
        <v>82</v>
      </c>
      <c r="Z188" s="156" t="s">
        <v>467</v>
      </c>
      <c r="AA188" s="24"/>
      <c r="AB188" s="34"/>
      <c r="AC188" s="24"/>
      <c r="AD188" s="34"/>
      <c r="AE188" s="24"/>
      <c r="AF188" s="34"/>
      <c r="AG188" s="24"/>
      <c r="AH188" s="34"/>
    </row>
    <row r="189" spans="1:34" x14ac:dyDescent="0.25">
      <c r="A189" s="15"/>
      <c r="B189" s="80">
        <v>28</v>
      </c>
      <c r="C189" s="80" t="s">
        <v>278</v>
      </c>
      <c r="D189" s="157"/>
      <c r="E189" s="80" t="s">
        <v>278</v>
      </c>
      <c r="F189" s="157"/>
      <c r="G189" s="80" t="s">
        <v>278</v>
      </c>
      <c r="H189" s="157"/>
      <c r="I189" s="80" t="s">
        <v>276</v>
      </c>
      <c r="J189" s="157" t="s">
        <v>22</v>
      </c>
      <c r="K189" s="80" t="s">
        <v>278</v>
      </c>
      <c r="L189" s="157"/>
      <c r="M189" s="80" t="s">
        <v>82</v>
      </c>
      <c r="N189" s="157" t="s">
        <v>276</v>
      </c>
      <c r="O189" s="80" t="s">
        <v>278</v>
      </c>
      <c r="P189" s="157"/>
      <c r="Q189" s="80"/>
      <c r="R189" s="157"/>
      <c r="S189" s="80" t="s">
        <v>278</v>
      </c>
      <c r="T189" s="157"/>
      <c r="U189" s="80" t="s">
        <v>276</v>
      </c>
      <c r="V189" s="157" t="s">
        <v>492</v>
      </c>
      <c r="W189" s="80" t="s">
        <v>277</v>
      </c>
      <c r="X189" s="157" t="s">
        <v>18</v>
      </c>
      <c r="Y189" s="80" t="s">
        <v>82</v>
      </c>
      <c r="Z189" s="157" t="s">
        <v>467</v>
      </c>
      <c r="AA189" s="24"/>
      <c r="AB189" s="34"/>
      <c r="AC189" s="24"/>
      <c r="AD189" s="34"/>
      <c r="AE189" s="24"/>
      <c r="AF189" s="34"/>
      <c r="AG189" s="24"/>
      <c r="AH189" s="34"/>
    </row>
    <row r="190" spans="1:34" x14ac:dyDescent="0.25">
      <c r="A190" s="15"/>
      <c r="B190" s="116">
        <v>29</v>
      </c>
      <c r="C190" s="116" t="s">
        <v>276</v>
      </c>
      <c r="D190" s="152" t="s">
        <v>82</v>
      </c>
      <c r="E190" s="116" t="s">
        <v>298</v>
      </c>
      <c r="F190" s="152" t="s">
        <v>87</v>
      </c>
      <c r="G190" s="116" t="s">
        <v>298</v>
      </c>
      <c r="H190" s="152" t="s">
        <v>281</v>
      </c>
      <c r="I190" s="116" t="s">
        <v>277</v>
      </c>
      <c r="J190" s="152" t="s">
        <v>85</v>
      </c>
      <c r="K190" s="116" t="s">
        <v>298</v>
      </c>
      <c r="L190" s="152" t="s">
        <v>90</v>
      </c>
      <c r="M190" s="116" t="s">
        <v>277</v>
      </c>
      <c r="N190" s="152" t="s">
        <v>11</v>
      </c>
      <c r="O190" s="116" t="s">
        <v>276</v>
      </c>
      <c r="P190" s="152" t="s">
        <v>589</v>
      </c>
      <c r="Q190" s="116"/>
      <c r="R190" s="152"/>
      <c r="S190" s="116" t="s">
        <v>670</v>
      </c>
      <c r="T190" s="152" t="s">
        <v>587</v>
      </c>
      <c r="U190" s="116" t="s">
        <v>277</v>
      </c>
      <c r="V190" s="152" t="s">
        <v>492</v>
      </c>
      <c r="W190" s="116" t="s">
        <v>82</v>
      </c>
      <c r="X190" s="152" t="s">
        <v>276</v>
      </c>
      <c r="Y190" s="116" t="s">
        <v>278</v>
      </c>
      <c r="Z190" s="152"/>
      <c r="AA190" s="24"/>
      <c r="AB190" s="34"/>
      <c r="AC190" s="24"/>
      <c r="AD190" s="34"/>
      <c r="AE190" s="24"/>
      <c r="AF190" s="34"/>
      <c r="AG190" s="24"/>
      <c r="AH190" s="34"/>
    </row>
    <row r="191" spans="1:34" ht="15.75" thickBot="1" x14ac:dyDescent="0.3">
      <c r="A191" s="15"/>
      <c r="B191" s="88">
        <v>30</v>
      </c>
      <c r="C191" s="88" t="s">
        <v>276</v>
      </c>
      <c r="D191" s="153" t="s">
        <v>82</v>
      </c>
      <c r="E191" s="88" t="s">
        <v>298</v>
      </c>
      <c r="F191" s="153" t="s">
        <v>87</v>
      </c>
      <c r="G191" s="88" t="s">
        <v>298</v>
      </c>
      <c r="H191" s="153" t="s">
        <v>281</v>
      </c>
      <c r="I191" s="88" t="s">
        <v>277</v>
      </c>
      <c r="J191" s="153" t="s">
        <v>85</v>
      </c>
      <c r="K191" s="88" t="s">
        <v>298</v>
      </c>
      <c r="L191" s="153" t="s">
        <v>88</v>
      </c>
      <c r="M191" s="88" t="s">
        <v>277</v>
      </c>
      <c r="N191" s="153" t="s">
        <v>11</v>
      </c>
      <c r="O191" s="88" t="s">
        <v>276</v>
      </c>
      <c r="P191" s="153" t="s">
        <v>467</v>
      </c>
      <c r="Q191" s="88"/>
      <c r="R191" s="153"/>
      <c r="S191" s="88" t="s">
        <v>467</v>
      </c>
      <c r="T191" s="153" t="s">
        <v>283</v>
      </c>
      <c r="U191" s="88" t="s">
        <v>277</v>
      </c>
      <c r="V191" s="153" t="s">
        <v>492</v>
      </c>
      <c r="W191" s="88" t="s">
        <v>82</v>
      </c>
      <c r="X191" s="153" t="s">
        <v>466</v>
      </c>
      <c r="Y191" s="88" t="s">
        <v>278</v>
      </c>
      <c r="Z191" s="153"/>
      <c r="AA191" s="32"/>
      <c r="AB191" s="35"/>
      <c r="AC191" s="32"/>
      <c r="AD191" s="35"/>
      <c r="AE191" s="32"/>
      <c r="AF191" s="35"/>
      <c r="AG191" s="32"/>
      <c r="AH191" s="35"/>
    </row>
    <row r="192" spans="1:34" x14ac:dyDescent="0.25">
      <c r="A192" s="1"/>
      <c r="B192" s="123">
        <v>1</v>
      </c>
      <c r="C192" s="123" t="s">
        <v>277</v>
      </c>
      <c r="D192" s="158" t="s">
        <v>287</v>
      </c>
      <c r="E192" s="123" t="s">
        <v>298</v>
      </c>
      <c r="F192" s="158" t="s">
        <v>89</v>
      </c>
      <c r="G192" s="123" t="s">
        <v>298</v>
      </c>
      <c r="H192" s="158" t="s">
        <v>281</v>
      </c>
      <c r="I192" s="123" t="s">
        <v>82</v>
      </c>
      <c r="J192" s="158" t="s">
        <v>85</v>
      </c>
      <c r="K192" s="123" t="s">
        <v>467</v>
      </c>
      <c r="L192" s="158" t="s">
        <v>18</v>
      </c>
      <c r="M192" s="123" t="s">
        <v>276</v>
      </c>
      <c r="N192" s="158"/>
      <c r="O192" s="123" t="s">
        <v>582</v>
      </c>
      <c r="P192" s="158" t="s">
        <v>286</v>
      </c>
      <c r="Q192" s="123"/>
      <c r="R192" s="158"/>
      <c r="S192" s="123" t="s">
        <v>298</v>
      </c>
      <c r="T192" s="158" t="s">
        <v>287</v>
      </c>
      <c r="U192" s="123" t="s">
        <v>82</v>
      </c>
      <c r="V192" s="158" t="s">
        <v>492</v>
      </c>
      <c r="W192" s="123" t="s">
        <v>278</v>
      </c>
      <c r="X192" s="158"/>
      <c r="Y192" s="123" t="s">
        <v>276</v>
      </c>
      <c r="Z192" s="158" t="s">
        <v>498</v>
      </c>
      <c r="AA192" s="32"/>
      <c r="AB192" s="35"/>
      <c r="AC192" s="32"/>
      <c r="AD192" s="35"/>
      <c r="AE192" s="32"/>
      <c r="AF192" s="35"/>
      <c r="AG192" s="32"/>
      <c r="AH192" s="35"/>
    </row>
    <row r="193" spans="1:34" x14ac:dyDescent="0.25">
      <c r="A193" s="1"/>
      <c r="B193" s="89">
        <v>2</v>
      </c>
      <c r="C193" s="89" t="s">
        <v>277</v>
      </c>
      <c r="D193" s="159"/>
      <c r="E193" s="89" t="s">
        <v>298</v>
      </c>
      <c r="F193" s="159" t="s">
        <v>688</v>
      </c>
      <c r="G193" s="89" t="s">
        <v>278</v>
      </c>
      <c r="H193" s="159"/>
      <c r="I193" s="89" t="s">
        <v>82</v>
      </c>
      <c r="J193" s="159" t="s">
        <v>85</v>
      </c>
      <c r="K193" s="89" t="s">
        <v>82</v>
      </c>
      <c r="L193" s="159" t="s">
        <v>492</v>
      </c>
      <c r="M193" s="89" t="s">
        <v>276</v>
      </c>
      <c r="N193" s="159"/>
      <c r="O193" s="89" t="s">
        <v>577</v>
      </c>
      <c r="P193" s="159" t="s">
        <v>467</v>
      </c>
      <c r="Q193" s="89"/>
      <c r="R193" s="159"/>
      <c r="S193" s="89" t="s">
        <v>278</v>
      </c>
      <c r="T193" s="159"/>
      <c r="U193" s="89" t="s">
        <v>82</v>
      </c>
      <c r="V193" s="159" t="s">
        <v>492</v>
      </c>
      <c r="W193" s="89" t="s">
        <v>278</v>
      </c>
      <c r="X193" s="159"/>
      <c r="Y193" s="89" t="s">
        <v>276</v>
      </c>
      <c r="Z193" s="159" t="s">
        <v>498</v>
      </c>
      <c r="AA193" s="24"/>
      <c r="AB193" s="34"/>
      <c r="AC193" s="24"/>
      <c r="AD193" s="34"/>
      <c r="AE193" s="24"/>
      <c r="AF193" s="34"/>
      <c r="AG193" s="24"/>
      <c r="AH193" s="34"/>
    </row>
    <row r="194" spans="1:34" x14ac:dyDescent="0.25">
      <c r="A194" s="1"/>
      <c r="B194" s="101">
        <v>3</v>
      </c>
      <c r="C194" s="101" t="s">
        <v>82</v>
      </c>
      <c r="D194" s="160"/>
      <c r="E194" s="101" t="s">
        <v>298</v>
      </c>
      <c r="F194" s="160" t="s">
        <v>89</v>
      </c>
      <c r="G194" s="101" t="s">
        <v>278</v>
      </c>
      <c r="H194" s="160"/>
      <c r="I194" s="101" t="s">
        <v>278</v>
      </c>
      <c r="J194" s="160"/>
      <c r="K194" s="101" t="s">
        <v>298</v>
      </c>
      <c r="L194" s="160" t="s">
        <v>90</v>
      </c>
      <c r="M194" s="101" t="s">
        <v>277</v>
      </c>
      <c r="N194" s="160"/>
      <c r="O194" s="101" t="s">
        <v>82</v>
      </c>
      <c r="P194" s="160"/>
      <c r="Q194" s="101"/>
      <c r="R194" s="160"/>
      <c r="S194" s="101" t="s">
        <v>278</v>
      </c>
      <c r="T194" s="160"/>
      <c r="U194" s="101" t="s">
        <v>278</v>
      </c>
      <c r="V194" s="160" t="s">
        <v>492</v>
      </c>
      <c r="W194" s="101" t="s">
        <v>276</v>
      </c>
      <c r="X194" s="160" t="s">
        <v>506</v>
      </c>
      <c r="Y194" s="101" t="s">
        <v>277</v>
      </c>
      <c r="Z194" s="160" t="s">
        <v>87</v>
      </c>
      <c r="AA194" s="24"/>
      <c r="AB194" s="34"/>
      <c r="AC194" s="24"/>
      <c r="AD194" s="34"/>
      <c r="AE194" s="24"/>
      <c r="AF194" s="34"/>
      <c r="AG194" s="24"/>
      <c r="AH194" s="34"/>
    </row>
    <row r="195" spans="1:34" x14ac:dyDescent="0.25">
      <c r="A195" s="2" t="s">
        <v>93</v>
      </c>
      <c r="B195" s="87">
        <v>4</v>
      </c>
      <c r="C195" s="87" t="s">
        <v>82</v>
      </c>
      <c r="D195" s="156"/>
      <c r="E195" s="87" t="s">
        <v>278</v>
      </c>
      <c r="F195" s="156"/>
      <c r="G195" s="87" t="s">
        <v>278</v>
      </c>
      <c r="H195" s="156"/>
      <c r="I195" s="87" t="s">
        <v>278</v>
      </c>
      <c r="J195" s="156"/>
      <c r="K195" s="87" t="s">
        <v>278</v>
      </c>
      <c r="L195" s="156"/>
      <c r="M195" s="87" t="s">
        <v>277</v>
      </c>
      <c r="N195" s="156" t="s">
        <v>22</v>
      </c>
      <c r="O195" s="87" t="s">
        <v>82</v>
      </c>
      <c r="P195" s="156" t="s">
        <v>466</v>
      </c>
      <c r="Q195" s="87"/>
      <c r="R195" s="156"/>
      <c r="S195" s="87" t="s">
        <v>278</v>
      </c>
      <c r="T195" s="156"/>
      <c r="U195" s="87" t="s">
        <v>278</v>
      </c>
      <c r="V195" s="156" t="s">
        <v>492</v>
      </c>
      <c r="W195" s="87" t="s">
        <v>276</v>
      </c>
      <c r="X195" s="156" t="s">
        <v>506</v>
      </c>
      <c r="Y195" s="87" t="s">
        <v>277</v>
      </c>
      <c r="Z195" s="156" t="s">
        <v>467</v>
      </c>
      <c r="AA195" s="24"/>
      <c r="AB195" s="34"/>
      <c r="AC195" s="24"/>
      <c r="AD195" s="34"/>
      <c r="AE195" s="24"/>
      <c r="AF195" s="34"/>
      <c r="AG195" s="24"/>
      <c r="AH195" s="34"/>
    </row>
    <row r="196" spans="1:34" x14ac:dyDescent="0.25">
      <c r="A196" s="2" t="s">
        <v>101</v>
      </c>
      <c r="B196" s="80">
        <v>5</v>
      </c>
      <c r="C196" s="80" t="s">
        <v>82</v>
      </c>
      <c r="D196" s="157" t="s">
        <v>295</v>
      </c>
      <c r="E196" s="80" t="s">
        <v>278</v>
      </c>
      <c r="F196" s="157"/>
      <c r="G196" s="80" t="s">
        <v>278</v>
      </c>
      <c r="H196" s="157"/>
      <c r="I196" s="80" t="s">
        <v>278</v>
      </c>
      <c r="J196" s="157"/>
      <c r="K196" s="80" t="s">
        <v>278</v>
      </c>
      <c r="L196" s="157"/>
      <c r="M196" s="80" t="s">
        <v>277</v>
      </c>
      <c r="N196" s="157" t="s">
        <v>22</v>
      </c>
      <c r="O196" s="80" t="s">
        <v>467</v>
      </c>
      <c r="P196" s="157" t="s">
        <v>16</v>
      </c>
      <c r="Q196" s="80"/>
      <c r="R196" s="157"/>
      <c r="S196" s="80" t="s">
        <v>278</v>
      </c>
      <c r="T196" s="157"/>
      <c r="U196" s="80" t="s">
        <v>278</v>
      </c>
      <c r="V196" s="157" t="s">
        <v>492</v>
      </c>
      <c r="W196" s="80" t="s">
        <v>276</v>
      </c>
      <c r="X196" s="157" t="s">
        <v>506</v>
      </c>
      <c r="Y196" s="80" t="s">
        <v>277</v>
      </c>
      <c r="Z196" s="157" t="s">
        <v>82</v>
      </c>
      <c r="AA196" s="24"/>
      <c r="AB196" s="34"/>
      <c r="AC196" s="24"/>
      <c r="AD196" s="34"/>
      <c r="AE196" s="24"/>
      <c r="AF196" s="34"/>
      <c r="AG196" s="24"/>
      <c r="AH196" s="34"/>
    </row>
    <row r="197" spans="1:34" x14ac:dyDescent="0.25">
      <c r="A197" s="2" t="s">
        <v>96</v>
      </c>
      <c r="B197" s="89">
        <v>6</v>
      </c>
      <c r="C197" s="89" t="s">
        <v>278</v>
      </c>
      <c r="D197" s="159"/>
      <c r="E197" s="89" t="s">
        <v>277</v>
      </c>
      <c r="F197" s="159" t="s">
        <v>91</v>
      </c>
      <c r="G197" s="89" t="s">
        <v>298</v>
      </c>
      <c r="H197" s="159" t="s">
        <v>85</v>
      </c>
      <c r="I197" s="89" t="s">
        <v>298</v>
      </c>
      <c r="J197" s="159" t="s">
        <v>85</v>
      </c>
      <c r="K197" s="89" t="s">
        <v>276</v>
      </c>
      <c r="L197" s="159" t="s">
        <v>85</v>
      </c>
      <c r="M197" s="89" t="s">
        <v>82</v>
      </c>
      <c r="N197" s="159" t="s">
        <v>298</v>
      </c>
      <c r="O197" s="89" t="s">
        <v>278</v>
      </c>
      <c r="P197" s="159" t="s">
        <v>284</v>
      </c>
      <c r="Q197" s="89"/>
      <c r="R197" s="159"/>
      <c r="S197" s="89" t="s">
        <v>538</v>
      </c>
      <c r="T197" s="159" t="s">
        <v>467</v>
      </c>
      <c r="U197" s="89" t="s">
        <v>83</v>
      </c>
      <c r="V197" s="159" t="s">
        <v>492</v>
      </c>
      <c r="W197" s="89" t="s">
        <v>277</v>
      </c>
      <c r="X197" s="159" t="s">
        <v>506</v>
      </c>
      <c r="Y197" s="89" t="s">
        <v>539</v>
      </c>
      <c r="Z197" s="159" t="s">
        <v>467</v>
      </c>
      <c r="AA197" s="24"/>
      <c r="AB197" s="34"/>
      <c r="AC197" s="24"/>
      <c r="AD197" s="34"/>
      <c r="AE197" s="24"/>
      <c r="AF197" s="34"/>
      <c r="AG197" s="24"/>
      <c r="AH197" s="34"/>
    </row>
    <row r="198" spans="1:34" x14ac:dyDescent="0.25">
      <c r="A198" s="2" t="s">
        <v>100</v>
      </c>
      <c r="B198" s="101">
        <v>7</v>
      </c>
      <c r="C198" s="101" t="s">
        <v>278</v>
      </c>
      <c r="D198" s="160"/>
      <c r="E198" s="101" t="s">
        <v>276</v>
      </c>
      <c r="F198" s="160" t="s">
        <v>277</v>
      </c>
      <c r="G198" s="101" t="s">
        <v>298</v>
      </c>
      <c r="H198" s="160" t="s">
        <v>85</v>
      </c>
      <c r="I198" s="101" t="s">
        <v>298</v>
      </c>
      <c r="J198" s="160" t="s">
        <v>85</v>
      </c>
      <c r="K198" s="101" t="s">
        <v>276</v>
      </c>
      <c r="L198" s="160" t="s">
        <v>85</v>
      </c>
      <c r="M198" s="101" t="s">
        <v>82</v>
      </c>
      <c r="N198" s="160" t="s">
        <v>682</v>
      </c>
      <c r="O198" s="101" t="s">
        <v>278</v>
      </c>
      <c r="P198" s="160" t="s">
        <v>467</v>
      </c>
      <c r="Q198" s="101"/>
      <c r="R198" s="160"/>
      <c r="S198" s="101" t="s">
        <v>276</v>
      </c>
      <c r="T198" s="160" t="s">
        <v>467</v>
      </c>
      <c r="U198" s="101" t="s">
        <v>83</v>
      </c>
      <c r="V198" s="160" t="s">
        <v>492</v>
      </c>
      <c r="W198" s="101" t="s">
        <v>277</v>
      </c>
      <c r="X198" s="160" t="s">
        <v>506</v>
      </c>
      <c r="Y198" s="101" t="s">
        <v>82</v>
      </c>
      <c r="Z198" s="160" t="s">
        <v>467</v>
      </c>
      <c r="AA198" s="32"/>
      <c r="AB198" s="35"/>
      <c r="AC198" s="32"/>
      <c r="AD198" s="35"/>
      <c r="AE198" s="32"/>
      <c r="AF198" s="35"/>
      <c r="AG198" s="32"/>
      <c r="AH198" s="35"/>
    </row>
    <row r="199" spans="1:34" x14ac:dyDescent="0.25">
      <c r="A199" s="2" t="s">
        <v>100</v>
      </c>
      <c r="B199" s="101">
        <v>8</v>
      </c>
      <c r="C199" s="101" t="s">
        <v>276</v>
      </c>
      <c r="D199" s="160" t="s">
        <v>82</v>
      </c>
      <c r="E199" s="101" t="s">
        <v>277</v>
      </c>
      <c r="F199" s="160"/>
      <c r="G199" s="101" t="s">
        <v>298</v>
      </c>
      <c r="H199" s="160" t="s">
        <v>85</v>
      </c>
      <c r="I199" s="101" t="s">
        <v>298</v>
      </c>
      <c r="J199" s="160" t="s">
        <v>85</v>
      </c>
      <c r="K199" s="101" t="s">
        <v>277</v>
      </c>
      <c r="L199" s="160" t="s">
        <v>85</v>
      </c>
      <c r="M199" s="101" t="s">
        <v>278</v>
      </c>
      <c r="N199" s="160"/>
      <c r="O199" s="101" t="s">
        <v>276</v>
      </c>
      <c r="P199" s="160" t="s">
        <v>279</v>
      </c>
      <c r="Q199" s="101"/>
      <c r="R199" s="160"/>
      <c r="S199" s="101" t="s">
        <v>467</v>
      </c>
      <c r="T199" s="160" t="s">
        <v>288</v>
      </c>
      <c r="U199" s="101" t="s">
        <v>83</v>
      </c>
      <c r="V199" s="160" t="s">
        <v>492</v>
      </c>
      <c r="W199" s="101" t="s">
        <v>82</v>
      </c>
      <c r="X199" s="160" t="s">
        <v>506</v>
      </c>
      <c r="Y199" s="101" t="s">
        <v>278</v>
      </c>
      <c r="Z199" s="160" t="s">
        <v>284</v>
      </c>
      <c r="AA199" s="32"/>
      <c r="AB199" s="35"/>
      <c r="AC199" s="32"/>
      <c r="AD199" s="35"/>
      <c r="AE199" s="32"/>
      <c r="AF199" s="35"/>
      <c r="AG199" s="32"/>
      <c r="AH199" s="35"/>
    </row>
    <row r="200" spans="1:34" x14ac:dyDescent="0.25">
      <c r="A200" s="2" t="s">
        <v>97</v>
      </c>
      <c r="B200" s="89">
        <v>9</v>
      </c>
      <c r="C200" s="89" t="s">
        <v>276</v>
      </c>
      <c r="D200" s="159" t="s">
        <v>82</v>
      </c>
      <c r="E200" s="89" t="s">
        <v>277</v>
      </c>
      <c r="F200" s="159"/>
      <c r="G200" s="89" t="s">
        <v>298</v>
      </c>
      <c r="H200" s="159" t="s">
        <v>85</v>
      </c>
      <c r="I200" s="89" t="s">
        <v>278</v>
      </c>
      <c r="J200" s="159"/>
      <c r="K200" s="89" t="s">
        <v>277</v>
      </c>
      <c r="L200" s="159" t="s">
        <v>85</v>
      </c>
      <c r="M200" s="89" t="s">
        <v>278</v>
      </c>
      <c r="N200" s="159"/>
      <c r="O200" s="89" t="s">
        <v>276</v>
      </c>
      <c r="P200" s="159" t="s">
        <v>279</v>
      </c>
      <c r="Q200" s="89"/>
      <c r="R200" s="159"/>
      <c r="S200" s="89" t="s">
        <v>276</v>
      </c>
      <c r="T200" s="159" t="s">
        <v>467</v>
      </c>
      <c r="U200" s="89" t="s">
        <v>278</v>
      </c>
      <c r="V200" s="159" t="s">
        <v>492</v>
      </c>
      <c r="W200" s="89" t="s">
        <v>82</v>
      </c>
      <c r="X200" s="159" t="s">
        <v>466</v>
      </c>
      <c r="Y200" s="89" t="s">
        <v>278</v>
      </c>
      <c r="Z200" s="159"/>
      <c r="AA200" s="24"/>
      <c r="AB200" s="34"/>
      <c r="AC200" s="24"/>
      <c r="AD200" s="34"/>
      <c r="AE200" s="24"/>
      <c r="AF200" s="34"/>
      <c r="AG200" s="24"/>
      <c r="AH200" s="34"/>
    </row>
    <row r="201" spans="1:34" x14ac:dyDescent="0.25">
      <c r="A201" s="2" t="s">
        <v>102</v>
      </c>
      <c r="B201" s="101">
        <v>10</v>
      </c>
      <c r="C201" s="101" t="s">
        <v>277</v>
      </c>
      <c r="D201" s="160" t="s">
        <v>88</v>
      </c>
      <c r="E201" s="101" t="s">
        <v>539</v>
      </c>
      <c r="F201" s="160" t="s">
        <v>284</v>
      </c>
      <c r="G201" s="101" t="s">
        <v>298</v>
      </c>
      <c r="H201" s="160" t="s">
        <v>85</v>
      </c>
      <c r="I201" s="101" t="s">
        <v>278</v>
      </c>
      <c r="J201" s="160"/>
      <c r="K201" s="101" t="s">
        <v>82</v>
      </c>
      <c r="L201" s="160" t="s">
        <v>85</v>
      </c>
      <c r="M201" s="101" t="s">
        <v>540</v>
      </c>
      <c r="N201" s="160" t="s">
        <v>284</v>
      </c>
      <c r="O201" s="101" t="s">
        <v>277</v>
      </c>
      <c r="P201" s="160" t="s">
        <v>88</v>
      </c>
      <c r="Q201" s="101"/>
      <c r="R201" s="160"/>
      <c r="S201" s="101" t="s">
        <v>298</v>
      </c>
      <c r="T201" s="160" t="s">
        <v>286</v>
      </c>
      <c r="U201" s="101" t="s">
        <v>278</v>
      </c>
      <c r="V201" s="160" t="s">
        <v>492</v>
      </c>
      <c r="W201" s="101" t="s">
        <v>278</v>
      </c>
      <c r="X201" s="160"/>
      <c r="Y201" s="101" t="s">
        <v>276</v>
      </c>
      <c r="Z201" s="160"/>
      <c r="AA201" s="24"/>
      <c r="AB201" s="34"/>
      <c r="AC201" s="24"/>
      <c r="AD201" s="34"/>
      <c r="AE201" s="24"/>
      <c r="AF201" s="34"/>
      <c r="AG201" s="24"/>
      <c r="AH201" s="34"/>
    </row>
    <row r="202" spans="1:34" x14ac:dyDescent="0.25">
      <c r="A202" s="1"/>
      <c r="B202" s="87">
        <v>11</v>
      </c>
      <c r="C202" s="87" t="s">
        <v>277</v>
      </c>
      <c r="D202" s="156"/>
      <c r="E202" s="87" t="s">
        <v>82</v>
      </c>
      <c r="F202" s="156"/>
      <c r="G202" s="87" t="s">
        <v>278</v>
      </c>
      <c r="H202" s="156"/>
      <c r="I202" s="87" t="s">
        <v>278</v>
      </c>
      <c r="J202" s="156"/>
      <c r="K202" s="87" t="s">
        <v>82</v>
      </c>
      <c r="L202" s="156" t="s">
        <v>85</v>
      </c>
      <c r="M202" s="87" t="s">
        <v>276</v>
      </c>
      <c r="N202" s="156"/>
      <c r="O202" s="87" t="s">
        <v>277</v>
      </c>
      <c r="P202" s="156" t="s">
        <v>88</v>
      </c>
      <c r="Q202" s="87"/>
      <c r="R202" s="156"/>
      <c r="S202" s="87" t="s">
        <v>278</v>
      </c>
      <c r="T202" s="156"/>
      <c r="U202" s="87" t="s">
        <v>278</v>
      </c>
      <c r="V202" s="156" t="s">
        <v>492</v>
      </c>
      <c r="W202" s="87" t="s">
        <v>278</v>
      </c>
      <c r="X202" s="156"/>
      <c r="Y202" s="87" t="s">
        <v>276</v>
      </c>
      <c r="Z202" s="156" t="s">
        <v>510</v>
      </c>
      <c r="AA202" s="24"/>
      <c r="AB202" s="34"/>
      <c r="AC202" s="24"/>
      <c r="AD202" s="34"/>
      <c r="AE202" s="24"/>
      <c r="AF202" s="34"/>
      <c r="AG202" s="24"/>
      <c r="AH202" s="34"/>
    </row>
    <row r="203" spans="1:34" x14ac:dyDescent="0.25">
      <c r="A203" s="1"/>
      <c r="B203" s="80">
        <v>12</v>
      </c>
      <c r="C203" s="80" t="s">
        <v>277</v>
      </c>
      <c r="D203" s="157"/>
      <c r="E203" s="80" t="s">
        <v>82</v>
      </c>
      <c r="F203" s="157"/>
      <c r="G203" s="80" t="s">
        <v>278</v>
      </c>
      <c r="H203" s="157"/>
      <c r="I203" s="80" t="s">
        <v>278</v>
      </c>
      <c r="J203" s="157"/>
      <c r="K203" s="80" t="s">
        <v>82</v>
      </c>
      <c r="L203" s="157" t="s">
        <v>85</v>
      </c>
      <c r="M203" s="80" t="s">
        <v>276</v>
      </c>
      <c r="N203" s="157"/>
      <c r="O203" s="80" t="s">
        <v>277</v>
      </c>
      <c r="P203" s="157" t="s">
        <v>22</v>
      </c>
      <c r="Q203" s="80"/>
      <c r="R203" s="157"/>
      <c r="S203" s="80" t="s">
        <v>278</v>
      </c>
      <c r="T203" s="157"/>
      <c r="U203" s="80" t="s">
        <v>278</v>
      </c>
      <c r="V203" s="157" t="s">
        <v>492</v>
      </c>
      <c r="W203" s="80" t="s">
        <v>278</v>
      </c>
      <c r="X203" s="157"/>
      <c r="Y203" s="80" t="s">
        <v>276</v>
      </c>
      <c r="Z203" s="157" t="s">
        <v>18</v>
      </c>
      <c r="AA203" s="24"/>
      <c r="AB203" s="34"/>
      <c r="AC203" s="24"/>
      <c r="AD203" s="34"/>
      <c r="AE203" s="24"/>
      <c r="AF203" s="34"/>
      <c r="AG203" s="24"/>
      <c r="AH203" s="34"/>
    </row>
    <row r="204" spans="1:34" x14ac:dyDescent="0.25">
      <c r="A204" s="1"/>
      <c r="B204" s="89">
        <v>13</v>
      </c>
      <c r="C204" s="89" t="s">
        <v>82</v>
      </c>
      <c r="D204" s="159"/>
      <c r="E204" s="89" t="s">
        <v>278</v>
      </c>
      <c r="F204" s="159"/>
      <c r="G204" s="89" t="s">
        <v>276</v>
      </c>
      <c r="H204" s="159" t="s">
        <v>85</v>
      </c>
      <c r="I204" s="89" t="s">
        <v>298</v>
      </c>
      <c r="J204" s="159" t="s">
        <v>86</v>
      </c>
      <c r="K204" s="89" t="s">
        <v>278</v>
      </c>
      <c r="L204" s="159"/>
      <c r="M204" s="89" t="s">
        <v>277</v>
      </c>
      <c r="N204" s="159" t="s">
        <v>85</v>
      </c>
      <c r="O204" s="89" t="s">
        <v>82</v>
      </c>
      <c r="P204" s="159" t="s">
        <v>87</v>
      </c>
      <c r="Q204" s="89"/>
      <c r="R204" s="159"/>
      <c r="S204" s="89" t="s">
        <v>276</v>
      </c>
      <c r="T204" s="159" t="s">
        <v>467</v>
      </c>
      <c r="U204" s="89" t="s">
        <v>83</v>
      </c>
      <c r="V204" s="159" t="s">
        <v>492</v>
      </c>
      <c r="W204" s="89" t="s">
        <v>298</v>
      </c>
      <c r="X204" s="159" t="s">
        <v>88</v>
      </c>
      <c r="Y204" s="89" t="s">
        <v>277</v>
      </c>
      <c r="Z204" s="159" t="s">
        <v>467</v>
      </c>
      <c r="AA204" s="24"/>
      <c r="AB204" s="34"/>
      <c r="AC204" s="24"/>
      <c r="AD204" s="34"/>
      <c r="AE204" s="24"/>
      <c r="AF204" s="34"/>
      <c r="AG204" s="24"/>
      <c r="AH204" s="34"/>
    </row>
    <row r="205" spans="1:34" x14ac:dyDescent="0.25">
      <c r="A205" s="2">
        <v>2</v>
      </c>
      <c r="B205" s="101">
        <v>14</v>
      </c>
      <c r="C205" s="101" t="s">
        <v>82</v>
      </c>
      <c r="D205" s="160"/>
      <c r="E205" s="101" t="s">
        <v>278</v>
      </c>
      <c r="F205" s="160"/>
      <c r="G205" s="101" t="s">
        <v>276</v>
      </c>
      <c r="H205" s="160" t="s">
        <v>85</v>
      </c>
      <c r="I205" s="101" t="s">
        <v>298</v>
      </c>
      <c r="J205" s="160" t="s">
        <v>86</v>
      </c>
      <c r="K205" s="101" t="s">
        <v>278</v>
      </c>
      <c r="L205" s="160"/>
      <c r="M205" s="101" t="s">
        <v>277</v>
      </c>
      <c r="N205" s="160" t="s">
        <v>85</v>
      </c>
      <c r="O205" s="101" t="s">
        <v>82</v>
      </c>
      <c r="P205" s="160" t="s">
        <v>87</v>
      </c>
      <c r="Q205" s="101"/>
      <c r="R205" s="160"/>
      <c r="S205" s="101" t="s">
        <v>276</v>
      </c>
      <c r="T205" s="160" t="s">
        <v>467</v>
      </c>
      <c r="U205" s="101" t="s">
        <v>83</v>
      </c>
      <c r="V205" s="160" t="s">
        <v>492</v>
      </c>
      <c r="W205" s="101" t="s">
        <v>298</v>
      </c>
      <c r="X205" s="160" t="s">
        <v>88</v>
      </c>
      <c r="Y205" s="101" t="s">
        <v>277</v>
      </c>
      <c r="Z205" s="160" t="s">
        <v>467</v>
      </c>
      <c r="AA205" s="32"/>
      <c r="AB205" s="35"/>
      <c r="AC205" s="32"/>
      <c r="AD205" s="35"/>
      <c r="AE205" s="32"/>
      <c r="AF205" s="35"/>
      <c r="AG205" s="32"/>
      <c r="AH205" s="35"/>
    </row>
    <row r="206" spans="1:34" x14ac:dyDescent="0.25">
      <c r="A206" s="2">
        <v>0</v>
      </c>
      <c r="B206" s="101">
        <v>15</v>
      </c>
      <c r="C206" s="101" t="s">
        <v>278</v>
      </c>
      <c r="D206" s="160"/>
      <c r="E206" s="101" t="s">
        <v>276</v>
      </c>
      <c r="F206" s="160" t="s">
        <v>277</v>
      </c>
      <c r="G206" s="101" t="s">
        <v>276</v>
      </c>
      <c r="H206" s="160" t="s">
        <v>85</v>
      </c>
      <c r="I206" s="101" t="s">
        <v>298</v>
      </c>
      <c r="J206" s="160" t="s">
        <v>276</v>
      </c>
      <c r="K206" s="101" t="s">
        <v>276</v>
      </c>
      <c r="L206" s="160" t="s">
        <v>85</v>
      </c>
      <c r="M206" s="101" t="s">
        <v>82</v>
      </c>
      <c r="N206" s="160" t="s">
        <v>85</v>
      </c>
      <c r="O206" s="101" t="s">
        <v>278</v>
      </c>
      <c r="P206" s="160"/>
      <c r="Q206" s="101"/>
      <c r="R206" s="160"/>
      <c r="S206" s="101" t="s">
        <v>276</v>
      </c>
      <c r="T206" s="160" t="s">
        <v>85</v>
      </c>
      <c r="U206" s="101" t="s">
        <v>83</v>
      </c>
      <c r="V206" s="160" t="s">
        <v>492</v>
      </c>
      <c r="W206" s="101" t="s">
        <v>298</v>
      </c>
      <c r="X206" s="160" t="s">
        <v>88</v>
      </c>
      <c r="Y206" s="101" t="s">
        <v>82</v>
      </c>
      <c r="Z206" s="160" t="s">
        <v>467</v>
      </c>
      <c r="AA206" s="32"/>
      <c r="AB206" s="35"/>
      <c r="AC206" s="32"/>
      <c r="AD206" s="35"/>
      <c r="AE206" s="32"/>
      <c r="AF206" s="35"/>
      <c r="AG206" s="32"/>
      <c r="AH206" s="35"/>
    </row>
    <row r="207" spans="1:34" x14ac:dyDescent="0.25">
      <c r="A207" s="2">
        <v>2</v>
      </c>
      <c r="B207" s="89">
        <v>16</v>
      </c>
      <c r="C207" s="89" t="s">
        <v>278</v>
      </c>
      <c r="D207" s="159" t="s">
        <v>288</v>
      </c>
      <c r="E207" s="89" t="s">
        <v>277</v>
      </c>
      <c r="F207" s="159" t="s">
        <v>288</v>
      </c>
      <c r="G207" s="89" t="s">
        <v>276</v>
      </c>
      <c r="H207" s="159" t="s">
        <v>85</v>
      </c>
      <c r="I207" s="89" t="s">
        <v>298</v>
      </c>
      <c r="J207" s="159" t="s">
        <v>295</v>
      </c>
      <c r="K207" s="89" t="s">
        <v>276</v>
      </c>
      <c r="L207" s="159" t="s">
        <v>85</v>
      </c>
      <c r="M207" s="89" t="s">
        <v>82</v>
      </c>
      <c r="N207" s="159" t="s">
        <v>85</v>
      </c>
      <c r="O207" s="89" t="s">
        <v>278</v>
      </c>
      <c r="P207" s="159"/>
      <c r="Q207" s="89"/>
      <c r="R207" s="159"/>
      <c r="S207" s="89" t="s">
        <v>467</v>
      </c>
      <c r="T207" s="159" t="s">
        <v>287</v>
      </c>
      <c r="U207" s="89" t="s">
        <v>83</v>
      </c>
      <c r="V207" s="159" t="s">
        <v>492</v>
      </c>
      <c r="W207" s="89" t="s">
        <v>278</v>
      </c>
      <c r="X207" s="159"/>
      <c r="Y207" s="89" t="s">
        <v>82</v>
      </c>
      <c r="Z207" s="159" t="s">
        <v>467</v>
      </c>
      <c r="AA207" s="24"/>
      <c r="AB207" s="34"/>
      <c r="AC207" s="24"/>
      <c r="AD207" s="34"/>
      <c r="AE207" s="24"/>
      <c r="AF207" s="34"/>
      <c r="AG207" s="24"/>
      <c r="AH207" s="34"/>
    </row>
    <row r="208" spans="1:34" x14ac:dyDescent="0.25">
      <c r="A208" s="2">
        <v>6</v>
      </c>
      <c r="B208" s="101">
        <v>17</v>
      </c>
      <c r="C208" s="101" t="s">
        <v>276</v>
      </c>
      <c r="D208" s="160" t="s">
        <v>88</v>
      </c>
      <c r="E208" s="101" t="s">
        <v>277</v>
      </c>
      <c r="F208" s="160"/>
      <c r="G208" s="101" t="s">
        <v>82</v>
      </c>
      <c r="H208" s="160" t="s">
        <v>85</v>
      </c>
      <c r="I208" s="101" t="s">
        <v>298</v>
      </c>
      <c r="J208" s="160" t="s">
        <v>524</v>
      </c>
      <c r="K208" s="101" t="s">
        <v>277</v>
      </c>
      <c r="L208" s="160" t="s">
        <v>279</v>
      </c>
      <c r="M208" s="101" t="s">
        <v>278</v>
      </c>
      <c r="N208" s="160"/>
      <c r="O208" s="101" t="s">
        <v>276</v>
      </c>
      <c r="P208" s="160" t="s">
        <v>467</v>
      </c>
      <c r="Q208" s="101"/>
      <c r="R208" s="160"/>
      <c r="S208" s="101" t="s">
        <v>82</v>
      </c>
      <c r="T208" s="160" t="s">
        <v>467</v>
      </c>
      <c r="U208" s="101" t="s">
        <v>83</v>
      </c>
      <c r="V208" s="160" t="s">
        <v>492</v>
      </c>
      <c r="W208" s="101" t="s">
        <v>278</v>
      </c>
      <c r="X208" s="160"/>
      <c r="Y208" s="101" t="s">
        <v>278</v>
      </c>
      <c r="Z208" s="160"/>
      <c r="AA208" s="24"/>
      <c r="AB208" s="34"/>
      <c r="AC208" s="24"/>
      <c r="AD208" s="34"/>
      <c r="AE208" s="24"/>
      <c r="AF208" s="34"/>
      <c r="AG208" s="24"/>
      <c r="AH208" s="34"/>
    </row>
    <row r="209" spans="1:34" x14ac:dyDescent="0.25">
      <c r="A209" s="10"/>
      <c r="B209" s="87">
        <v>18</v>
      </c>
      <c r="C209" s="87" t="s">
        <v>276</v>
      </c>
      <c r="D209" s="156" t="s">
        <v>20</v>
      </c>
      <c r="E209" s="87" t="s">
        <v>277</v>
      </c>
      <c r="F209" s="156"/>
      <c r="G209" s="87" t="s">
        <v>82</v>
      </c>
      <c r="H209" s="156" t="s">
        <v>22</v>
      </c>
      <c r="I209" s="87" t="s">
        <v>278</v>
      </c>
      <c r="J209" s="156"/>
      <c r="K209" s="87" t="s">
        <v>277</v>
      </c>
      <c r="L209" s="156" t="s">
        <v>279</v>
      </c>
      <c r="M209" s="87" t="s">
        <v>278</v>
      </c>
      <c r="N209" s="156"/>
      <c r="O209" s="87" t="s">
        <v>276</v>
      </c>
      <c r="P209" s="156" t="s">
        <v>467</v>
      </c>
      <c r="Q209" s="87"/>
      <c r="R209" s="156"/>
      <c r="S209" s="87" t="s">
        <v>82</v>
      </c>
      <c r="T209" s="156" t="s">
        <v>467</v>
      </c>
      <c r="U209" s="87" t="s">
        <v>278</v>
      </c>
      <c r="V209" s="156" t="s">
        <v>492</v>
      </c>
      <c r="W209" s="87" t="s">
        <v>278</v>
      </c>
      <c r="X209" s="156"/>
      <c r="Y209" s="87" t="s">
        <v>278</v>
      </c>
      <c r="Z209" s="156"/>
      <c r="AA209" s="24"/>
      <c r="AB209" s="34"/>
      <c r="AC209" s="24"/>
      <c r="AD209" s="34"/>
      <c r="AE209" s="24"/>
      <c r="AF209" s="34"/>
      <c r="AG209" s="24"/>
      <c r="AH209" s="34"/>
    </row>
    <row r="210" spans="1:34" x14ac:dyDescent="0.25">
      <c r="A210" s="1"/>
      <c r="B210" s="80">
        <v>19</v>
      </c>
      <c r="C210" s="80" t="s">
        <v>276</v>
      </c>
      <c r="D210" s="157" t="s">
        <v>22</v>
      </c>
      <c r="E210" s="80" t="s">
        <v>277</v>
      </c>
      <c r="F210" s="157" t="s">
        <v>16</v>
      </c>
      <c r="G210" s="80" t="s">
        <v>82</v>
      </c>
      <c r="H210" s="157" t="s">
        <v>22</v>
      </c>
      <c r="I210" s="80" t="s">
        <v>278</v>
      </c>
      <c r="J210" s="157"/>
      <c r="K210" s="80" t="s">
        <v>277</v>
      </c>
      <c r="L210" s="157" t="s">
        <v>279</v>
      </c>
      <c r="M210" s="80" t="s">
        <v>278</v>
      </c>
      <c r="N210" s="157"/>
      <c r="O210" s="80" t="s">
        <v>276</v>
      </c>
      <c r="P210" s="157" t="s">
        <v>467</v>
      </c>
      <c r="Q210" s="80"/>
      <c r="R210" s="157"/>
      <c r="S210" s="80" t="s">
        <v>691</v>
      </c>
      <c r="T210" s="157" t="s">
        <v>295</v>
      </c>
      <c r="U210" s="80" t="s">
        <v>278</v>
      </c>
      <c r="V210" s="157" t="s">
        <v>492</v>
      </c>
      <c r="W210" s="80" t="s">
        <v>278</v>
      </c>
      <c r="X210" s="157"/>
      <c r="Y210" s="80" t="s">
        <v>278</v>
      </c>
      <c r="Z210" s="157"/>
      <c r="AA210" s="24"/>
      <c r="AB210" s="34"/>
      <c r="AC210" s="24"/>
      <c r="AD210" s="34"/>
      <c r="AE210" s="24"/>
      <c r="AF210" s="34"/>
      <c r="AG210" s="24"/>
      <c r="AH210" s="34"/>
    </row>
    <row r="211" spans="1:34" x14ac:dyDescent="0.25">
      <c r="A211" s="1"/>
      <c r="B211" s="101">
        <v>20</v>
      </c>
      <c r="C211" s="101" t="s">
        <v>277</v>
      </c>
      <c r="D211" s="160"/>
      <c r="E211" s="101" t="s">
        <v>82</v>
      </c>
      <c r="F211" s="160"/>
      <c r="G211" s="101" t="s">
        <v>278</v>
      </c>
      <c r="H211" s="160"/>
      <c r="I211" s="101" t="s">
        <v>276</v>
      </c>
      <c r="J211" s="160"/>
      <c r="K211" s="101" t="s">
        <v>82</v>
      </c>
      <c r="L211" s="160" t="s">
        <v>279</v>
      </c>
      <c r="M211" s="101" t="s">
        <v>83</v>
      </c>
      <c r="N211" s="160" t="s">
        <v>90</v>
      </c>
      <c r="O211" s="101" t="s">
        <v>83</v>
      </c>
      <c r="P211" s="160" t="s">
        <v>502</v>
      </c>
      <c r="Q211" s="101"/>
      <c r="R211" s="160"/>
      <c r="S211" s="101" t="s">
        <v>278</v>
      </c>
      <c r="T211" s="160"/>
      <c r="U211" s="101" t="s">
        <v>276</v>
      </c>
      <c r="V211" s="160" t="s">
        <v>492</v>
      </c>
      <c r="W211" s="101" t="s">
        <v>298</v>
      </c>
      <c r="X211" s="160" t="s">
        <v>85</v>
      </c>
      <c r="Y211" s="101" t="s">
        <v>442</v>
      </c>
      <c r="Z211" s="160" t="s">
        <v>90</v>
      </c>
      <c r="AA211" s="24"/>
      <c r="AB211" s="34"/>
      <c r="AC211" s="24"/>
      <c r="AD211" s="34"/>
      <c r="AE211" s="24"/>
      <c r="AF211" s="34"/>
      <c r="AG211" s="24"/>
      <c r="AH211" s="34"/>
    </row>
    <row r="212" spans="1:34" x14ac:dyDescent="0.25">
      <c r="A212" s="1"/>
      <c r="B212" s="87">
        <v>21</v>
      </c>
      <c r="C212" s="87" t="s">
        <v>277</v>
      </c>
      <c r="D212" s="156"/>
      <c r="E212" s="87" t="s">
        <v>82</v>
      </c>
      <c r="F212" s="156"/>
      <c r="G212" s="87" t="s">
        <v>278</v>
      </c>
      <c r="H212" s="156"/>
      <c r="I212" s="87" t="s">
        <v>276</v>
      </c>
      <c r="J212" s="156"/>
      <c r="K212" s="87" t="s">
        <v>82</v>
      </c>
      <c r="L212" s="156" t="s">
        <v>279</v>
      </c>
      <c r="M212" s="87" t="s">
        <v>83</v>
      </c>
      <c r="N212" s="156" t="s">
        <v>90</v>
      </c>
      <c r="O212" s="87" t="s">
        <v>277</v>
      </c>
      <c r="P212" s="156" t="s">
        <v>502</v>
      </c>
      <c r="Q212" s="87"/>
      <c r="R212" s="156"/>
      <c r="S212" s="87" t="s">
        <v>278</v>
      </c>
      <c r="T212" s="156"/>
      <c r="U212" s="87" t="s">
        <v>276</v>
      </c>
      <c r="V212" s="156" t="s">
        <v>492</v>
      </c>
      <c r="W212" s="87" t="s">
        <v>298</v>
      </c>
      <c r="X212" s="156" t="s">
        <v>85</v>
      </c>
      <c r="Y212" s="87" t="s">
        <v>442</v>
      </c>
      <c r="Z212" s="156" t="s">
        <v>90</v>
      </c>
      <c r="AA212" s="32"/>
      <c r="AB212" s="35"/>
      <c r="AC212" s="32"/>
      <c r="AD212" s="35"/>
      <c r="AE212" s="32"/>
      <c r="AF212" s="35"/>
      <c r="AG212" s="32"/>
      <c r="AH212" s="35"/>
    </row>
    <row r="213" spans="1:34" x14ac:dyDescent="0.25">
      <c r="A213" s="1"/>
      <c r="B213" s="101">
        <v>22</v>
      </c>
      <c r="C213" s="101" t="s">
        <v>82</v>
      </c>
      <c r="D213" s="160"/>
      <c r="E213" s="101" t="s">
        <v>278</v>
      </c>
      <c r="F213" s="160"/>
      <c r="G213" s="101" t="s">
        <v>276</v>
      </c>
      <c r="H213" s="160" t="s">
        <v>85</v>
      </c>
      <c r="I213" s="101" t="s">
        <v>277</v>
      </c>
      <c r="J213" s="160"/>
      <c r="K213" s="101" t="s">
        <v>278</v>
      </c>
      <c r="L213" s="160" t="s">
        <v>10</v>
      </c>
      <c r="M213" s="101" t="s">
        <v>83</v>
      </c>
      <c r="N213" s="160" t="s">
        <v>90</v>
      </c>
      <c r="O213" s="101" t="s">
        <v>277</v>
      </c>
      <c r="P213" s="160" t="s">
        <v>62</v>
      </c>
      <c r="Q213" s="101"/>
      <c r="R213" s="160"/>
      <c r="S213" s="101" t="s">
        <v>276</v>
      </c>
      <c r="T213" s="160" t="s">
        <v>279</v>
      </c>
      <c r="U213" s="101" t="s">
        <v>277</v>
      </c>
      <c r="V213" s="160" t="s">
        <v>492</v>
      </c>
      <c r="W213" s="101" t="s">
        <v>298</v>
      </c>
      <c r="X213" s="160" t="s">
        <v>85</v>
      </c>
      <c r="Y213" s="101" t="s">
        <v>442</v>
      </c>
      <c r="Z213" s="160" t="s">
        <v>90</v>
      </c>
      <c r="AA213" s="32"/>
      <c r="AB213" s="35"/>
      <c r="AC213" s="32"/>
      <c r="AD213" s="35"/>
      <c r="AE213" s="32"/>
      <c r="AF213" s="35"/>
      <c r="AG213" s="32"/>
      <c r="AH213" s="35"/>
    </row>
    <row r="214" spans="1:34" x14ac:dyDescent="0.25">
      <c r="A214" s="1"/>
      <c r="B214" s="89">
        <v>23</v>
      </c>
      <c r="C214" s="89" t="s">
        <v>82</v>
      </c>
      <c r="D214" s="159"/>
      <c r="E214" s="89" t="s">
        <v>278</v>
      </c>
      <c r="F214" s="159"/>
      <c r="G214" s="89" t="s">
        <v>276</v>
      </c>
      <c r="H214" s="159" t="s">
        <v>87</v>
      </c>
      <c r="I214" s="89" t="s">
        <v>277</v>
      </c>
      <c r="J214" s="159"/>
      <c r="K214" s="89" t="s">
        <v>278</v>
      </c>
      <c r="L214" s="159" t="s">
        <v>10</v>
      </c>
      <c r="M214" s="89" t="s">
        <v>278</v>
      </c>
      <c r="N214" s="159"/>
      <c r="O214" s="89" t="s">
        <v>277</v>
      </c>
      <c r="P214" s="159" t="s">
        <v>62</v>
      </c>
      <c r="Q214" s="89"/>
      <c r="R214" s="159"/>
      <c r="S214" s="89" t="s">
        <v>276</v>
      </c>
      <c r="T214" s="159" t="s">
        <v>279</v>
      </c>
      <c r="U214" s="89" t="s">
        <v>277</v>
      </c>
      <c r="V214" s="159" t="s">
        <v>492</v>
      </c>
      <c r="W214" s="89" t="s">
        <v>298</v>
      </c>
      <c r="X214" s="159" t="s">
        <v>85</v>
      </c>
      <c r="Y214" s="89" t="s">
        <v>278</v>
      </c>
      <c r="Z214" s="159"/>
      <c r="AA214" s="24"/>
      <c r="AB214" s="34"/>
      <c r="AC214" s="24"/>
      <c r="AD214" s="34"/>
      <c r="AE214" s="24"/>
      <c r="AF214" s="34"/>
      <c r="AG214" s="24"/>
      <c r="AH214" s="34"/>
    </row>
    <row r="215" spans="1:34" x14ac:dyDescent="0.25">
      <c r="A215" s="1"/>
      <c r="B215" s="101">
        <v>24</v>
      </c>
      <c r="C215" s="101" t="s">
        <v>278</v>
      </c>
      <c r="D215" s="160"/>
      <c r="E215" s="101" t="s">
        <v>277</v>
      </c>
      <c r="F215" s="160" t="s">
        <v>492</v>
      </c>
      <c r="G215" s="101" t="s">
        <v>276</v>
      </c>
      <c r="H215" s="160" t="s">
        <v>87</v>
      </c>
      <c r="I215" s="101" t="s">
        <v>82</v>
      </c>
      <c r="J215" s="160" t="s">
        <v>580</v>
      </c>
      <c r="K215" s="101" t="s">
        <v>276</v>
      </c>
      <c r="L215" s="160" t="s">
        <v>278</v>
      </c>
      <c r="M215" s="101" t="s">
        <v>278</v>
      </c>
      <c r="N215" s="160"/>
      <c r="O215" s="101" t="s">
        <v>278</v>
      </c>
      <c r="P215" s="160"/>
      <c r="Q215" s="101"/>
      <c r="R215" s="160"/>
      <c r="S215" s="101" t="s">
        <v>277</v>
      </c>
      <c r="T215" s="160" t="s">
        <v>279</v>
      </c>
      <c r="U215" s="101" t="s">
        <v>82</v>
      </c>
      <c r="V215" s="160" t="s">
        <v>492</v>
      </c>
      <c r="W215" s="101" t="s">
        <v>298</v>
      </c>
      <c r="X215" s="160" t="s">
        <v>85</v>
      </c>
      <c r="Y215" s="101" t="s">
        <v>278</v>
      </c>
      <c r="Z215" s="160"/>
      <c r="AA215" s="24"/>
      <c r="AB215" s="34"/>
      <c r="AC215" s="24"/>
      <c r="AD215" s="34"/>
      <c r="AE215" s="24"/>
      <c r="AF215" s="34"/>
      <c r="AG215" s="24"/>
      <c r="AH215" s="34"/>
    </row>
    <row r="216" spans="1:34" x14ac:dyDescent="0.25">
      <c r="A216" s="1"/>
      <c r="B216" s="87">
        <v>25</v>
      </c>
      <c r="C216" s="87" t="s">
        <v>278</v>
      </c>
      <c r="D216" s="156"/>
      <c r="E216" s="87" t="s">
        <v>276</v>
      </c>
      <c r="F216" s="156" t="s">
        <v>277</v>
      </c>
      <c r="G216" s="87" t="s">
        <v>276</v>
      </c>
      <c r="H216" s="156" t="s">
        <v>22</v>
      </c>
      <c r="I216" s="87" t="s">
        <v>82</v>
      </c>
      <c r="J216" s="156"/>
      <c r="K216" s="87" t="s">
        <v>276</v>
      </c>
      <c r="L216" s="156" t="s">
        <v>278</v>
      </c>
      <c r="M216" s="87" t="s">
        <v>278</v>
      </c>
      <c r="N216" s="156"/>
      <c r="O216" s="87" t="s">
        <v>278</v>
      </c>
      <c r="P216" s="156"/>
      <c r="Q216" s="87"/>
      <c r="R216" s="156"/>
      <c r="S216" s="87" t="s">
        <v>277</v>
      </c>
      <c r="T216" s="156" t="s">
        <v>22</v>
      </c>
      <c r="U216" s="87" t="s">
        <v>82</v>
      </c>
      <c r="V216" s="156" t="s">
        <v>492</v>
      </c>
      <c r="W216" s="87" t="s">
        <v>278</v>
      </c>
      <c r="X216" s="156"/>
      <c r="Y216" s="87" t="s">
        <v>278</v>
      </c>
      <c r="Z216" s="156"/>
      <c r="AA216" s="24"/>
      <c r="AB216" s="34"/>
      <c r="AC216" s="24"/>
      <c r="AD216" s="34"/>
      <c r="AE216" s="24"/>
      <c r="AF216" s="34"/>
      <c r="AG216" s="24"/>
      <c r="AH216" s="34"/>
    </row>
    <row r="217" spans="1:34" x14ac:dyDescent="0.25">
      <c r="A217" s="1"/>
      <c r="B217" s="80">
        <v>26</v>
      </c>
      <c r="C217" s="80" t="s">
        <v>278</v>
      </c>
      <c r="D217" s="157"/>
      <c r="E217" s="80" t="s">
        <v>276</v>
      </c>
      <c r="F217" s="157" t="s">
        <v>277</v>
      </c>
      <c r="G217" s="80" t="s">
        <v>276</v>
      </c>
      <c r="H217" s="157" t="s">
        <v>22</v>
      </c>
      <c r="I217" s="80" t="s">
        <v>82</v>
      </c>
      <c r="J217" s="157"/>
      <c r="K217" s="80" t="s">
        <v>276</v>
      </c>
      <c r="L217" s="157" t="s">
        <v>278</v>
      </c>
      <c r="M217" s="80" t="s">
        <v>278</v>
      </c>
      <c r="N217" s="157"/>
      <c r="O217" s="80" t="s">
        <v>278</v>
      </c>
      <c r="P217" s="157"/>
      <c r="Q217" s="80"/>
      <c r="R217" s="157"/>
      <c r="S217" s="80" t="s">
        <v>277</v>
      </c>
      <c r="T217" s="157" t="s">
        <v>22</v>
      </c>
      <c r="U217" s="80" t="s">
        <v>82</v>
      </c>
      <c r="V217" s="157" t="s">
        <v>492</v>
      </c>
      <c r="W217" s="80" t="s">
        <v>278</v>
      </c>
      <c r="X217" s="157"/>
      <c r="Y217" s="80" t="s">
        <v>278</v>
      </c>
      <c r="Z217" s="157"/>
      <c r="AA217" s="24"/>
      <c r="AB217" s="34"/>
      <c r="AC217" s="24"/>
      <c r="AD217" s="34"/>
      <c r="AE217" s="24"/>
      <c r="AF217" s="34"/>
      <c r="AG217" s="24"/>
      <c r="AH217" s="34"/>
    </row>
    <row r="218" spans="1:34" x14ac:dyDescent="0.25">
      <c r="A218" s="1"/>
      <c r="B218" s="89">
        <v>27</v>
      </c>
      <c r="C218" s="89" t="s">
        <v>298</v>
      </c>
      <c r="D218" s="159" t="s">
        <v>90</v>
      </c>
      <c r="E218" s="89" t="s">
        <v>277</v>
      </c>
      <c r="F218" s="159" t="s">
        <v>87</v>
      </c>
      <c r="G218" s="89" t="s">
        <v>82</v>
      </c>
      <c r="H218" s="159" t="s">
        <v>87</v>
      </c>
      <c r="I218" s="89" t="s">
        <v>278</v>
      </c>
      <c r="J218" s="159"/>
      <c r="K218" s="89" t="s">
        <v>467</v>
      </c>
      <c r="L218" s="159" t="s">
        <v>284</v>
      </c>
      <c r="M218" s="89" t="s">
        <v>83</v>
      </c>
      <c r="N218" s="159" t="s">
        <v>85</v>
      </c>
      <c r="O218" s="89" t="s">
        <v>282</v>
      </c>
      <c r="P218" s="159" t="s">
        <v>62</v>
      </c>
      <c r="Q218" s="89"/>
      <c r="R218" s="159"/>
      <c r="S218" s="89" t="s">
        <v>82</v>
      </c>
      <c r="T218" s="159" t="s">
        <v>85</v>
      </c>
      <c r="U218" s="89" t="s">
        <v>278</v>
      </c>
      <c r="V218" s="159" t="s">
        <v>492</v>
      </c>
      <c r="W218" s="89" t="s">
        <v>276</v>
      </c>
      <c r="X218" s="159" t="s">
        <v>85</v>
      </c>
      <c r="Y218" s="89" t="s">
        <v>442</v>
      </c>
      <c r="Z218" s="159" t="s">
        <v>85</v>
      </c>
      <c r="AA218" s="24"/>
      <c r="AB218" s="34"/>
      <c r="AC218" s="24"/>
      <c r="AD218" s="34"/>
      <c r="AE218" s="24"/>
      <c r="AF218" s="34"/>
      <c r="AG218" s="24"/>
      <c r="AH218" s="34"/>
    </row>
    <row r="219" spans="1:34" x14ac:dyDescent="0.25">
      <c r="A219" s="1"/>
      <c r="B219" s="111">
        <v>28</v>
      </c>
      <c r="C219" s="111" t="s">
        <v>298</v>
      </c>
      <c r="D219" s="159" t="s">
        <v>90</v>
      </c>
      <c r="E219" s="111" t="s">
        <v>277</v>
      </c>
      <c r="F219" s="159"/>
      <c r="G219" s="111" t="s">
        <v>82</v>
      </c>
      <c r="H219" s="159" t="s">
        <v>87</v>
      </c>
      <c r="I219" s="111" t="s">
        <v>278</v>
      </c>
      <c r="J219" s="159"/>
      <c r="K219" s="111" t="s">
        <v>82</v>
      </c>
      <c r="L219" s="159" t="s">
        <v>467</v>
      </c>
      <c r="M219" s="111" t="s">
        <v>83</v>
      </c>
      <c r="N219" s="159" t="s">
        <v>85</v>
      </c>
      <c r="O219" s="111" t="s">
        <v>282</v>
      </c>
      <c r="P219" s="159" t="s">
        <v>467</v>
      </c>
      <c r="Q219" s="111"/>
      <c r="R219" s="159"/>
      <c r="S219" s="111" t="s">
        <v>82</v>
      </c>
      <c r="T219" s="159" t="s">
        <v>85</v>
      </c>
      <c r="U219" s="111" t="s">
        <v>278</v>
      </c>
      <c r="V219" s="159" t="s">
        <v>492</v>
      </c>
      <c r="W219" s="111" t="s">
        <v>276</v>
      </c>
      <c r="X219" s="159" t="s">
        <v>85</v>
      </c>
      <c r="Y219" s="111" t="s">
        <v>442</v>
      </c>
      <c r="Z219" s="159" t="s">
        <v>85</v>
      </c>
      <c r="AA219" s="32"/>
      <c r="AB219" s="35"/>
      <c r="AC219" s="32"/>
      <c r="AD219" s="35"/>
      <c r="AE219" s="32"/>
      <c r="AF219" s="35"/>
      <c r="AG219" s="32"/>
      <c r="AH219" s="35"/>
    </row>
    <row r="220" spans="1:34" x14ac:dyDescent="0.25">
      <c r="A220" s="1"/>
      <c r="B220" s="111">
        <v>29</v>
      </c>
      <c r="C220" s="111" t="s">
        <v>298</v>
      </c>
      <c r="D220" s="159" t="s">
        <v>90</v>
      </c>
      <c r="E220" s="111" t="s">
        <v>82</v>
      </c>
      <c r="F220" s="159" t="s">
        <v>277</v>
      </c>
      <c r="G220" s="111" t="s">
        <v>278</v>
      </c>
      <c r="H220" s="159"/>
      <c r="I220" s="111" t="s">
        <v>276</v>
      </c>
      <c r="J220" s="159"/>
      <c r="K220" s="111" t="s">
        <v>82</v>
      </c>
      <c r="L220" s="159" t="s">
        <v>467</v>
      </c>
      <c r="M220" s="111" t="s">
        <v>83</v>
      </c>
      <c r="N220" s="159" t="s">
        <v>85</v>
      </c>
      <c r="O220" s="111" t="s">
        <v>442</v>
      </c>
      <c r="P220" s="159" t="s">
        <v>278</v>
      </c>
      <c r="Q220" s="111"/>
      <c r="R220" s="159"/>
      <c r="S220" s="111" t="s">
        <v>278</v>
      </c>
      <c r="T220" s="159"/>
      <c r="U220" s="111" t="s">
        <v>276</v>
      </c>
      <c r="V220" s="159" t="s">
        <v>492</v>
      </c>
      <c r="W220" s="111" t="s">
        <v>277</v>
      </c>
      <c r="X220" s="159" t="s">
        <v>85</v>
      </c>
      <c r="Y220" s="111" t="s">
        <v>442</v>
      </c>
      <c r="Z220" s="159" t="s">
        <v>85</v>
      </c>
      <c r="AA220" s="32"/>
      <c r="AB220" s="35"/>
      <c r="AC220" s="32"/>
      <c r="AD220" s="35"/>
      <c r="AE220" s="32"/>
      <c r="AF220" s="35"/>
      <c r="AG220" s="32"/>
      <c r="AH220" s="35"/>
    </row>
    <row r="221" spans="1:34" x14ac:dyDescent="0.25">
      <c r="A221" s="1"/>
      <c r="B221" s="89">
        <v>30</v>
      </c>
      <c r="C221" s="89" t="s">
        <v>278</v>
      </c>
      <c r="D221" s="159"/>
      <c r="E221" s="89" t="s">
        <v>82</v>
      </c>
      <c r="F221" s="159" t="s">
        <v>277</v>
      </c>
      <c r="G221" s="89" t="s">
        <v>278</v>
      </c>
      <c r="H221" s="159"/>
      <c r="I221" s="89" t="s">
        <v>276</v>
      </c>
      <c r="J221" s="159"/>
      <c r="K221" s="89" t="s">
        <v>82</v>
      </c>
      <c r="L221" s="159" t="s">
        <v>467</v>
      </c>
      <c r="M221" s="89" t="s">
        <v>83</v>
      </c>
      <c r="N221" s="159" t="s">
        <v>85</v>
      </c>
      <c r="O221" s="89" t="s">
        <v>442</v>
      </c>
      <c r="P221" s="159"/>
      <c r="Q221" s="89"/>
      <c r="R221" s="159"/>
      <c r="S221" s="89" t="s">
        <v>278</v>
      </c>
      <c r="T221" s="159"/>
      <c r="U221" s="89" t="s">
        <v>276</v>
      </c>
      <c r="V221" s="159" t="s">
        <v>492</v>
      </c>
      <c r="W221" s="89" t="s">
        <v>277</v>
      </c>
      <c r="X221" s="159" t="s">
        <v>85</v>
      </c>
      <c r="Y221" s="89" t="s">
        <v>442</v>
      </c>
      <c r="Z221" s="159" t="s">
        <v>85</v>
      </c>
      <c r="AA221" s="24"/>
      <c r="AB221" s="34"/>
      <c r="AC221" s="24"/>
      <c r="AD221" s="34"/>
      <c r="AE221" s="24"/>
      <c r="AF221" s="34"/>
      <c r="AG221" s="24"/>
      <c r="AH221" s="34"/>
    </row>
    <row r="222" spans="1:34" ht="15.75" thickBot="1" x14ac:dyDescent="0.3">
      <c r="A222" s="1"/>
      <c r="B222" s="102">
        <v>31</v>
      </c>
      <c r="C222" s="102" t="s">
        <v>278</v>
      </c>
      <c r="D222" s="161"/>
      <c r="E222" s="102" t="s">
        <v>278</v>
      </c>
      <c r="F222" s="161"/>
      <c r="G222" s="102" t="s">
        <v>276</v>
      </c>
      <c r="H222" s="161"/>
      <c r="I222" s="102" t="s">
        <v>277</v>
      </c>
      <c r="J222" s="161" t="s">
        <v>296</v>
      </c>
      <c r="K222" s="102" t="s">
        <v>82</v>
      </c>
      <c r="L222" s="161" t="s">
        <v>467</v>
      </c>
      <c r="M222" s="102" t="s">
        <v>83</v>
      </c>
      <c r="N222" s="161" t="s">
        <v>85</v>
      </c>
      <c r="O222" s="102" t="s">
        <v>278</v>
      </c>
      <c r="P222" s="161"/>
      <c r="Q222" s="102"/>
      <c r="R222" s="161"/>
      <c r="S222" s="102" t="s">
        <v>276</v>
      </c>
      <c r="T222" s="161" t="s">
        <v>85</v>
      </c>
      <c r="U222" s="102" t="s">
        <v>277</v>
      </c>
      <c r="V222" s="161" t="s">
        <v>492</v>
      </c>
      <c r="W222" s="102" t="s">
        <v>82</v>
      </c>
      <c r="X222" s="161" t="s">
        <v>85</v>
      </c>
      <c r="Y222" s="102" t="s">
        <v>442</v>
      </c>
      <c r="Z222" s="161" t="s">
        <v>85</v>
      </c>
      <c r="AA222" s="24"/>
      <c r="AB222" s="34"/>
      <c r="AC222" s="24"/>
      <c r="AD222" s="34"/>
      <c r="AE222" s="24"/>
      <c r="AF222" s="34"/>
      <c r="AG222" s="24"/>
      <c r="AH222" s="34"/>
    </row>
    <row r="223" spans="1:34" x14ac:dyDescent="0.25">
      <c r="A223" s="1"/>
      <c r="B223" s="87">
        <v>1</v>
      </c>
      <c r="C223" s="87" t="s">
        <v>278</v>
      </c>
      <c r="D223" s="156"/>
      <c r="E223" s="87" t="s">
        <v>278</v>
      </c>
      <c r="F223" s="156"/>
      <c r="G223" s="87" t="s">
        <v>276</v>
      </c>
      <c r="H223" s="156"/>
      <c r="I223" s="87" t="s">
        <v>277</v>
      </c>
      <c r="J223" s="156" t="s">
        <v>296</v>
      </c>
      <c r="K223" s="87" t="s">
        <v>82</v>
      </c>
      <c r="L223" s="156" t="s">
        <v>467</v>
      </c>
      <c r="M223" s="87" t="s">
        <v>278</v>
      </c>
      <c r="N223" s="156"/>
      <c r="O223" s="87" t="s">
        <v>278</v>
      </c>
      <c r="P223" s="156"/>
      <c r="Q223" s="87"/>
      <c r="R223" s="156"/>
      <c r="S223" s="87" t="s">
        <v>276</v>
      </c>
      <c r="T223" s="156" t="s">
        <v>22</v>
      </c>
      <c r="U223" s="87" t="s">
        <v>277</v>
      </c>
      <c r="V223" s="156" t="s">
        <v>492</v>
      </c>
      <c r="W223" s="87" t="s">
        <v>82</v>
      </c>
      <c r="X223" s="156" t="s">
        <v>85</v>
      </c>
      <c r="Y223" s="87" t="s">
        <v>278</v>
      </c>
      <c r="Z223" s="156"/>
      <c r="AA223" s="24"/>
      <c r="AB223" s="34"/>
      <c r="AC223" s="24"/>
      <c r="AD223" s="34"/>
      <c r="AE223" s="24"/>
      <c r="AF223" s="34"/>
      <c r="AG223" s="24"/>
      <c r="AH223" s="34"/>
    </row>
    <row r="224" spans="1:34" x14ac:dyDescent="0.25">
      <c r="A224" s="1"/>
      <c r="B224" s="80">
        <v>2</v>
      </c>
      <c r="C224" s="80" t="s">
        <v>278</v>
      </c>
      <c r="D224" s="157"/>
      <c r="E224" s="80" t="s">
        <v>278</v>
      </c>
      <c r="F224" s="157"/>
      <c r="G224" s="80" t="s">
        <v>276</v>
      </c>
      <c r="H224" s="157"/>
      <c r="I224" s="80" t="s">
        <v>277</v>
      </c>
      <c r="J224" s="157"/>
      <c r="K224" s="80" t="s">
        <v>82</v>
      </c>
      <c r="L224" s="157" t="s">
        <v>467</v>
      </c>
      <c r="M224" s="80" t="s">
        <v>278</v>
      </c>
      <c r="N224" s="157"/>
      <c r="O224" s="80" t="s">
        <v>278</v>
      </c>
      <c r="P224" s="157"/>
      <c r="Q224" s="80"/>
      <c r="R224" s="157"/>
      <c r="S224" s="80" t="s">
        <v>276</v>
      </c>
      <c r="T224" s="157" t="s">
        <v>22</v>
      </c>
      <c r="U224" s="80" t="s">
        <v>277</v>
      </c>
      <c r="V224" s="157" t="s">
        <v>492</v>
      </c>
      <c r="W224" s="80" t="s">
        <v>82</v>
      </c>
      <c r="X224" s="157" t="s">
        <v>22</v>
      </c>
      <c r="Y224" s="80" t="s">
        <v>278</v>
      </c>
      <c r="Z224" s="157"/>
      <c r="AA224" s="24"/>
      <c r="AB224" s="34"/>
      <c r="AC224" s="24"/>
      <c r="AD224" s="34"/>
      <c r="AE224" s="24"/>
      <c r="AF224" s="34"/>
      <c r="AG224" s="24"/>
      <c r="AH224" s="34"/>
    </row>
    <row r="225" spans="1:34" x14ac:dyDescent="0.25">
      <c r="A225" s="1"/>
      <c r="B225" s="84">
        <v>3</v>
      </c>
      <c r="C225" s="84" t="s">
        <v>298</v>
      </c>
      <c r="D225" s="151" t="s">
        <v>492</v>
      </c>
      <c r="E225" s="84" t="s">
        <v>298</v>
      </c>
      <c r="F225" s="151" t="s">
        <v>85</v>
      </c>
      <c r="G225" s="84" t="s">
        <v>276</v>
      </c>
      <c r="H225" s="151" t="s">
        <v>283</v>
      </c>
      <c r="I225" s="84" t="s">
        <v>82</v>
      </c>
      <c r="J225" s="151"/>
      <c r="K225" s="84" t="s">
        <v>298</v>
      </c>
      <c r="L225" s="151" t="s">
        <v>90</v>
      </c>
      <c r="M225" s="84" t="s">
        <v>276</v>
      </c>
      <c r="N225" s="151" t="s">
        <v>277</v>
      </c>
      <c r="O225" s="84" t="s">
        <v>298</v>
      </c>
      <c r="P225" s="151" t="s">
        <v>500</v>
      </c>
      <c r="Q225" s="84"/>
      <c r="R225" s="151"/>
      <c r="S225" s="84" t="s">
        <v>277</v>
      </c>
      <c r="T225" s="151" t="s">
        <v>85</v>
      </c>
      <c r="U225" s="84" t="s">
        <v>82</v>
      </c>
      <c r="V225" s="151" t="s">
        <v>492</v>
      </c>
      <c r="W225" s="84" t="s">
        <v>278</v>
      </c>
      <c r="X225" s="151"/>
      <c r="Y225" s="84" t="s">
        <v>276</v>
      </c>
      <c r="Z225" s="151" t="s">
        <v>510</v>
      </c>
      <c r="AA225" s="24"/>
      <c r="AB225" s="34"/>
      <c r="AC225" s="24"/>
      <c r="AD225" s="34"/>
      <c r="AE225" s="24"/>
      <c r="AF225" s="34"/>
      <c r="AG225" s="24"/>
      <c r="AH225" s="34"/>
    </row>
    <row r="226" spans="1:34" x14ac:dyDescent="0.25">
      <c r="A226" s="1"/>
      <c r="B226" s="40">
        <v>4</v>
      </c>
      <c r="C226" s="40" t="s">
        <v>298</v>
      </c>
      <c r="D226" s="155" t="s">
        <v>492</v>
      </c>
      <c r="E226" s="40" t="s">
        <v>298</v>
      </c>
      <c r="F226" s="155" t="s">
        <v>85</v>
      </c>
      <c r="G226" s="40" t="s">
        <v>277</v>
      </c>
      <c r="H226" s="155" t="s">
        <v>276</v>
      </c>
      <c r="I226" s="40" t="s">
        <v>82</v>
      </c>
      <c r="J226" s="155"/>
      <c r="K226" s="40" t="s">
        <v>298</v>
      </c>
      <c r="L226" s="155" t="s">
        <v>90</v>
      </c>
      <c r="M226" s="40" t="s">
        <v>276</v>
      </c>
      <c r="N226" s="155" t="s">
        <v>277</v>
      </c>
      <c r="O226" s="40" t="s">
        <v>298</v>
      </c>
      <c r="P226" s="155" t="s">
        <v>500</v>
      </c>
      <c r="Q226" s="40"/>
      <c r="R226" s="155"/>
      <c r="S226" s="40" t="s">
        <v>277</v>
      </c>
      <c r="T226" s="155" t="s">
        <v>85</v>
      </c>
      <c r="U226" s="40" t="s">
        <v>82</v>
      </c>
      <c r="V226" s="155" t="s">
        <v>492</v>
      </c>
      <c r="W226" s="40" t="s">
        <v>278</v>
      </c>
      <c r="X226" s="155"/>
      <c r="Y226" s="40" t="s">
        <v>276</v>
      </c>
      <c r="Z226" s="155" t="s">
        <v>510</v>
      </c>
      <c r="AA226" s="32"/>
      <c r="AB226" s="35"/>
      <c r="AC226" s="32"/>
      <c r="AD226" s="35"/>
      <c r="AE226" s="32"/>
      <c r="AF226" s="35"/>
      <c r="AG226" s="32"/>
      <c r="AH226" s="35"/>
    </row>
    <row r="227" spans="1:34" x14ac:dyDescent="0.25">
      <c r="A227" s="1"/>
      <c r="B227" s="40">
        <v>5</v>
      </c>
      <c r="C227" s="40" t="s">
        <v>298</v>
      </c>
      <c r="D227" s="155" t="s">
        <v>492</v>
      </c>
      <c r="E227" s="40" t="s">
        <v>298</v>
      </c>
      <c r="F227" s="155" t="s">
        <v>85</v>
      </c>
      <c r="G227" s="40" t="s">
        <v>83</v>
      </c>
      <c r="H227" s="155" t="s">
        <v>288</v>
      </c>
      <c r="I227" s="40" t="s">
        <v>278</v>
      </c>
      <c r="J227" s="155"/>
      <c r="K227" s="40" t="s">
        <v>298</v>
      </c>
      <c r="L227" s="155" t="s">
        <v>82</v>
      </c>
      <c r="M227" s="40" t="s">
        <v>277</v>
      </c>
      <c r="N227" s="155"/>
      <c r="O227" s="40" t="s">
        <v>442</v>
      </c>
      <c r="P227" s="155" t="s">
        <v>542</v>
      </c>
      <c r="Q227" s="40"/>
      <c r="R227" s="155"/>
      <c r="S227" s="40" t="s">
        <v>82</v>
      </c>
      <c r="T227" s="155" t="s">
        <v>85</v>
      </c>
      <c r="U227" s="40" t="s">
        <v>278</v>
      </c>
      <c r="V227" s="155" t="s">
        <v>492</v>
      </c>
      <c r="W227" s="40" t="s">
        <v>276</v>
      </c>
      <c r="X227" s="155" t="s">
        <v>85</v>
      </c>
      <c r="Y227" s="40" t="s">
        <v>277</v>
      </c>
      <c r="Z227" s="155" t="s">
        <v>510</v>
      </c>
      <c r="AA227" s="32"/>
      <c r="AB227" s="35"/>
      <c r="AC227" s="32"/>
      <c r="AD227" s="35"/>
      <c r="AE227" s="32"/>
      <c r="AF227" s="35"/>
      <c r="AG227" s="32"/>
      <c r="AH227" s="35"/>
    </row>
    <row r="228" spans="1:34" x14ac:dyDescent="0.25">
      <c r="A228" s="1"/>
      <c r="B228" s="84">
        <v>6</v>
      </c>
      <c r="C228" s="84" t="s">
        <v>298</v>
      </c>
      <c r="D228" s="151" t="s">
        <v>492</v>
      </c>
      <c r="E228" s="84" t="s">
        <v>278</v>
      </c>
      <c r="F228" s="151"/>
      <c r="G228" s="84" t="s">
        <v>82</v>
      </c>
      <c r="H228" s="151" t="s">
        <v>83</v>
      </c>
      <c r="I228" s="84" t="s">
        <v>278</v>
      </c>
      <c r="J228" s="151"/>
      <c r="K228" s="84" t="s">
        <v>278</v>
      </c>
      <c r="L228" s="151" t="s">
        <v>82</v>
      </c>
      <c r="M228" s="84" t="s">
        <v>277</v>
      </c>
      <c r="N228" s="151"/>
      <c r="O228" s="84" t="s">
        <v>442</v>
      </c>
      <c r="P228" s="151" t="s">
        <v>308</v>
      </c>
      <c r="Q228" s="84"/>
      <c r="R228" s="151"/>
      <c r="S228" s="84" t="s">
        <v>82</v>
      </c>
      <c r="T228" s="151" t="s">
        <v>85</v>
      </c>
      <c r="U228" s="84" t="s">
        <v>278</v>
      </c>
      <c r="V228" s="151" t="s">
        <v>492</v>
      </c>
      <c r="W228" s="84" t="s">
        <v>276</v>
      </c>
      <c r="X228" s="151" t="s">
        <v>85</v>
      </c>
      <c r="Y228" s="84" t="s">
        <v>277</v>
      </c>
      <c r="Z228" s="151" t="s">
        <v>510</v>
      </c>
      <c r="AA228" s="24"/>
      <c r="AB228" s="34"/>
      <c r="AC228" s="24"/>
      <c r="AD228" s="34"/>
      <c r="AE228" s="24"/>
      <c r="AF228" s="34"/>
      <c r="AG228" s="24"/>
      <c r="AH228" s="34"/>
    </row>
    <row r="229" spans="1:34" x14ac:dyDescent="0.25">
      <c r="A229" s="2" t="s">
        <v>94</v>
      </c>
      <c r="B229" s="40">
        <v>7</v>
      </c>
      <c r="C229" s="40" t="s">
        <v>298</v>
      </c>
      <c r="D229" s="155" t="s">
        <v>492</v>
      </c>
      <c r="E229" s="40" t="s">
        <v>278</v>
      </c>
      <c r="F229" s="155"/>
      <c r="G229" s="40" t="s">
        <v>278</v>
      </c>
      <c r="H229" s="155"/>
      <c r="I229" s="40" t="s">
        <v>276</v>
      </c>
      <c r="J229" s="155"/>
      <c r="K229" s="40" t="s">
        <v>83</v>
      </c>
      <c r="L229" s="155" t="s">
        <v>90</v>
      </c>
      <c r="M229" s="40" t="s">
        <v>82</v>
      </c>
      <c r="N229" s="155"/>
      <c r="O229" s="40" t="s">
        <v>276</v>
      </c>
      <c r="P229" s="155" t="s">
        <v>510</v>
      </c>
      <c r="Q229" s="40"/>
      <c r="R229" s="155"/>
      <c r="S229" s="40" t="s">
        <v>278</v>
      </c>
      <c r="T229" s="155"/>
      <c r="U229" s="40" t="s">
        <v>276</v>
      </c>
      <c r="V229" s="155" t="s">
        <v>492</v>
      </c>
      <c r="W229" s="40" t="s">
        <v>277</v>
      </c>
      <c r="X229" s="155" t="s">
        <v>85</v>
      </c>
      <c r="Y229" s="40" t="s">
        <v>82</v>
      </c>
      <c r="Z229" s="155" t="s">
        <v>510</v>
      </c>
      <c r="AA229" s="24"/>
      <c r="AB229" s="34"/>
      <c r="AC229" s="24"/>
      <c r="AD229" s="34"/>
      <c r="AE229" s="24"/>
      <c r="AF229" s="34"/>
      <c r="AG229" s="24"/>
      <c r="AH229" s="34"/>
    </row>
    <row r="230" spans="1:34" x14ac:dyDescent="0.25">
      <c r="A230" s="2" t="s">
        <v>103</v>
      </c>
      <c r="B230" s="87">
        <v>8</v>
      </c>
      <c r="C230" s="87" t="s">
        <v>278</v>
      </c>
      <c r="D230" s="156"/>
      <c r="E230" s="87" t="s">
        <v>278</v>
      </c>
      <c r="F230" s="156"/>
      <c r="G230" s="87" t="s">
        <v>278</v>
      </c>
      <c r="H230" s="156"/>
      <c r="I230" s="87" t="s">
        <v>276</v>
      </c>
      <c r="J230" s="156"/>
      <c r="K230" s="87" t="s">
        <v>278</v>
      </c>
      <c r="L230" s="156"/>
      <c r="M230" s="87" t="s">
        <v>82</v>
      </c>
      <c r="N230" s="156"/>
      <c r="O230" s="87" t="s">
        <v>278</v>
      </c>
      <c r="P230" s="156"/>
      <c r="Q230" s="87"/>
      <c r="R230" s="156"/>
      <c r="S230" s="87" t="s">
        <v>276</v>
      </c>
      <c r="T230" s="156" t="s">
        <v>502</v>
      </c>
      <c r="U230" s="87" t="s">
        <v>276</v>
      </c>
      <c r="V230" s="156" t="s">
        <v>492</v>
      </c>
      <c r="W230" s="87" t="s">
        <v>277</v>
      </c>
      <c r="X230" s="156" t="s">
        <v>85</v>
      </c>
      <c r="Y230" s="87" t="s">
        <v>82</v>
      </c>
      <c r="Z230" s="156" t="s">
        <v>510</v>
      </c>
      <c r="AA230" s="24"/>
      <c r="AB230" s="34"/>
      <c r="AC230" s="24"/>
      <c r="AD230" s="34"/>
      <c r="AE230" s="24"/>
      <c r="AF230" s="34"/>
      <c r="AG230" s="24"/>
      <c r="AH230" s="34"/>
    </row>
    <row r="231" spans="1:34" x14ac:dyDescent="0.25">
      <c r="A231" s="2" t="s">
        <v>101</v>
      </c>
      <c r="B231" s="80">
        <v>9</v>
      </c>
      <c r="C231" s="80" t="s">
        <v>278</v>
      </c>
      <c r="D231" s="157"/>
      <c r="E231" s="80" t="s">
        <v>278</v>
      </c>
      <c r="F231" s="157"/>
      <c r="G231" s="80" t="s">
        <v>278</v>
      </c>
      <c r="H231" s="157"/>
      <c r="I231" s="80" t="s">
        <v>276</v>
      </c>
      <c r="J231" s="157"/>
      <c r="K231" s="80" t="s">
        <v>278</v>
      </c>
      <c r="L231" s="157"/>
      <c r="M231" s="80" t="s">
        <v>82</v>
      </c>
      <c r="N231" s="157"/>
      <c r="O231" s="80"/>
      <c r="P231" s="157"/>
      <c r="Q231" s="80"/>
      <c r="R231" s="157"/>
      <c r="S231" s="80" t="s">
        <v>278</v>
      </c>
      <c r="T231" s="157"/>
      <c r="U231" s="80" t="s">
        <v>276</v>
      </c>
      <c r="V231" s="157" t="s">
        <v>492</v>
      </c>
      <c r="W231" s="80" t="s">
        <v>277</v>
      </c>
      <c r="X231" s="157" t="s">
        <v>22</v>
      </c>
      <c r="Y231" s="80" t="s">
        <v>539</v>
      </c>
      <c r="Z231" s="157" t="s">
        <v>510</v>
      </c>
      <c r="AA231" s="24"/>
      <c r="AB231" s="34"/>
      <c r="AC231" s="24"/>
      <c r="AD231" s="34"/>
      <c r="AE231" s="24"/>
      <c r="AF231" s="34"/>
      <c r="AG231" s="24"/>
      <c r="AH231" s="34"/>
    </row>
    <row r="232" spans="1:34" x14ac:dyDescent="0.25">
      <c r="A232" s="2" t="s">
        <v>102</v>
      </c>
      <c r="B232" s="84">
        <v>10</v>
      </c>
      <c r="C232" s="84" t="s">
        <v>82</v>
      </c>
      <c r="D232" s="151" t="s">
        <v>492</v>
      </c>
      <c r="E232" s="84" t="s">
        <v>298</v>
      </c>
      <c r="F232" s="151" t="s">
        <v>85</v>
      </c>
      <c r="G232" s="84" t="s">
        <v>298</v>
      </c>
      <c r="H232" s="151" t="s">
        <v>281</v>
      </c>
      <c r="I232" s="84" t="s">
        <v>277</v>
      </c>
      <c r="J232" s="151" t="s">
        <v>580</v>
      </c>
      <c r="K232" s="84" t="s">
        <v>298</v>
      </c>
      <c r="L232" s="151" t="s">
        <v>278</v>
      </c>
      <c r="M232" s="84" t="s">
        <v>278</v>
      </c>
      <c r="N232" s="151"/>
      <c r="O232" s="84" t="s">
        <v>276</v>
      </c>
      <c r="P232" s="151" t="s">
        <v>466</v>
      </c>
      <c r="Q232" s="84"/>
      <c r="R232" s="151"/>
      <c r="S232" s="84" t="s">
        <v>276</v>
      </c>
      <c r="T232" s="151" t="s">
        <v>467</v>
      </c>
      <c r="U232" s="84" t="s">
        <v>277</v>
      </c>
      <c r="V232" s="151" t="s">
        <v>492</v>
      </c>
      <c r="W232" s="84" t="s">
        <v>82</v>
      </c>
      <c r="X232" s="151" t="s">
        <v>85</v>
      </c>
      <c r="Y232" s="84" t="s">
        <v>278</v>
      </c>
      <c r="Z232" s="151" t="s">
        <v>284</v>
      </c>
      <c r="AA232" s="24"/>
      <c r="AB232" s="34"/>
      <c r="AC232" s="24"/>
      <c r="AD232" s="34"/>
      <c r="AE232" s="24"/>
      <c r="AF232" s="34"/>
      <c r="AG232" s="24"/>
      <c r="AH232" s="34"/>
    </row>
    <row r="233" spans="1:34" x14ac:dyDescent="0.25">
      <c r="A233" s="1"/>
      <c r="B233" s="84">
        <v>11</v>
      </c>
      <c r="C233" s="84" t="s">
        <v>82</v>
      </c>
      <c r="D233" s="151" t="s">
        <v>492</v>
      </c>
      <c r="E233" s="84" t="s">
        <v>298</v>
      </c>
      <c r="F233" s="151" t="s">
        <v>85</v>
      </c>
      <c r="G233" s="84" t="s">
        <v>298</v>
      </c>
      <c r="H233" s="151" t="s">
        <v>281</v>
      </c>
      <c r="I233" s="84" t="s">
        <v>277</v>
      </c>
      <c r="J233" s="151" t="s">
        <v>580</v>
      </c>
      <c r="K233" s="84" t="s">
        <v>298</v>
      </c>
      <c r="L233" s="151" t="s">
        <v>278</v>
      </c>
      <c r="M233" s="84" t="s">
        <v>278</v>
      </c>
      <c r="N233" s="151"/>
      <c r="O233" s="84" t="s">
        <v>466</v>
      </c>
      <c r="P233" s="151" t="s">
        <v>537</v>
      </c>
      <c r="Q233" s="84"/>
      <c r="R233" s="151"/>
      <c r="S233" s="84" t="s">
        <v>276</v>
      </c>
      <c r="T233" s="151" t="s">
        <v>467</v>
      </c>
      <c r="U233" s="84" t="s">
        <v>277</v>
      </c>
      <c r="V233" s="151" t="s">
        <v>492</v>
      </c>
      <c r="W233" s="84" t="s">
        <v>82</v>
      </c>
      <c r="X233" s="151" t="s">
        <v>85</v>
      </c>
      <c r="Y233" s="84" t="s">
        <v>278</v>
      </c>
      <c r="Z233" s="151"/>
      <c r="AA233" s="32"/>
      <c r="AB233" s="35"/>
      <c r="AC233" s="32"/>
      <c r="AD233" s="35"/>
      <c r="AE233" s="32"/>
      <c r="AF233" s="35"/>
      <c r="AG233" s="32"/>
      <c r="AH233" s="35"/>
    </row>
    <row r="234" spans="1:34" x14ac:dyDescent="0.25">
      <c r="A234" s="1"/>
      <c r="B234" s="84">
        <v>12</v>
      </c>
      <c r="C234" s="84" t="s">
        <v>277</v>
      </c>
      <c r="D234" s="151" t="s">
        <v>492</v>
      </c>
      <c r="E234" s="84" t="s">
        <v>298</v>
      </c>
      <c r="F234" s="151" t="s">
        <v>85</v>
      </c>
      <c r="G234" s="84" t="s">
        <v>298</v>
      </c>
      <c r="H234" s="151" t="s">
        <v>281</v>
      </c>
      <c r="I234" s="84" t="s">
        <v>82</v>
      </c>
      <c r="J234" s="151" t="s">
        <v>580</v>
      </c>
      <c r="K234" s="84" t="s">
        <v>298</v>
      </c>
      <c r="L234" s="151" t="s">
        <v>87</v>
      </c>
      <c r="M234" s="84" t="s">
        <v>538</v>
      </c>
      <c r="N234" s="151" t="s">
        <v>284</v>
      </c>
      <c r="O234" s="84" t="s">
        <v>276</v>
      </c>
      <c r="P234" s="151" t="s">
        <v>502</v>
      </c>
      <c r="Q234" s="84"/>
      <c r="R234" s="151"/>
      <c r="S234" s="84" t="s">
        <v>298</v>
      </c>
      <c r="T234" s="151" t="s">
        <v>287</v>
      </c>
      <c r="U234" s="84" t="s">
        <v>82</v>
      </c>
      <c r="V234" s="151" t="s">
        <v>492</v>
      </c>
      <c r="W234" s="84" t="s">
        <v>278</v>
      </c>
      <c r="X234" s="151"/>
      <c r="Y234" s="84" t="s">
        <v>277</v>
      </c>
      <c r="Z234" s="151" t="s">
        <v>466</v>
      </c>
      <c r="AA234" s="32"/>
      <c r="AB234" s="35"/>
      <c r="AC234" s="32"/>
      <c r="AD234" s="35"/>
      <c r="AE234" s="32"/>
      <c r="AF234" s="35"/>
      <c r="AG234" s="32"/>
      <c r="AH234" s="35"/>
    </row>
    <row r="235" spans="1:34" x14ac:dyDescent="0.25">
      <c r="A235" s="1"/>
      <c r="B235" s="84">
        <v>13</v>
      </c>
      <c r="C235" s="84" t="s">
        <v>277</v>
      </c>
      <c r="D235" s="151" t="s">
        <v>492</v>
      </c>
      <c r="E235" s="84" t="s">
        <v>298</v>
      </c>
      <c r="F235" s="151" t="s">
        <v>85</v>
      </c>
      <c r="G235" s="84" t="s">
        <v>278</v>
      </c>
      <c r="H235" s="151"/>
      <c r="I235" s="84" t="s">
        <v>82</v>
      </c>
      <c r="J235" s="151" t="s">
        <v>580</v>
      </c>
      <c r="K235" s="84" t="s">
        <v>298</v>
      </c>
      <c r="L235" s="151" t="s">
        <v>87</v>
      </c>
      <c r="M235" s="84" t="s">
        <v>538</v>
      </c>
      <c r="N235" s="151" t="s">
        <v>284</v>
      </c>
      <c r="O235" s="84" t="s">
        <v>276</v>
      </c>
      <c r="P235" s="151" t="s">
        <v>502</v>
      </c>
      <c r="Q235" s="84"/>
      <c r="R235" s="151"/>
      <c r="S235" s="84" t="s">
        <v>278</v>
      </c>
      <c r="T235" s="151" t="s">
        <v>88</v>
      </c>
      <c r="U235" s="84" t="s">
        <v>82</v>
      </c>
      <c r="V235" s="151" t="s">
        <v>492</v>
      </c>
      <c r="W235" s="84" t="s">
        <v>278</v>
      </c>
      <c r="X235" s="151"/>
      <c r="Y235" s="84" t="s">
        <v>277</v>
      </c>
      <c r="Z235" s="151" t="s">
        <v>466</v>
      </c>
      <c r="AA235" s="24"/>
      <c r="AB235" s="34"/>
      <c r="AC235" s="24"/>
      <c r="AD235" s="34"/>
      <c r="AE235" s="24"/>
      <c r="AF235" s="34"/>
      <c r="AG235" s="24"/>
      <c r="AH235" s="34"/>
    </row>
    <row r="236" spans="1:34" x14ac:dyDescent="0.25">
      <c r="A236" s="1"/>
      <c r="B236" s="40">
        <v>14</v>
      </c>
      <c r="C236" s="40" t="s">
        <v>82</v>
      </c>
      <c r="D236" s="155" t="s">
        <v>492</v>
      </c>
      <c r="E236" s="40" t="s">
        <v>298</v>
      </c>
      <c r="F236" s="155" t="s">
        <v>85</v>
      </c>
      <c r="G236" s="40" t="s">
        <v>278</v>
      </c>
      <c r="H236" s="155"/>
      <c r="I236" s="40" t="s">
        <v>278</v>
      </c>
      <c r="J236" s="155" t="s">
        <v>82</v>
      </c>
      <c r="K236" s="40" t="s">
        <v>298</v>
      </c>
      <c r="L236" s="155" t="s">
        <v>87</v>
      </c>
      <c r="M236" s="40" t="s">
        <v>277</v>
      </c>
      <c r="N236" s="155" t="s">
        <v>85</v>
      </c>
      <c r="O236" s="40" t="s">
        <v>82</v>
      </c>
      <c r="P236" s="155" t="s">
        <v>88</v>
      </c>
      <c r="Q236" s="40"/>
      <c r="R236" s="155"/>
      <c r="S236" s="40" t="s">
        <v>277</v>
      </c>
      <c r="T236" s="155" t="s">
        <v>502</v>
      </c>
      <c r="U236" s="40" t="s">
        <v>278</v>
      </c>
      <c r="V236" s="155" t="s">
        <v>492</v>
      </c>
      <c r="W236" s="40" t="s">
        <v>276</v>
      </c>
      <c r="X236" s="155" t="s">
        <v>492</v>
      </c>
      <c r="Y236" s="40" t="s">
        <v>277</v>
      </c>
      <c r="Z236" s="155" t="s">
        <v>467</v>
      </c>
      <c r="AA236" s="24"/>
      <c r="AB236" s="34"/>
      <c r="AC236" s="24"/>
      <c r="AD236" s="34"/>
      <c r="AE236" s="24"/>
      <c r="AF236" s="34"/>
      <c r="AG236" s="24"/>
      <c r="AH236" s="34"/>
    </row>
    <row r="237" spans="1:34" x14ac:dyDescent="0.25">
      <c r="A237" s="2">
        <v>2</v>
      </c>
      <c r="B237" s="87">
        <v>15</v>
      </c>
      <c r="C237" s="87" t="s">
        <v>82</v>
      </c>
      <c r="D237" s="156" t="s">
        <v>492</v>
      </c>
      <c r="E237" s="87" t="s">
        <v>278</v>
      </c>
      <c r="F237" s="156"/>
      <c r="G237" s="87" t="s">
        <v>278</v>
      </c>
      <c r="H237" s="156"/>
      <c r="I237" s="87" t="s">
        <v>278</v>
      </c>
      <c r="J237" s="156" t="s">
        <v>82</v>
      </c>
      <c r="K237" s="87" t="s">
        <v>278</v>
      </c>
      <c r="L237" s="156"/>
      <c r="M237" s="87" t="s">
        <v>277</v>
      </c>
      <c r="N237" s="156" t="s">
        <v>85</v>
      </c>
      <c r="O237" s="87" t="s">
        <v>82</v>
      </c>
      <c r="P237" s="156" t="s">
        <v>88</v>
      </c>
      <c r="Q237" s="87"/>
      <c r="R237" s="156"/>
      <c r="S237" s="87" t="s">
        <v>277</v>
      </c>
      <c r="T237" s="156" t="s">
        <v>502</v>
      </c>
      <c r="U237" s="87" t="s">
        <v>278</v>
      </c>
      <c r="V237" s="156" t="s">
        <v>492</v>
      </c>
      <c r="W237" s="87" t="s">
        <v>276</v>
      </c>
      <c r="X237" s="156" t="s">
        <v>492</v>
      </c>
      <c r="Y237" s="87" t="s">
        <v>277</v>
      </c>
      <c r="Z237" s="156" t="s">
        <v>467</v>
      </c>
      <c r="AA237" s="32"/>
      <c r="AB237" s="35"/>
      <c r="AC237" s="32"/>
      <c r="AD237" s="35"/>
      <c r="AE237" s="32"/>
      <c r="AF237" s="35"/>
      <c r="AG237" s="32"/>
      <c r="AH237" s="35"/>
    </row>
    <row r="238" spans="1:34" x14ac:dyDescent="0.25">
      <c r="A238" s="2">
        <v>0</v>
      </c>
      <c r="B238" s="80">
        <v>16</v>
      </c>
      <c r="C238" s="80" t="s">
        <v>82</v>
      </c>
      <c r="D238" s="157" t="s">
        <v>492</v>
      </c>
      <c r="E238" s="80" t="s">
        <v>278</v>
      </c>
      <c r="F238" s="157"/>
      <c r="G238" s="80" t="s">
        <v>278</v>
      </c>
      <c r="H238" s="157"/>
      <c r="I238" s="80" t="s">
        <v>278</v>
      </c>
      <c r="J238" s="157" t="s">
        <v>82</v>
      </c>
      <c r="K238" s="80" t="s">
        <v>278</v>
      </c>
      <c r="L238" s="157"/>
      <c r="M238" s="80" t="s">
        <v>277</v>
      </c>
      <c r="N238" s="157" t="s">
        <v>22</v>
      </c>
      <c r="O238" s="80" t="s">
        <v>82</v>
      </c>
      <c r="P238" s="157" t="s">
        <v>22</v>
      </c>
      <c r="Q238" s="80"/>
      <c r="R238" s="157"/>
      <c r="S238" s="80" t="s">
        <v>277</v>
      </c>
      <c r="T238" s="157" t="s">
        <v>502</v>
      </c>
      <c r="U238" s="80" t="s">
        <v>278</v>
      </c>
      <c r="V238" s="157" t="s">
        <v>492</v>
      </c>
      <c r="W238" s="80" t="s">
        <v>276</v>
      </c>
      <c r="X238" s="157" t="s">
        <v>492</v>
      </c>
      <c r="Y238" s="80" t="s">
        <v>277</v>
      </c>
      <c r="Z238" s="157" t="s">
        <v>467</v>
      </c>
      <c r="AA238" s="24"/>
      <c r="AB238" s="34"/>
      <c r="AC238" s="24"/>
      <c r="AD238" s="34"/>
      <c r="AE238" s="24"/>
      <c r="AF238" s="34"/>
      <c r="AG238" s="24"/>
      <c r="AH238" s="34"/>
    </row>
    <row r="239" spans="1:34" x14ac:dyDescent="0.25">
      <c r="A239" s="2">
        <v>2</v>
      </c>
      <c r="B239" s="84">
        <v>17</v>
      </c>
      <c r="C239" s="84" t="s">
        <v>278</v>
      </c>
      <c r="D239" s="151" t="s">
        <v>492</v>
      </c>
      <c r="E239" s="84" t="s">
        <v>276</v>
      </c>
      <c r="F239" s="151" t="s">
        <v>277</v>
      </c>
      <c r="G239" s="84" t="s">
        <v>298</v>
      </c>
      <c r="H239" s="151"/>
      <c r="I239" s="84" t="s">
        <v>298</v>
      </c>
      <c r="J239" s="151" t="s">
        <v>85</v>
      </c>
      <c r="K239" s="84" t="s">
        <v>276</v>
      </c>
      <c r="L239" s="151" t="s">
        <v>500</v>
      </c>
      <c r="M239" s="84" t="s">
        <v>82</v>
      </c>
      <c r="N239" s="151" t="s">
        <v>85</v>
      </c>
      <c r="O239" s="84" t="s">
        <v>278</v>
      </c>
      <c r="P239" s="151"/>
      <c r="Q239" s="84"/>
      <c r="R239" s="151"/>
      <c r="S239" s="84" t="s">
        <v>700</v>
      </c>
      <c r="T239" s="151" t="s">
        <v>289</v>
      </c>
      <c r="U239" s="84" t="s">
        <v>83</v>
      </c>
      <c r="V239" s="151" t="s">
        <v>492</v>
      </c>
      <c r="W239" s="84" t="s">
        <v>277</v>
      </c>
      <c r="X239" s="151" t="s">
        <v>492</v>
      </c>
      <c r="Y239" s="84" t="s">
        <v>82</v>
      </c>
      <c r="Z239" s="151" t="s">
        <v>467</v>
      </c>
      <c r="AA239" s="24"/>
      <c r="AB239" s="34"/>
      <c r="AC239" s="24"/>
      <c r="AD239" s="34"/>
      <c r="AE239" s="24"/>
      <c r="AF239" s="34"/>
      <c r="AG239" s="24"/>
      <c r="AH239" s="34"/>
    </row>
    <row r="240" spans="1:34" x14ac:dyDescent="0.25">
      <c r="A240" s="2">
        <v>6</v>
      </c>
      <c r="B240" s="40">
        <v>18</v>
      </c>
      <c r="C240" s="40" t="s">
        <v>278</v>
      </c>
      <c r="D240" s="155" t="s">
        <v>492</v>
      </c>
      <c r="E240" s="40" t="s">
        <v>276</v>
      </c>
      <c r="F240" s="155" t="s">
        <v>277</v>
      </c>
      <c r="G240" s="40" t="s">
        <v>298</v>
      </c>
      <c r="H240" s="155" t="s">
        <v>85</v>
      </c>
      <c r="I240" s="40" t="s">
        <v>298</v>
      </c>
      <c r="J240" s="155" t="s">
        <v>85</v>
      </c>
      <c r="K240" s="40" t="s">
        <v>276</v>
      </c>
      <c r="L240" s="155" t="s">
        <v>510</v>
      </c>
      <c r="M240" s="40" t="s">
        <v>82</v>
      </c>
      <c r="N240" s="155" t="s">
        <v>85</v>
      </c>
      <c r="O240" s="40" t="s">
        <v>278</v>
      </c>
      <c r="P240" s="155"/>
      <c r="Q240" s="40"/>
      <c r="R240" s="155"/>
      <c r="S240" s="40" t="s">
        <v>276</v>
      </c>
      <c r="T240" s="155" t="s">
        <v>467</v>
      </c>
      <c r="U240" s="40" t="s">
        <v>83</v>
      </c>
      <c r="V240" s="155" t="s">
        <v>492</v>
      </c>
      <c r="W240" s="40" t="s">
        <v>277</v>
      </c>
      <c r="X240" s="155" t="s">
        <v>492</v>
      </c>
      <c r="Y240" s="40" t="s">
        <v>82</v>
      </c>
      <c r="Z240" s="155" t="s">
        <v>467</v>
      </c>
      <c r="AA240" s="32"/>
      <c r="AB240" s="35"/>
      <c r="AC240" s="32"/>
      <c r="AD240" s="35"/>
      <c r="AE240" s="32"/>
      <c r="AF240" s="35"/>
      <c r="AG240" s="32"/>
      <c r="AH240" s="35"/>
    </row>
    <row r="241" spans="1:34" x14ac:dyDescent="0.25">
      <c r="A241" s="10"/>
      <c r="B241" s="40">
        <v>19</v>
      </c>
      <c r="C241" s="40" t="s">
        <v>82</v>
      </c>
      <c r="D241" s="155" t="s">
        <v>492</v>
      </c>
      <c r="E241" s="40" t="s">
        <v>277</v>
      </c>
      <c r="F241" s="155" t="s">
        <v>580</v>
      </c>
      <c r="G241" s="40" t="s">
        <v>298</v>
      </c>
      <c r="H241" s="155" t="s">
        <v>85</v>
      </c>
      <c r="I241" s="40" t="s">
        <v>298</v>
      </c>
      <c r="J241" s="155" t="s">
        <v>85</v>
      </c>
      <c r="K241" s="40" t="s">
        <v>276</v>
      </c>
      <c r="L241" s="155" t="s">
        <v>472</v>
      </c>
      <c r="M241" s="40" t="s">
        <v>278</v>
      </c>
      <c r="N241" s="155"/>
      <c r="O241" s="40" t="s">
        <v>276</v>
      </c>
      <c r="P241" s="155" t="s">
        <v>279</v>
      </c>
      <c r="Q241" s="40"/>
      <c r="R241" s="155"/>
      <c r="S241" s="40" t="s">
        <v>538</v>
      </c>
      <c r="T241" s="155" t="s">
        <v>467</v>
      </c>
      <c r="U241" s="40" t="s">
        <v>83</v>
      </c>
      <c r="V241" s="155" t="s">
        <v>492</v>
      </c>
      <c r="W241" s="40" t="s">
        <v>82</v>
      </c>
      <c r="X241" s="155" t="s">
        <v>492</v>
      </c>
      <c r="Y241" s="40" t="s">
        <v>278</v>
      </c>
      <c r="Z241" s="155"/>
      <c r="AA241" s="32"/>
      <c r="AB241" s="35"/>
      <c r="AC241" s="32"/>
      <c r="AD241" s="35"/>
      <c r="AE241" s="32"/>
      <c r="AF241" s="35"/>
      <c r="AG241" s="32"/>
      <c r="AH241" s="35"/>
    </row>
    <row r="242" spans="1:34" x14ac:dyDescent="0.25">
      <c r="A242" s="1"/>
      <c r="B242" s="84">
        <v>20</v>
      </c>
      <c r="C242" s="84" t="s">
        <v>82</v>
      </c>
      <c r="D242" s="151" t="s">
        <v>492</v>
      </c>
      <c r="E242" s="84" t="s">
        <v>277</v>
      </c>
      <c r="F242" s="151" t="s">
        <v>580</v>
      </c>
      <c r="G242" s="84" t="s">
        <v>298</v>
      </c>
      <c r="H242" s="151" t="s">
        <v>85</v>
      </c>
      <c r="I242" s="84" t="s">
        <v>278</v>
      </c>
      <c r="J242" s="151"/>
      <c r="K242" s="84" t="s">
        <v>276</v>
      </c>
      <c r="L242" s="151" t="s">
        <v>472</v>
      </c>
      <c r="M242" s="84" t="s">
        <v>278</v>
      </c>
      <c r="N242" s="151"/>
      <c r="O242" s="84" t="s">
        <v>276</v>
      </c>
      <c r="P242" s="151" t="s">
        <v>279</v>
      </c>
      <c r="Q242" s="84"/>
      <c r="R242" s="151"/>
      <c r="S242" s="84" t="s">
        <v>538</v>
      </c>
      <c r="T242" s="151" t="s">
        <v>467</v>
      </c>
      <c r="U242" s="84" t="s">
        <v>278</v>
      </c>
      <c r="V242" s="151" t="s">
        <v>492</v>
      </c>
      <c r="W242" s="84" t="s">
        <v>82</v>
      </c>
      <c r="X242" s="151" t="s">
        <v>492</v>
      </c>
      <c r="Y242" s="84" t="s">
        <v>278</v>
      </c>
      <c r="Z242" s="151"/>
      <c r="AA242" s="24"/>
      <c r="AB242" s="34"/>
      <c r="AC242" s="24"/>
      <c r="AD242" s="34"/>
      <c r="AE242" s="24"/>
      <c r="AF242" s="34"/>
      <c r="AG242" s="24"/>
      <c r="AH242" s="34"/>
    </row>
    <row r="243" spans="1:34" x14ac:dyDescent="0.25">
      <c r="A243" s="1"/>
      <c r="B243" s="40">
        <v>21</v>
      </c>
      <c r="C243" s="40" t="s">
        <v>277</v>
      </c>
      <c r="D243" s="155" t="s">
        <v>492</v>
      </c>
      <c r="E243" s="40" t="s">
        <v>543</v>
      </c>
      <c r="F243" s="155" t="s">
        <v>284</v>
      </c>
      <c r="G243" s="40" t="s">
        <v>298</v>
      </c>
      <c r="H243" s="155" t="s">
        <v>287</v>
      </c>
      <c r="I243" s="40" t="s">
        <v>278</v>
      </c>
      <c r="J243" s="155"/>
      <c r="K243" s="40" t="s">
        <v>82</v>
      </c>
      <c r="L243" s="155" t="s">
        <v>467</v>
      </c>
      <c r="M243" s="40" t="s">
        <v>276</v>
      </c>
      <c r="N243" s="155" t="s">
        <v>85</v>
      </c>
      <c r="O243" s="40" t="s">
        <v>277</v>
      </c>
      <c r="P243" s="155" t="s">
        <v>279</v>
      </c>
      <c r="Q243" s="40"/>
      <c r="R243" s="155"/>
      <c r="S243" s="40" t="s">
        <v>467</v>
      </c>
      <c r="T243" s="155" t="s">
        <v>284</v>
      </c>
      <c r="U243" s="40" t="s">
        <v>278</v>
      </c>
      <c r="V243" s="155" t="s">
        <v>492</v>
      </c>
      <c r="W243" s="40" t="s">
        <v>278</v>
      </c>
      <c r="X243" s="155"/>
      <c r="Y243" s="40" t="s">
        <v>276</v>
      </c>
      <c r="Z243" s="155" t="s">
        <v>467</v>
      </c>
      <c r="AA243" s="24"/>
      <c r="AB243" s="34"/>
      <c r="AC243" s="24"/>
      <c r="AD243" s="34"/>
      <c r="AE243" s="24"/>
      <c r="AF243" s="34"/>
      <c r="AG243" s="24"/>
      <c r="AH243" s="34"/>
    </row>
    <row r="244" spans="1:34" x14ac:dyDescent="0.25">
      <c r="A244" s="1"/>
      <c r="B244" s="87">
        <v>22</v>
      </c>
      <c r="C244" s="87" t="s">
        <v>277</v>
      </c>
      <c r="D244" s="156" t="s">
        <v>492</v>
      </c>
      <c r="E244" s="87" t="s">
        <v>82</v>
      </c>
      <c r="F244" s="156"/>
      <c r="G244" s="87" t="s">
        <v>278</v>
      </c>
      <c r="H244" s="156"/>
      <c r="I244" s="87" t="s">
        <v>278</v>
      </c>
      <c r="J244" s="156"/>
      <c r="K244" s="87" t="s">
        <v>82</v>
      </c>
      <c r="L244" s="156" t="s">
        <v>87</v>
      </c>
      <c r="M244" s="87" t="s">
        <v>276</v>
      </c>
      <c r="N244" s="156" t="s">
        <v>85</v>
      </c>
      <c r="O244" s="87" t="s">
        <v>277</v>
      </c>
      <c r="P244" s="156" t="s">
        <v>85</v>
      </c>
      <c r="Q244" s="87"/>
      <c r="R244" s="156"/>
      <c r="S244" s="87" t="s">
        <v>277</v>
      </c>
      <c r="T244" s="156" t="s">
        <v>467</v>
      </c>
      <c r="U244" s="87" t="s">
        <v>278</v>
      </c>
      <c r="V244" s="156" t="s">
        <v>492</v>
      </c>
      <c r="W244" s="87" t="s">
        <v>278</v>
      </c>
      <c r="X244" s="156"/>
      <c r="Y244" s="87" t="s">
        <v>276</v>
      </c>
      <c r="Z244" s="156" t="s">
        <v>467</v>
      </c>
      <c r="AA244" s="24"/>
      <c r="AB244" s="34"/>
      <c r="AC244" s="24"/>
      <c r="AD244" s="34"/>
      <c r="AE244" s="24"/>
      <c r="AF244" s="34"/>
      <c r="AG244" s="24"/>
      <c r="AH244" s="34"/>
    </row>
    <row r="245" spans="1:34" x14ac:dyDescent="0.25">
      <c r="A245" s="1"/>
      <c r="B245" s="80">
        <v>23</v>
      </c>
      <c r="C245" s="80" t="s">
        <v>277</v>
      </c>
      <c r="D245" s="157" t="s">
        <v>492</v>
      </c>
      <c r="E245" s="80" t="s">
        <v>82</v>
      </c>
      <c r="F245" s="157" t="s">
        <v>580</v>
      </c>
      <c r="G245" s="80" t="s">
        <v>278</v>
      </c>
      <c r="H245" s="157"/>
      <c r="I245" s="80" t="s">
        <v>278</v>
      </c>
      <c r="J245" s="157"/>
      <c r="K245" s="80" t="s">
        <v>82</v>
      </c>
      <c r="L245" s="157" t="s">
        <v>510</v>
      </c>
      <c r="M245" s="80" t="s">
        <v>276</v>
      </c>
      <c r="N245" s="157" t="s">
        <v>85</v>
      </c>
      <c r="O245" s="80" t="s">
        <v>277</v>
      </c>
      <c r="P245" s="157" t="s">
        <v>87</v>
      </c>
      <c r="Q245" s="80"/>
      <c r="R245" s="157"/>
      <c r="S245" s="80" t="s">
        <v>617</v>
      </c>
      <c r="T245" s="157" t="s">
        <v>467</v>
      </c>
      <c r="U245" s="80" t="s">
        <v>278</v>
      </c>
      <c r="V245" s="157" t="s">
        <v>492</v>
      </c>
      <c r="W245" s="80" t="s">
        <v>278</v>
      </c>
      <c r="X245" s="157"/>
      <c r="Y245" s="80" t="s">
        <v>276</v>
      </c>
      <c r="Z245" s="157" t="s">
        <v>467</v>
      </c>
      <c r="AA245" s="24"/>
      <c r="AB245" s="34"/>
      <c r="AC245" s="24"/>
      <c r="AD245" s="34"/>
      <c r="AE245" s="24"/>
      <c r="AF245" s="34"/>
      <c r="AG245" s="24"/>
      <c r="AH245" s="34"/>
    </row>
    <row r="246" spans="1:34" x14ac:dyDescent="0.25">
      <c r="A246" s="1"/>
      <c r="B246" s="84">
        <v>24</v>
      </c>
      <c r="C246" s="84" t="s">
        <v>82</v>
      </c>
      <c r="D246" s="151"/>
      <c r="E246" s="84" t="s">
        <v>278</v>
      </c>
      <c r="F246" s="151"/>
      <c r="G246" s="84" t="s">
        <v>276</v>
      </c>
      <c r="H246" s="151"/>
      <c r="I246" s="84" t="s">
        <v>298</v>
      </c>
      <c r="J246" s="151" t="s">
        <v>85</v>
      </c>
      <c r="K246" s="84" t="s">
        <v>278</v>
      </c>
      <c r="L246" s="151"/>
      <c r="M246" s="84" t="s">
        <v>277</v>
      </c>
      <c r="N246" s="151"/>
      <c r="O246" s="84" t="s">
        <v>82</v>
      </c>
      <c r="P246" s="151" t="s">
        <v>87</v>
      </c>
      <c r="Q246" s="84"/>
      <c r="R246" s="151"/>
      <c r="S246" s="84" t="s">
        <v>276</v>
      </c>
      <c r="T246" s="151" t="s">
        <v>88</v>
      </c>
      <c r="U246" s="84" t="s">
        <v>83</v>
      </c>
      <c r="V246" s="151" t="s">
        <v>492</v>
      </c>
      <c r="W246" s="84" t="s">
        <v>298</v>
      </c>
      <c r="X246" s="151" t="s">
        <v>492</v>
      </c>
      <c r="Y246" s="84" t="s">
        <v>277</v>
      </c>
      <c r="Z246" s="151" t="s">
        <v>502</v>
      </c>
      <c r="AA246" s="24"/>
      <c r="AB246" s="34"/>
      <c r="AC246" s="24"/>
      <c r="AD246" s="34"/>
      <c r="AE246" s="24"/>
      <c r="AF246" s="34"/>
      <c r="AG246" s="24"/>
      <c r="AH246" s="34"/>
    </row>
    <row r="247" spans="1:34" x14ac:dyDescent="0.25">
      <c r="A247" s="1"/>
      <c r="B247" s="84">
        <v>25</v>
      </c>
      <c r="C247" s="84" t="s">
        <v>82</v>
      </c>
      <c r="D247" s="151"/>
      <c r="E247" s="84" t="s">
        <v>278</v>
      </c>
      <c r="F247" s="151"/>
      <c r="G247" s="84" t="s">
        <v>276</v>
      </c>
      <c r="H247" s="151"/>
      <c r="I247" s="84" t="s">
        <v>298</v>
      </c>
      <c r="J247" s="151" t="s">
        <v>85</v>
      </c>
      <c r="K247" s="84" t="s">
        <v>278</v>
      </c>
      <c r="L247" s="151"/>
      <c r="M247" s="84" t="s">
        <v>277</v>
      </c>
      <c r="N247" s="151"/>
      <c r="O247" s="84" t="s">
        <v>82</v>
      </c>
      <c r="P247" s="151" t="s">
        <v>87</v>
      </c>
      <c r="Q247" s="84"/>
      <c r="R247" s="151"/>
      <c r="S247" s="84" t="s">
        <v>276</v>
      </c>
      <c r="T247" s="151"/>
      <c r="U247" s="84" t="s">
        <v>83</v>
      </c>
      <c r="V247" s="151" t="s">
        <v>492</v>
      </c>
      <c r="W247" s="84" t="s">
        <v>298</v>
      </c>
      <c r="X247" s="151" t="s">
        <v>492</v>
      </c>
      <c r="Y247" s="84" t="s">
        <v>277</v>
      </c>
      <c r="Z247" s="151" t="s">
        <v>502</v>
      </c>
      <c r="AA247" s="32"/>
      <c r="AB247" s="35"/>
      <c r="AC247" s="32"/>
      <c r="AD247" s="35"/>
      <c r="AE247" s="32"/>
      <c r="AF247" s="35"/>
      <c r="AG247" s="32"/>
      <c r="AH247" s="35"/>
    </row>
    <row r="248" spans="1:34" x14ac:dyDescent="0.25">
      <c r="A248" s="1"/>
      <c r="B248" s="84">
        <v>26</v>
      </c>
      <c r="C248" s="84" t="s">
        <v>278</v>
      </c>
      <c r="D248" s="151"/>
      <c r="E248" s="84" t="s">
        <v>512</v>
      </c>
      <c r="F248" s="151" t="s">
        <v>481</v>
      </c>
      <c r="G248" s="84" t="s">
        <v>277</v>
      </c>
      <c r="H248" s="151" t="s">
        <v>276</v>
      </c>
      <c r="I248" s="84" t="s">
        <v>481</v>
      </c>
      <c r="J248" s="151" t="s">
        <v>85</v>
      </c>
      <c r="K248" s="84" t="s">
        <v>276</v>
      </c>
      <c r="L248" s="151" t="s">
        <v>481</v>
      </c>
      <c r="M248" s="84" t="s">
        <v>82</v>
      </c>
      <c r="N248" s="151" t="s">
        <v>614</v>
      </c>
      <c r="O248" s="84" t="s">
        <v>278</v>
      </c>
      <c r="P248" s="151"/>
      <c r="Q248" s="84"/>
      <c r="R248" s="151"/>
      <c r="S248" s="84" t="s">
        <v>277</v>
      </c>
      <c r="T248" s="151"/>
      <c r="U248" s="84" t="s">
        <v>83</v>
      </c>
      <c r="V248" s="151" t="s">
        <v>492</v>
      </c>
      <c r="W248" s="84" t="s">
        <v>298</v>
      </c>
      <c r="X248" s="151" t="s">
        <v>492</v>
      </c>
      <c r="Y248" s="84" t="s">
        <v>82</v>
      </c>
      <c r="Z248" s="151" t="s">
        <v>467</v>
      </c>
      <c r="AA248" s="32"/>
      <c r="AB248" s="35"/>
      <c r="AC248" s="32"/>
      <c r="AD248" s="35"/>
      <c r="AE248" s="32"/>
      <c r="AF248" s="35"/>
      <c r="AG248" s="32"/>
      <c r="AH248" s="35"/>
    </row>
    <row r="249" spans="1:34" x14ac:dyDescent="0.25">
      <c r="A249" s="1"/>
      <c r="B249" s="84">
        <v>27</v>
      </c>
      <c r="C249" s="84" t="s">
        <v>278</v>
      </c>
      <c r="D249" s="151"/>
      <c r="E249" s="84" t="s">
        <v>276</v>
      </c>
      <c r="F249" s="151" t="s">
        <v>614</v>
      </c>
      <c r="G249" s="84" t="s">
        <v>277</v>
      </c>
      <c r="H249" s="151" t="s">
        <v>276</v>
      </c>
      <c r="I249" s="84" t="s">
        <v>298</v>
      </c>
      <c r="J249" s="151" t="s">
        <v>85</v>
      </c>
      <c r="K249" s="84" t="s">
        <v>276</v>
      </c>
      <c r="L249" s="151" t="s">
        <v>467</v>
      </c>
      <c r="M249" s="84" t="s">
        <v>82</v>
      </c>
      <c r="N249" s="151" t="s">
        <v>614</v>
      </c>
      <c r="O249" s="84" t="s">
        <v>278</v>
      </c>
      <c r="P249" s="151"/>
      <c r="Q249" s="84"/>
      <c r="R249" s="151"/>
      <c r="S249" s="84" t="s">
        <v>277</v>
      </c>
      <c r="T249" s="151" t="s">
        <v>467</v>
      </c>
      <c r="U249" s="84" t="s">
        <v>83</v>
      </c>
      <c r="V249" s="151" t="s">
        <v>492</v>
      </c>
      <c r="W249" s="84" t="s">
        <v>278</v>
      </c>
      <c r="X249" s="151"/>
      <c r="Y249" s="84" t="s">
        <v>82</v>
      </c>
      <c r="Z249" s="151" t="s">
        <v>467</v>
      </c>
      <c r="AA249" s="24"/>
      <c r="AB249" s="34"/>
      <c r="AC249" s="24"/>
      <c r="AD249" s="34"/>
      <c r="AE249" s="24"/>
      <c r="AF249" s="34"/>
      <c r="AG249" s="24"/>
      <c r="AH249" s="34"/>
    </row>
    <row r="250" spans="1:34" x14ac:dyDescent="0.25">
      <c r="A250" s="1"/>
      <c r="B250" s="40">
        <v>28</v>
      </c>
      <c r="C250" s="40" t="s">
        <v>276</v>
      </c>
      <c r="D250" s="155" t="s">
        <v>82</v>
      </c>
      <c r="E250" s="40" t="s">
        <v>277</v>
      </c>
      <c r="F250" s="155" t="s">
        <v>83</v>
      </c>
      <c r="G250" s="40" t="s">
        <v>276</v>
      </c>
      <c r="H250" s="155" t="s">
        <v>289</v>
      </c>
      <c r="I250" s="40" t="s">
        <v>298</v>
      </c>
      <c r="J250" s="155" t="s">
        <v>85</v>
      </c>
      <c r="K250" s="40" t="s">
        <v>277</v>
      </c>
      <c r="L250" s="155" t="s">
        <v>467</v>
      </c>
      <c r="M250" s="40" t="s">
        <v>278</v>
      </c>
      <c r="N250" s="155"/>
      <c r="O250" s="40" t="s">
        <v>276</v>
      </c>
      <c r="P250" s="155" t="s">
        <v>466</v>
      </c>
      <c r="Q250" s="40"/>
      <c r="R250" s="155"/>
      <c r="S250" s="40" t="s">
        <v>82</v>
      </c>
      <c r="T250" s="155" t="s">
        <v>466</v>
      </c>
      <c r="U250" s="40" t="s">
        <v>83</v>
      </c>
      <c r="V250" s="155" t="s">
        <v>492</v>
      </c>
      <c r="W250" s="40" t="s">
        <v>278</v>
      </c>
      <c r="X250" s="155"/>
      <c r="Y250" s="40" t="s">
        <v>278</v>
      </c>
      <c r="Z250" s="155"/>
      <c r="AA250" s="24"/>
      <c r="AB250" s="34"/>
      <c r="AC250" s="24"/>
      <c r="AD250" s="34"/>
      <c r="AE250" s="24"/>
      <c r="AF250" s="34"/>
      <c r="AG250" s="24"/>
      <c r="AH250" s="34"/>
    </row>
    <row r="251" spans="1:34" x14ac:dyDescent="0.25">
      <c r="A251" s="1"/>
      <c r="B251" s="86">
        <v>29</v>
      </c>
      <c r="C251" s="86" t="s">
        <v>276</v>
      </c>
      <c r="D251" s="147" t="s">
        <v>82</v>
      </c>
      <c r="E251" s="86" t="s">
        <v>277</v>
      </c>
      <c r="F251" s="147" t="s">
        <v>22</v>
      </c>
      <c r="G251" s="86" t="s">
        <v>276</v>
      </c>
      <c r="H251" s="147" t="s">
        <v>17</v>
      </c>
      <c r="I251" s="86" t="s">
        <v>278</v>
      </c>
      <c r="J251" s="147"/>
      <c r="K251" s="86" t="s">
        <v>277</v>
      </c>
      <c r="L251" s="147" t="s">
        <v>467</v>
      </c>
      <c r="M251" s="86" t="s">
        <v>278</v>
      </c>
      <c r="N251" s="147"/>
      <c r="O251" s="86" t="s">
        <v>276</v>
      </c>
      <c r="P251" s="147" t="s">
        <v>467</v>
      </c>
      <c r="Q251" s="86"/>
      <c r="R251" s="147"/>
      <c r="S251" s="86" t="s">
        <v>82</v>
      </c>
      <c r="T251" s="147" t="s">
        <v>466</v>
      </c>
      <c r="U251" s="86" t="s">
        <v>278</v>
      </c>
      <c r="V251" s="147" t="s">
        <v>492</v>
      </c>
      <c r="W251" s="86" t="s">
        <v>278</v>
      </c>
      <c r="X251" s="147"/>
      <c r="Y251" s="86" t="s">
        <v>278</v>
      </c>
      <c r="Z251" s="147"/>
      <c r="AA251" s="24"/>
      <c r="AB251" s="34"/>
      <c r="AC251" s="24"/>
      <c r="AD251" s="34"/>
      <c r="AE251" s="24"/>
      <c r="AF251" s="34"/>
      <c r="AG251" s="24"/>
      <c r="AH251" s="34"/>
    </row>
    <row r="252" spans="1:34" x14ac:dyDescent="0.25">
      <c r="A252" s="1"/>
      <c r="B252" s="19">
        <v>30</v>
      </c>
      <c r="C252" s="19" t="s">
        <v>276</v>
      </c>
      <c r="D252" s="149" t="s">
        <v>82</v>
      </c>
      <c r="E252" s="19" t="s">
        <v>277</v>
      </c>
      <c r="F252" s="149" t="s">
        <v>22</v>
      </c>
      <c r="G252" s="19" t="s">
        <v>82</v>
      </c>
      <c r="H252" s="149" t="s">
        <v>276</v>
      </c>
      <c r="I252" s="19" t="s">
        <v>278</v>
      </c>
      <c r="J252" s="149"/>
      <c r="K252" s="19" t="s">
        <v>276</v>
      </c>
      <c r="L252" s="149" t="s">
        <v>613</v>
      </c>
      <c r="M252" s="19" t="s">
        <v>278</v>
      </c>
      <c r="N252" s="149"/>
      <c r="O252" s="19" t="s">
        <v>277</v>
      </c>
      <c r="P252" s="149" t="s">
        <v>467</v>
      </c>
      <c r="Q252" s="19"/>
      <c r="R252" s="149"/>
      <c r="S252" s="19" t="s">
        <v>82</v>
      </c>
      <c r="T252" s="149" t="s">
        <v>466</v>
      </c>
      <c r="U252" s="19" t="s">
        <v>278</v>
      </c>
      <c r="V252" s="149" t="s">
        <v>492</v>
      </c>
      <c r="W252" s="19" t="s">
        <v>278</v>
      </c>
      <c r="X252" s="149"/>
      <c r="Y252" s="19" t="s">
        <v>278</v>
      </c>
      <c r="Z252" s="149"/>
      <c r="AA252" s="24"/>
      <c r="AB252" s="34"/>
      <c r="AC252" s="24"/>
      <c r="AD252" s="34"/>
      <c r="AE252" s="24"/>
      <c r="AF252" s="34"/>
      <c r="AG252" s="24"/>
      <c r="AH252" s="34"/>
    </row>
    <row r="253" spans="1:34" ht="15.75" thickBot="1" x14ac:dyDescent="0.3">
      <c r="A253" s="1"/>
      <c r="B253" s="41">
        <v>31</v>
      </c>
      <c r="C253" s="41" t="s">
        <v>277</v>
      </c>
      <c r="D253" s="246"/>
      <c r="E253" s="41" t="s">
        <v>82</v>
      </c>
      <c r="F253" s="246" t="s">
        <v>83</v>
      </c>
      <c r="G253" s="41" t="s">
        <v>278</v>
      </c>
      <c r="H253" s="246"/>
      <c r="I253" s="41" t="s">
        <v>276</v>
      </c>
      <c r="J253" s="246"/>
      <c r="K253" s="41" t="s">
        <v>82</v>
      </c>
      <c r="L253" s="246" t="s">
        <v>467</v>
      </c>
      <c r="M253" s="41" t="s">
        <v>83</v>
      </c>
      <c r="N253" s="246" t="s">
        <v>298</v>
      </c>
      <c r="O253" s="41" t="s">
        <v>277</v>
      </c>
      <c r="P253" s="246" t="s">
        <v>468</v>
      </c>
      <c r="Q253" s="41"/>
      <c r="R253" s="246"/>
      <c r="S253" s="41" t="s">
        <v>278</v>
      </c>
      <c r="T253" s="246"/>
      <c r="U253" s="41" t="s">
        <v>276</v>
      </c>
      <c r="V253" s="246" t="s">
        <v>492</v>
      </c>
      <c r="W253" s="41" t="s">
        <v>298</v>
      </c>
      <c r="X253" s="246" t="s">
        <v>492</v>
      </c>
      <c r="Y253" s="41" t="s">
        <v>442</v>
      </c>
      <c r="Z253" s="246" t="s">
        <v>90</v>
      </c>
      <c r="AA253" s="24"/>
      <c r="AB253" s="34"/>
      <c r="AC253" s="24"/>
      <c r="AD253" s="34"/>
      <c r="AE253" s="24"/>
      <c r="AF253" s="34"/>
      <c r="AG253" s="24"/>
      <c r="AH253" s="34"/>
    </row>
    <row r="254" spans="1:34" x14ac:dyDescent="0.25">
      <c r="A254" s="1"/>
      <c r="B254" s="240">
        <v>1</v>
      </c>
      <c r="C254" s="240" t="s">
        <v>277</v>
      </c>
      <c r="D254" s="247" t="s">
        <v>89</v>
      </c>
      <c r="E254" s="240" t="s">
        <v>82</v>
      </c>
      <c r="F254" s="247" t="s">
        <v>83</v>
      </c>
      <c r="G254" s="240" t="s">
        <v>278</v>
      </c>
      <c r="H254" s="247"/>
      <c r="I254" s="240" t="s">
        <v>276</v>
      </c>
      <c r="J254" s="247" t="s">
        <v>540</v>
      </c>
      <c r="K254" s="240" t="s">
        <v>704</v>
      </c>
      <c r="L254" s="247" t="s">
        <v>467</v>
      </c>
      <c r="M254" s="240" t="s">
        <v>83</v>
      </c>
      <c r="N254" s="247" t="s">
        <v>298</v>
      </c>
      <c r="O254" s="240" t="s">
        <v>706</v>
      </c>
      <c r="P254" s="247" t="s">
        <v>467</v>
      </c>
      <c r="Q254" s="240"/>
      <c r="R254" s="247"/>
      <c r="S254" s="240" t="s">
        <v>278</v>
      </c>
      <c r="T254" s="247"/>
      <c r="U254" s="240" t="s">
        <v>276</v>
      </c>
      <c r="V254" s="247" t="s">
        <v>492</v>
      </c>
      <c r="W254" s="240" t="s">
        <v>298</v>
      </c>
      <c r="X254" s="247" t="s">
        <v>492</v>
      </c>
      <c r="Y254" s="240" t="s">
        <v>442</v>
      </c>
      <c r="Z254" s="247" t="s">
        <v>90</v>
      </c>
      <c r="AA254" s="29"/>
      <c r="AB254" s="33"/>
      <c r="AC254" s="29"/>
      <c r="AD254" s="33"/>
      <c r="AE254" s="29"/>
      <c r="AF254" s="33"/>
      <c r="AG254" s="29"/>
      <c r="AH254" s="33"/>
    </row>
    <row r="255" spans="1:34" x14ac:dyDescent="0.25">
      <c r="A255" s="1"/>
      <c r="B255" s="89">
        <v>2</v>
      </c>
      <c r="C255" s="89" t="s">
        <v>82</v>
      </c>
      <c r="D255" s="159"/>
      <c r="E255" s="89" t="s">
        <v>707</v>
      </c>
      <c r="F255" s="159" t="s">
        <v>296</v>
      </c>
      <c r="G255" s="89" t="s">
        <v>276</v>
      </c>
      <c r="H255" s="159" t="s">
        <v>296</v>
      </c>
      <c r="I255" s="89" t="s">
        <v>277</v>
      </c>
      <c r="J255" s="159"/>
      <c r="K255" s="89" t="s">
        <v>278</v>
      </c>
      <c r="L255" s="159" t="s">
        <v>296</v>
      </c>
      <c r="M255" s="89" t="s">
        <v>83</v>
      </c>
      <c r="N255" s="159" t="s">
        <v>298</v>
      </c>
      <c r="O255" s="89" t="s">
        <v>276</v>
      </c>
      <c r="P255" s="159" t="s">
        <v>613</v>
      </c>
      <c r="Q255" s="89"/>
      <c r="R255" s="159"/>
      <c r="S255" s="89" t="s">
        <v>276</v>
      </c>
      <c r="T255" s="159" t="s">
        <v>467</v>
      </c>
      <c r="U255" s="89" t="s">
        <v>277</v>
      </c>
      <c r="V255" s="159" t="s">
        <v>492</v>
      </c>
      <c r="W255" s="89" t="s">
        <v>298</v>
      </c>
      <c r="X255" s="159" t="s">
        <v>492</v>
      </c>
      <c r="Y255" s="89" t="s">
        <v>442</v>
      </c>
      <c r="Z255" s="159" t="s">
        <v>90</v>
      </c>
      <c r="AA255" s="29"/>
      <c r="AB255" s="33"/>
      <c r="AC255" s="29"/>
      <c r="AD255" s="33"/>
      <c r="AE255" s="29"/>
      <c r="AF255" s="33"/>
      <c r="AG255" s="29"/>
      <c r="AH255" s="33"/>
    </row>
    <row r="256" spans="1:34" x14ac:dyDescent="0.25">
      <c r="A256" s="1"/>
      <c r="B256" s="89">
        <v>3</v>
      </c>
      <c r="C256" s="89" t="s">
        <v>82</v>
      </c>
      <c r="D256" s="159"/>
      <c r="E256" s="89" t="s">
        <v>278</v>
      </c>
      <c r="F256" s="159" t="s">
        <v>11</v>
      </c>
      <c r="G256" s="89" t="s">
        <v>276</v>
      </c>
      <c r="H256" s="159"/>
      <c r="I256" s="89" t="s">
        <v>277</v>
      </c>
      <c r="J256" s="159"/>
      <c r="K256" s="89" t="s">
        <v>278</v>
      </c>
      <c r="L256" s="159"/>
      <c r="M256" s="89" t="s">
        <v>278</v>
      </c>
      <c r="N256" s="159"/>
      <c r="O256" s="89" t="s">
        <v>276</v>
      </c>
      <c r="P256" s="159" t="s">
        <v>613</v>
      </c>
      <c r="Q256" s="89"/>
      <c r="R256" s="159"/>
      <c r="S256" s="89" t="s">
        <v>276</v>
      </c>
      <c r="T256" s="159" t="s">
        <v>89</v>
      </c>
      <c r="U256" s="89" t="s">
        <v>277</v>
      </c>
      <c r="V256" s="159" t="s">
        <v>492</v>
      </c>
      <c r="W256" s="89" t="s">
        <v>298</v>
      </c>
      <c r="X256" s="159" t="s">
        <v>492</v>
      </c>
      <c r="Y256" s="89" t="s">
        <v>278</v>
      </c>
      <c r="Z256" s="159"/>
      <c r="AA256" s="24"/>
      <c r="AB256" s="34"/>
      <c r="AC256" s="24"/>
      <c r="AD256" s="34"/>
      <c r="AE256" s="24"/>
      <c r="AF256" s="34"/>
      <c r="AG256" s="24"/>
      <c r="AH256" s="34"/>
    </row>
    <row r="257" spans="1:34" x14ac:dyDescent="0.25">
      <c r="A257" s="2" t="s">
        <v>99</v>
      </c>
      <c r="B257" s="89">
        <v>4</v>
      </c>
      <c r="C257" s="89" t="s">
        <v>278</v>
      </c>
      <c r="D257" s="159"/>
      <c r="E257" s="89" t="s">
        <v>276</v>
      </c>
      <c r="F257" s="159" t="s">
        <v>82</v>
      </c>
      <c r="G257" s="89" t="s">
        <v>277</v>
      </c>
      <c r="H257" s="159" t="s">
        <v>276</v>
      </c>
      <c r="I257" s="89" t="s">
        <v>82</v>
      </c>
      <c r="J257" s="159" t="s">
        <v>298</v>
      </c>
      <c r="K257" s="89" t="s">
        <v>276</v>
      </c>
      <c r="L257" s="159" t="s">
        <v>500</v>
      </c>
      <c r="M257" s="89" t="s">
        <v>278</v>
      </c>
      <c r="N257" s="159"/>
      <c r="O257" s="89" t="s">
        <v>278</v>
      </c>
      <c r="P257" s="159"/>
      <c r="Q257" s="89"/>
      <c r="R257" s="159"/>
      <c r="S257" s="89" t="s">
        <v>277</v>
      </c>
      <c r="T257" s="159" t="s">
        <v>467</v>
      </c>
      <c r="U257" s="89" t="s">
        <v>82</v>
      </c>
      <c r="V257" s="159" t="s">
        <v>492</v>
      </c>
      <c r="W257" s="89" t="s">
        <v>298</v>
      </c>
      <c r="X257" s="159" t="s">
        <v>492</v>
      </c>
      <c r="Y257" s="89" t="s">
        <v>278</v>
      </c>
      <c r="Z257" s="159"/>
      <c r="AA257" s="24"/>
      <c r="AB257" s="34"/>
      <c r="AC257" s="24"/>
      <c r="AD257" s="34"/>
      <c r="AE257" s="24"/>
      <c r="AF257" s="34"/>
      <c r="AG257" s="24"/>
      <c r="AH257" s="34"/>
    </row>
    <row r="258" spans="1:34" x14ac:dyDescent="0.25">
      <c r="A258" s="2" t="s">
        <v>97</v>
      </c>
      <c r="B258" s="87">
        <v>5</v>
      </c>
      <c r="C258" s="87" t="s">
        <v>278</v>
      </c>
      <c r="D258" s="156"/>
      <c r="E258" s="87" t="s">
        <v>276</v>
      </c>
      <c r="F258" s="156" t="s">
        <v>82</v>
      </c>
      <c r="G258" s="87" t="s">
        <v>277</v>
      </c>
      <c r="H258" s="156" t="s">
        <v>276</v>
      </c>
      <c r="I258" s="87" t="s">
        <v>298</v>
      </c>
      <c r="J258" s="156" t="s">
        <v>16</v>
      </c>
      <c r="K258" s="87" t="s">
        <v>276</v>
      </c>
      <c r="L258" s="156" t="s">
        <v>88</v>
      </c>
      <c r="M258" s="87" t="s">
        <v>278</v>
      </c>
      <c r="N258" s="156"/>
      <c r="O258" s="87" t="s">
        <v>278</v>
      </c>
      <c r="P258" s="156"/>
      <c r="Q258" s="87"/>
      <c r="R258" s="156"/>
      <c r="S258" s="87" t="s">
        <v>277</v>
      </c>
      <c r="T258" s="156" t="s">
        <v>467</v>
      </c>
      <c r="U258" s="87" t="s">
        <v>82</v>
      </c>
      <c r="V258" s="156" t="s">
        <v>492</v>
      </c>
      <c r="W258" s="87" t="s">
        <v>278</v>
      </c>
      <c r="X258" s="156"/>
      <c r="Y258" s="87" t="s">
        <v>278</v>
      </c>
      <c r="Z258" s="156"/>
      <c r="AA258" s="24"/>
      <c r="AB258" s="34"/>
      <c r="AC258" s="24"/>
      <c r="AD258" s="34"/>
      <c r="AE258" s="24"/>
      <c r="AF258" s="34"/>
      <c r="AG258" s="24"/>
      <c r="AH258" s="34"/>
    </row>
    <row r="259" spans="1:34" x14ac:dyDescent="0.25">
      <c r="A259" s="2" t="s">
        <v>104</v>
      </c>
      <c r="B259" s="80">
        <v>6</v>
      </c>
      <c r="C259" s="80" t="s">
        <v>278</v>
      </c>
      <c r="D259" s="157"/>
      <c r="E259" s="80" t="s">
        <v>276</v>
      </c>
      <c r="F259" s="157" t="s">
        <v>580</v>
      </c>
      <c r="G259" s="80" t="s">
        <v>277</v>
      </c>
      <c r="H259" s="157" t="s">
        <v>538</v>
      </c>
      <c r="I259" s="80" t="s">
        <v>82</v>
      </c>
      <c r="J259" s="157" t="s">
        <v>278</v>
      </c>
      <c r="K259" s="80" t="s">
        <v>276</v>
      </c>
      <c r="L259" s="157" t="s">
        <v>88</v>
      </c>
      <c r="M259" s="80" t="s">
        <v>278</v>
      </c>
      <c r="N259" s="157"/>
      <c r="O259" s="80" t="s">
        <v>278</v>
      </c>
      <c r="P259" s="157"/>
      <c r="Q259" s="80"/>
      <c r="R259" s="157"/>
      <c r="S259" s="80" t="s">
        <v>277</v>
      </c>
      <c r="T259" s="157" t="s">
        <v>466</v>
      </c>
      <c r="U259" s="80" t="s">
        <v>82</v>
      </c>
      <c r="V259" s="157" t="s">
        <v>492</v>
      </c>
      <c r="W259" s="80" t="s">
        <v>278</v>
      </c>
      <c r="X259" s="157"/>
      <c r="Y259" s="80" t="s">
        <v>278</v>
      </c>
      <c r="Z259" s="157"/>
      <c r="AA259" s="24"/>
      <c r="AB259" s="34"/>
      <c r="AC259" s="24"/>
      <c r="AD259" s="34"/>
      <c r="AE259" s="24"/>
      <c r="AF259" s="34"/>
      <c r="AG259" s="24"/>
      <c r="AH259" s="34"/>
    </row>
    <row r="260" spans="1:34" x14ac:dyDescent="0.25">
      <c r="A260" s="2" t="s">
        <v>102</v>
      </c>
      <c r="B260" s="89">
        <v>7</v>
      </c>
      <c r="C260" s="89" t="s">
        <v>298</v>
      </c>
      <c r="D260" s="159" t="s">
        <v>90</v>
      </c>
      <c r="E260" s="89" t="s">
        <v>277</v>
      </c>
      <c r="F260" s="159"/>
      <c r="G260" s="89" t="s">
        <v>82</v>
      </c>
      <c r="H260" s="159" t="s">
        <v>84</v>
      </c>
      <c r="I260" s="89"/>
      <c r="J260" s="159" t="s">
        <v>298</v>
      </c>
      <c r="K260" s="89" t="s">
        <v>82</v>
      </c>
      <c r="L260" s="159" t="s">
        <v>467</v>
      </c>
      <c r="M260" s="89" t="s">
        <v>83</v>
      </c>
      <c r="N260" s="159" t="s">
        <v>84</v>
      </c>
      <c r="O260" s="89" t="s">
        <v>442</v>
      </c>
      <c r="P260" s="159" t="s">
        <v>278</v>
      </c>
      <c r="Q260" s="89"/>
      <c r="R260" s="159"/>
      <c r="S260" s="89" t="s">
        <v>82</v>
      </c>
      <c r="T260" s="159" t="s">
        <v>492</v>
      </c>
      <c r="U260" s="89" t="s">
        <v>278</v>
      </c>
      <c r="V260" s="159" t="s">
        <v>492</v>
      </c>
      <c r="W260" s="89" t="s">
        <v>276</v>
      </c>
      <c r="X260" s="159" t="s">
        <v>467</v>
      </c>
      <c r="Y260" s="89" t="s">
        <v>442</v>
      </c>
      <c r="Z260" s="159" t="s">
        <v>84</v>
      </c>
      <c r="AA260" s="24"/>
      <c r="AB260" s="34"/>
      <c r="AC260" s="24"/>
      <c r="AD260" s="34"/>
      <c r="AE260" s="24"/>
      <c r="AF260" s="34"/>
      <c r="AG260" s="24"/>
      <c r="AH260" s="34"/>
    </row>
    <row r="261" spans="1:34" x14ac:dyDescent="0.25">
      <c r="A261" s="2" t="s">
        <v>97</v>
      </c>
      <c r="B261" s="101">
        <v>8</v>
      </c>
      <c r="C261" s="101" t="s">
        <v>298</v>
      </c>
      <c r="D261" s="160" t="s">
        <v>90</v>
      </c>
      <c r="E261" s="101" t="s">
        <v>277</v>
      </c>
      <c r="F261" s="160"/>
      <c r="G261" s="101" t="s">
        <v>82</v>
      </c>
      <c r="H261" s="160" t="s">
        <v>84</v>
      </c>
      <c r="I261" s="101" t="s">
        <v>278</v>
      </c>
      <c r="J261" s="160" t="s">
        <v>11</v>
      </c>
      <c r="K261" s="101" t="s">
        <v>82</v>
      </c>
      <c r="L261" s="160" t="s">
        <v>467</v>
      </c>
      <c r="M261" s="101" t="s">
        <v>83</v>
      </c>
      <c r="N261" s="160" t="s">
        <v>84</v>
      </c>
      <c r="O261" s="101" t="s">
        <v>442</v>
      </c>
      <c r="P261" s="160" t="s">
        <v>492</v>
      </c>
      <c r="Q261" s="101"/>
      <c r="R261" s="160"/>
      <c r="S261" s="101" t="s">
        <v>82</v>
      </c>
      <c r="T261" s="160" t="s">
        <v>85</v>
      </c>
      <c r="U261" s="101" t="s">
        <v>278</v>
      </c>
      <c r="V261" s="160" t="s">
        <v>492</v>
      </c>
      <c r="W261" s="101" t="s">
        <v>276</v>
      </c>
      <c r="X261" s="160" t="s">
        <v>467</v>
      </c>
      <c r="Y261" s="101" t="s">
        <v>442</v>
      </c>
      <c r="Z261" s="160" t="s">
        <v>84</v>
      </c>
      <c r="AA261" s="29"/>
      <c r="AB261" s="33"/>
      <c r="AC261" s="29"/>
      <c r="AD261" s="33"/>
      <c r="AE261" s="29"/>
      <c r="AF261" s="33"/>
      <c r="AG261" s="29"/>
      <c r="AH261" s="33"/>
    </row>
    <row r="262" spans="1:34" x14ac:dyDescent="0.25">
      <c r="A262" s="2" t="s">
        <v>98</v>
      </c>
      <c r="B262" s="101">
        <v>9</v>
      </c>
      <c r="C262" s="101" t="s">
        <v>298</v>
      </c>
      <c r="D262" s="160" t="s">
        <v>90</v>
      </c>
      <c r="E262" s="101" t="s">
        <v>82</v>
      </c>
      <c r="F262" s="160" t="s">
        <v>278</v>
      </c>
      <c r="G262" s="101" t="s">
        <v>278</v>
      </c>
      <c r="H262" s="160"/>
      <c r="I262" s="101" t="s">
        <v>276</v>
      </c>
      <c r="J262" s="160" t="s">
        <v>295</v>
      </c>
      <c r="K262" s="101" t="s">
        <v>82</v>
      </c>
      <c r="L262" s="160" t="s">
        <v>467</v>
      </c>
      <c r="M262" s="101" t="s">
        <v>83</v>
      </c>
      <c r="N262" s="160" t="s">
        <v>90</v>
      </c>
      <c r="O262" s="101" t="s">
        <v>442</v>
      </c>
      <c r="P262" s="160" t="s">
        <v>278</v>
      </c>
      <c r="Q262" s="101"/>
      <c r="R262" s="160"/>
      <c r="S262" s="101" t="s">
        <v>278</v>
      </c>
      <c r="T262" s="160"/>
      <c r="U262" s="101" t="s">
        <v>276</v>
      </c>
      <c r="V262" s="160" t="s">
        <v>492</v>
      </c>
      <c r="W262" s="101" t="s">
        <v>277</v>
      </c>
      <c r="X262" s="160" t="s">
        <v>467</v>
      </c>
      <c r="Y262" s="101" t="s">
        <v>442</v>
      </c>
      <c r="Z262" s="160" t="s">
        <v>87</v>
      </c>
      <c r="AA262" s="29"/>
      <c r="AB262" s="33"/>
      <c r="AC262" s="29"/>
      <c r="AD262" s="33"/>
      <c r="AE262" s="29"/>
      <c r="AF262" s="33"/>
      <c r="AG262" s="29"/>
      <c r="AH262" s="33"/>
    </row>
    <row r="263" spans="1:34" x14ac:dyDescent="0.25">
      <c r="A263" s="2" t="s">
        <v>105</v>
      </c>
      <c r="B263" s="89">
        <v>10</v>
      </c>
      <c r="C263" s="89" t="s">
        <v>278</v>
      </c>
      <c r="D263" s="159"/>
      <c r="E263" s="89" t="s">
        <v>82</v>
      </c>
      <c r="F263" s="159" t="s">
        <v>278</v>
      </c>
      <c r="G263" s="89" t="s">
        <v>278</v>
      </c>
      <c r="H263" s="159"/>
      <c r="I263" s="89" t="s">
        <v>276</v>
      </c>
      <c r="J263" s="159" t="s">
        <v>587</v>
      </c>
      <c r="K263" s="89" t="s">
        <v>82</v>
      </c>
      <c r="L263" s="159" t="s">
        <v>492</v>
      </c>
      <c r="M263" s="89" t="s">
        <v>83</v>
      </c>
      <c r="N263" s="159" t="s">
        <v>90</v>
      </c>
      <c r="O263" s="89" t="s">
        <v>442</v>
      </c>
      <c r="P263" s="159" t="s">
        <v>492</v>
      </c>
      <c r="Q263" s="89"/>
      <c r="R263" s="159"/>
      <c r="S263" s="89" t="s">
        <v>278</v>
      </c>
      <c r="T263" s="159"/>
      <c r="U263" s="89" t="s">
        <v>276</v>
      </c>
      <c r="V263" s="159" t="s">
        <v>492</v>
      </c>
      <c r="W263" s="89" t="s">
        <v>643</v>
      </c>
      <c r="X263" s="159" t="s">
        <v>467</v>
      </c>
      <c r="Y263" s="89" t="s">
        <v>589</v>
      </c>
      <c r="Z263" s="159" t="s">
        <v>287</v>
      </c>
      <c r="AA263" s="14"/>
      <c r="AB263" s="22"/>
      <c r="AC263" s="14"/>
      <c r="AD263" s="22"/>
      <c r="AE263" s="14"/>
      <c r="AF263" s="22"/>
      <c r="AG263" s="14"/>
      <c r="AH263" s="22"/>
    </row>
    <row r="264" spans="1:34" x14ac:dyDescent="0.25">
      <c r="A264" s="2" t="s">
        <v>86</v>
      </c>
      <c r="B264" s="101">
        <v>11</v>
      </c>
      <c r="C264" s="101" t="s">
        <v>278</v>
      </c>
      <c r="D264" s="160"/>
      <c r="E264" s="101" t="s">
        <v>277</v>
      </c>
      <c r="F264" s="160" t="s">
        <v>11</v>
      </c>
      <c r="G264" s="101" t="s">
        <v>276</v>
      </c>
      <c r="H264" s="160"/>
      <c r="I264" s="101" t="s">
        <v>277</v>
      </c>
      <c r="J264" s="160" t="s">
        <v>82</v>
      </c>
      <c r="K264" s="101" t="s">
        <v>278</v>
      </c>
      <c r="L264" s="160"/>
      <c r="M264" s="101" t="s">
        <v>83</v>
      </c>
      <c r="N264" s="160" t="s">
        <v>90</v>
      </c>
      <c r="O264" s="101" t="s">
        <v>442</v>
      </c>
      <c r="P264" s="160" t="s">
        <v>492</v>
      </c>
      <c r="Q264" s="101"/>
      <c r="R264" s="160"/>
      <c r="S264" s="101" t="s">
        <v>276</v>
      </c>
      <c r="T264" s="160" t="s">
        <v>85</v>
      </c>
      <c r="U264" s="101" t="s">
        <v>277</v>
      </c>
      <c r="V264" s="160" t="s">
        <v>492</v>
      </c>
      <c r="W264" s="101" t="s">
        <v>82</v>
      </c>
      <c r="X264" s="160" t="s">
        <v>492</v>
      </c>
      <c r="Y264" s="101" t="s">
        <v>442</v>
      </c>
      <c r="Z264" s="160" t="s">
        <v>87</v>
      </c>
      <c r="AA264" s="14"/>
      <c r="AB264" s="22"/>
      <c r="AC264" s="14"/>
      <c r="AD264" s="22"/>
      <c r="AE264" s="14"/>
      <c r="AF264" s="22"/>
      <c r="AG264" s="14"/>
      <c r="AH264" s="22"/>
    </row>
    <row r="265" spans="1:34" x14ac:dyDescent="0.25">
      <c r="A265" s="2" t="s">
        <v>97</v>
      </c>
      <c r="B265" s="87">
        <v>12</v>
      </c>
      <c r="C265" s="87" t="s">
        <v>278</v>
      </c>
      <c r="D265" s="156"/>
      <c r="E265" s="87" t="s">
        <v>278</v>
      </c>
      <c r="F265" s="156" t="s">
        <v>277</v>
      </c>
      <c r="G265" s="87" t="s">
        <v>276</v>
      </c>
      <c r="H265" s="156"/>
      <c r="I265" s="87" t="s">
        <v>277</v>
      </c>
      <c r="J265" s="156" t="s">
        <v>82</v>
      </c>
      <c r="K265" s="87" t="s">
        <v>278</v>
      </c>
      <c r="L265" s="156"/>
      <c r="M265" s="87" t="s">
        <v>278</v>
      </c>
      <c r="N265" s="156"/>
      <c r="O265" s="87" t="s">
        <v>278</v>
      </c>
      <c r="P265" s="156" t="s">
        <v>492</v>
      </c>
      <c r="Q265" s="87"/>
      <c r="R265" s="156"/>
      <c r="S265" s="87" t="s">
        <v>276</v>
      </c>
      <c r="T265" s="156" t="s">
        <v>466</v>
      </c>
      <c r="U265" s="87" t="s">
        <v>277</v>
      </c>
      <c r="V265" s="156" t="s">
        <v>492</v>
      </c>
      <c r="W265" s="87" t="s">
        <v>82</v>
      </c>
      <c r="X265" s="156" t="s">
        <v>492</v>
      </c>
      <c r="Y265" s="87" t="s">
        <v>278</v>
      </c>
      <c r="Z265" s="156"/>
      <c r="AA265" s="14"/>
      <c r="AB265" s="22"/>
      <c r="AC265" s="14"/>
      <c r="AD265" s="22"/>
      <c r="AE265" s="14"/>
      <c r="AF265" s="22"/>
      <c r="AG265" s="14"/>
      <c r="AH265" s="22"/>
    </row>
    <row r="266" spans="1:34" x14ac:dyDescent="0.25">
      <c r="A266" s="1"/>
      <c r="B266" s="80">
        <v>13</v>
      </c>
      <c r="C266" s="80" t="s">
        <v>278</v>
      </c>
      <c r="D266" s="157"/>
      <c r="E266" s="80" t="s">
        <v>278</v>
      </c>
      <c r="F266" s="157" t="s">
        <v>277</v>
      </c>
      <c r="G266" s="80" t="s">
        <v>276</v>
      </c>
      <c r="H266" s="157"/>
      <c r="I266" s="80" t="s">
        <v>277</v>
      </c>
      <c r="J266" s="157" t="s">
        <v>82</v>
      </c>
      <c r="K266" s="80" t="s">
        <v>278</v>
      </c>
      <c r="L266" s="157"/>
      <c r="M266" s="80" t="s">
        <v>278</v>
      </c>
      <c r="N266" s="157"/>
      <c r="O266" s="80" t="s">
        <v>278</v>
      </c>
      <c r="P266" s="157" t="s">
        <v>492</v>
      </c>
      <c r="Q266" s="80"/>
      <c r="R266" s="157"/>
      <c r="S266" s="80" t="s">
        <v>276</v>
      </c>
      <c r="T266" s="157" t="s">
        <v>466</v>
      </c>
      <c r="U266" s="80" t="s">
        <v>277</v>
      </c>
      <c r="V266" s="157" t="s">
        <v>492</v>
      </c>
      <c r="W266" s="80" t="s">
        <v>82</v>
      </c>
      <c r="X266" s="157" t="s">
        <v>492</v>
      </c>
      <c r="Y266" s="80" t="s">
        <v>278</v>
      </c>
      <c r="Z266" s="157"/>
      <c r="AA266" s="14"/>
      <c r="AB266" s="22"/>
      <c r="AC266" s="14"/>
      <c r="AD266" s="22"/>
      <c r="AE266" s="14"/>
      <c r="AF266" s="22"/>
      <c r="AG266" s="14"/>
      <c r="AH266" s="22"/>
    </row>
    <row r="267" spans="1:34" x14ac:dyDescent="0.25">
      <c r="A267" s="1"/>
      <c r="B267" s="89">
        <v>14</v>
      </c>
      <c r="C267" s="89" t="s">
        <v>298</v>
      </c>
      <c r="D267" s="159" t="s">
        <v>492</v>
      </c>
      <c r="E267" s="89" t="s">
        <v>298</v>
      </c>
      <c r="F267" s="159" t="s">
        <v>87</v>
      </c>
      <c r="G267" s="89" t="s">
        <v>277</v>
      </c>
      <c r="H267" s="159"/>
      <c r="I267" s="89" t="s">
        <v>82</v>
      </c>
      <c r="J267" s="159"/>
      <c r="K267" s="89" t="s">
        <v>278</v>
      </c>
      <c r="L267" s="159"/>
      <c r="M267" s="89" t="s">
        <v>276</v>
      </c>
      <c r="N267" s="159"/>
      <c r="O267" s="89" t="s">
        <v>442</v>
      </c>
      <c r="P267" s="159" t="s">
        <v>492</v>
      </c>
      <c r="Q267" s="89"/>
      <c r="R267" s="159"/>
      <c r="S267" s="89" t="s">
        <v>277</v>
      </c>
      <c r="T267" s="159" t="s">
        <v>466</v>
      </c>
      <c r="U267" s="89" t="s">
        <v>82</v>
      </c>
      <c r="V267" s="159" t="s">
        <v>492</v>
      </c>
      <c r="W267" s="89" t="s">
        <v>278</v>
      </c>
      <c r="X267" s="159" t="s">
        <v>284</v>
      </c>
      <c r="Y267" s="89" t="s">
        <v>276</v>
      </c>
      <c r="Z267" s="159" t="s">
        <v>472</v>
      </c>
      <c r="AA267" s="14"/>
      <c r="AB267" s="22"/>
      <c r="AC267" s="14"/>
      <c r="AD267" s="22"/>
      <c r="AE267" s="14"/>
      <c r="AF267" s="22"/>
      <c r="AG267" s="14"/>
      <c r="AH267" s="22"/>
    </row>
    <row r="268" spans="1:34" x14ac:dyDescent="0.25">
      <c r="A268" s="1"/>
      <c r="B268" s="101">
        <v>15</v>
      </c>
      <c r="C268" s="101" t="s">
        <v>298</v>
      </c>
      <c r="D268" s="160" t="s">
        <v>279</v>
      </c>
      <c r="E268" s="101" t="s">
        <v>298</v>
      </c>
      <c r="F268" s="160" t="s">
        <v>87</v>
      </c>
      <c r="G268" s="101" t="s">
        <v>277</v>
      </c>
      <c r="H268" s="160" t="s">
        <v>522</v>
      </c>
      <c r="I268" s="101" t="s">
        <v>539</v>
      </c>
      <c r="J268" s="160" t="s">
        <v>284</v>
      </c>
      <c r="K268" s="101" t="s">
        <v>278</v>
      </c>
      <c r="L268" s="160" t="s">
        <v>10</v>
      </c>
      <c r="M268" s="101" t="s">
        <v>276</v>
      </c>
      <c r="N268" s="160"/>
      <c r="O268" s="101" t="s">
        <v>442</v>
      </c>
      <c r="P268" s="160" t="s">
        <v>492</v>
      </c>
      <c r="Q268" s="101"/>
      <c r="R268" s="160"/>
      <c r="S268" s="101" t="s">
        <v>277</v>
      </c>
      <c r="T268" s="160" t="s">
        <v>466</v>
      </c>
      <c r="U268" s="101" t="s">
        <v>82</v>
      </c>
      <c r="V268" s="160" t="s">
        <v>492</v>
      </c>
      <c r="W268" s="101" t="s">
        <v>278</v>
      </c>
      <c r="X268" s="160"/>
      <c r="Y268" s="101" t="s">
        <v>276</v>
      </c>
      <c r="Z268" s="160" t="s">
        <v>472</v>
      </c>
      <c r="AA268" s="29"/>
      <c r="AB268" s="33"/>
      <c r="AC268" s="29"/>
      <c r="AD268" s="33"/>
      <c r="AE268" s="29"/>
      <c r="AF268" s="33"/>
      <c r="AG268" s="29"/>
      <c r="AH268" s="33"/>
    </row>
    <row r="269" spans="1:34" x14ac:dyDescent="0.25">
      <c r="A269" s="2">
        <v>2</v>
      </c>
      <c r="B269" s="101">
        <v>16</v>
      </c>
      <c r="C269" s="101" t="s">
        <v>298</v>
      </c>
      <c r="D269" s="160" t="s">
        <v>89</v>
      </c>
      <c r="E269" s="101" t="s">
        <v>298</v>
      </c>
      <c r="F269" s="160" t="s">
        <v>87</v>
      </c>
      <c r="G269" s="101" t="s">
        <v>82</v>
      </c>
      <c r="H269" s="160" t="s">
        <v>276</v>
      </c>
      <c r="I269" s="101" t="s">
        <v>278</v>
      </c>
      <c r="J269" s="160"/>
      <c r="K269" s="101" t="s">
        <v>276</v>
      </c>
      <c r="L269" s="160" t="s">
        <v>82</v>
      </c>
      <c r="M269" s="101" t="s">
        <v>277</v>
      </c>
      <c r="N269" s="160" t="s">
        <v>495</v>
      </c>
      <c r="O269" s="101" t="s">
        <v>442</v>
      </c>
      <c r="P269" s="160" t="s">
        <v>492</v>
      </c>
      <c r="Q269" s="101"/>
      <c r="R269" s="160"/>
      <c r="S269" s="101" t="s">
        <v>82</v>
      </c>
      <c r="T269" s="160" t="s">
        <v>466</v>
      </c>
      <c r="U269" s="101" t="s">
        <v>278</v>
      </c>
      <c r="V269" s="160" t="s">
        <v>492</v>
      </c>
      <c r="W269" s="101" t="s">
        <v>83</v>
      </c>
      <c r="X269" s="160" t="s">
        <v>500</v>
      </c>
      <c r="Y269" s="101" t="s">
        <v>277</v>
      </c>
      <c r="Z269" s="160" t="s">
        <v>467</v>
      </c>
      <c r="AA269" s="29"/>
      <c r="AB269" s="33"/>
      <c r="AC269" s="29"/>
      <c r="AD269" s="33"/>
      <c r="AE269" s="29"/>
      <c r="AF269" s="33"/>
      <c r="AG269" s="29"/>
      <c r="AH269" s="33"/>
    </row>
    <row r="270" spans="1:34" x14ac:dyDescent="0.25">
      <c r="A270" s="2">
        <v>0</v>
      </c>
      <c r="B270" s="89">
        <v>17</v>
      </c>
      <c r="C270" s="89" t="s">
        <v>298</v>
      </c>
      <c r="D270" s="159" t="s">
        <v>279</v>
      </c>
      <c r="E270" s="89" t="s">
        <v>278</v>
      </c>
      <c r="F270" s="159"/>
      <c r="G270" s="89" t="s">
        <v>276</v>
      </c>
      <c r="H270" s="159" t="s">
        <v>88</v>
      </c>
      <c r="I270" s="89" t="s">
        <v>278</v>
      </c>
      <c r="J270" s="159"/>
      <c r="K270" s="89" t="s">
        <v>276</v>
      </c>
      <c r="L270" s="159" t="s">
        <v>82</v>
      </c>
      <c r="M270" s="89" t="s">
        <v>277</v>
      </c>
      <c r="N270" s="159" t="s">
        <v>276</v>
      </c>
      <c r="O270" s="89" t="s">
        <v>442</v>
      </c>
      <c r="P270" s="159" t="s">
        <v>86</v>
      </c>
      <c r="Q270" s="89"/>
      <c r="R270" s="159"/>
      <c r="S270" s="89" t="s">
        <v>82</v>
      </c>
      <c r="T270" s="159" t="s">
        <v>466</v>
      </c>
      <c r="U270" s="89" t="s">
        <v>278</v>
      </c>
      <c r="V270" s="159" t="s">
        <v>492</v>
      </c>
      <c r="W270" s="89" t="s">
        <v>276</v>
      </c>
      <c r="X270" s="159" t="s">
        <v>518</v>
      </c>
      <c r="Y270" s="89" t="s">
        <v>277</v>
      </c>
      <c r="Z270" s="159" t="s">
        <v>467</v>
      </c>
      <c r="AA270" s="14"/>
      <c r="AB270" s="22"/>
      <c r="AC270" s="14"/>
      <c r="AD270" s="22"/>
      <c r="AE270" s="14"/>
      <c r="AF270" s="22"/>
      <c r="AG270" s="14"/>
      <c r="AH270" s="22"/>
    </row>
    <row r="271" spans="1:34" x14ac:dyDescent="0.25">
      <c r="A271" s="2">
        <v>2</v>
      </c>
      <c r="B271" s="101">
        <v>18</v>
      </c>
      <c r="C271" s="101" t="s">
        <v>298</v>
      </c>
      <c r="D271" s="160" t="s">
        <v>279</v>
      </c>
      <c r="E271" s="101" t="s">
        <v>278</v>
      </c>
      <c r="F271" s="160"/>
      <c r="G271" s="101" t="s">
        <v>278</v>
      </c>
      <c r="H271" s="160"/>
      <c r="I271" s="101" t="s">
        <v>83</v>
      </c>
      <c r="J271" s="160" t="s">
        <v>659</v>
      </c>
      <c r="K271" s="101" t="s">
        <v>277</v>
      </c>
      <c r="L271" s="160" t="s">
        <v>16</v>
      </c>
      <c r="M271" s="101" t="s">
        <v>82</v>
      </c>
      <c r="N271" s="160" t="s">
        <v>88</v>
      </c>
      <c r="O271" s="101" t="s">
        <v>276</v>
      </c>
      <c r="P271" s="160" t="s">
        <v>295</v>
      </c>
      <c r="Q271" s="101"/>
      <c r="R271" s="160"/>
      <c r="S271" s="101" t="s">
        <v>278</v>
      </c>
      <c r="T271" s="160"/>
      <c r="U271" s="101" t="s">
        <v>276</v>
      </c>
      <c r="V271" s="160" t="s">
        <v>492</v>
      </c>
      <c r="W271" s="101" t="s">
        <v>277</v>
      </c>
      <c r="X271" s="160" t="s">
        <v>276</v>
      </c>
      <c r="Y271" s="101" t="s">
        <v>82</v>
      </c>
      <c r="Z271" s="160" t="s">
        <v>467</v>
      </c>
      <c r="AA271" s="14"/>
      <c r="AB271" s="22"/>
      <c r="AC271" s="14"/>
      <c r="AD271" s="22"/>
      <c r="AE271" s="14"/>
      <c r="AF271" s="22"/>
      <c r="AG271" s="14"/>
      <c r="AH271" s="22"/>
    </row>
    <row r="272" spans="1:34" x14ac:dyDescent="0.25">
      <c r="A272" s="2">
        <v>6</v>
      </c>
      <c r="B272" s="87">
        <v>19</v>
      </c>
      <c r="C272" s="87" t="s">
        <v>278</v>
      </c>
      <c r="D272" s="156"/>
      <c r="E272" s="87" t="s">
        <v>278</v>
      </c>
      <c r="F272" s="156"/>
      <c r="G272" s="87" t="s">
        <v>278</v>
      </c>
      <c r="H272" s="156"/>
      <c r="I272" s="87" t="s">
        <v>276</v>
      </c>
      <c r="J272" s="156" t="s">
        <v>296</v>
      </c>
      <c r="K272" s="87" t="s">
        <v>277</v>
      </c>
      <c r="L272" s="156" t="s">
        <v>296</v>
      </c>
      <c r="M272" s="87" t="s">
        <v>82</v>
      </c>
      <c r="N272" s="156" t="s">
        <v>22</v>
      </c>
      <c r="O272" s="87" t="s">
        <v>278</v>
      </c>
      <c r="P272" s="156"/>
      <c r="Q272" s="87"/>
      <c r="R272" s="156"/>
      <c r="S272" s="87" t="s">
        <v>278</v>
      </c>
      <c r="T272" s="156"/>
      <c r="U272" s="87" t="s">
        <v>276</v>
      </c>
      <c r="V272" s="156" t="s">
        <v>492</v>
      </c>
      <c r="W272" s="87" t="s">
        <v>276</v>
      </c>
      <c r="X272" s="156" t="s">
        <v>18</v>
      </c>
      <c r="Y272" s="87" t="s">
        <v>82</v>
      </c>
      <c r="Z272" s="156" t="s">
        <v>467</v>
      </c>
      <c r="AA272" s="14"/>
      <c r="AB272" s="22"/>
      <c r="AC272" s="14"/>
      <c r="AD272" s="22"/>
      <c r="AE272" s="14"/>
      <c r="AF272" s="22"/>
      <c r="AG272" s="14"/>
      <c r="AH272" s="22"/>
    </row>
    <row r="273" spans="1:34" x14ac:dyDescent="0.25">
      <c r="A273" s="10"/>
      <c r="B273" s="80">
        <v>20</v>
      </c>
      <c r="C273" s="80" t="s">
        <v>278</v>
      </c>
      <c r="D273" s="157"/>
      <c r="E273" s="80" t="s">
        <v>278</v>
      </c>
      <c r="F273" s="157"/>
      <c r="G273" s="80" t="s">
        <v>278</v>
      </c>
      <c r="H273" s="157"/>
      <c r="I273" s="80" t="s">
        <v>276</v>
      </c>
      <c r="J273" s="157"/>
      <c r="K273" s="80" t="s">
        <v>277</v>
      </c>
      <c r="L273" s="157" t="s">
        <v>82</v>
      </c>
      <c r="M273" s="80" t="s">
        <v>82</v>
      </c>
      <c r="N273" s="157" t="s">
        <v>277</v>
      </c>
      <c r="O273" s="80" t="s">
        <v>278</v>
      </c>
      <c r="P273" s="157"/>
      <c r="Q273" s="80"/>
      <c r="R273" s="157"/>
      <c r="S273" s="80" t="s">
        <v>278</v>
      </c>
      <c r="T273" s="157"/>
      <c r="U273" s="80" t="s">
        <v>276</v>
      </c>
      <c r="V273" s="157" t="s">
        <v>492</v>
      </c>
      <c r="W273" s="80" t="s">
        <v>277</v>
      </c>
      <c r="X273" s="157" t="s">
        <v>276</v>
      </c>
      <c r="Y273" s="80" t="s">
        <v>82</v>
      </c>
      <c r="Z273" s="157" t="s">
        <v>472</v>
      </c>
      <c r="AA273" s="14"/>
      <c r="AB273" s="22"/>
      <c r="AC273" s="14"/>
      <c r="AD273" s="22"/>
      <c r="AE273" s="14"/>
      <c r="AF273" s="22"/>
      <c r="AG273" s="14"/>
      <c r="AH273" s="22"/>
    </row>
    <row r="274" spans="1:34" x14ac:dyDescent="0.25">
      <c r="A274" s="1"/>
      <c r="B274" s="89">
        <v>21</v>
      </c>
      <c r="C274" s="89" t="s">
        <v>276</v>
      </c>
      <c r="D274" s="159" t="s">
        <v>277</v>
      </c>
      <c r="E274" s="89" t="s">
        <v>298</v>
      </c>
      <c r="F274" s="159" t="s">
        <v>84</v>
      </c>
      <c r="G274" s="89" t="s">
        <v>298</v>
      </c>
      <c r="H274" s="159" t="s">
        <v>276</v>
      </c>
      <c r="I274" s="89" t="s">
        <v>277</v>
      </c>
      <c r="J274" s="159" t="s">
        <v>89</v>
      </c>
      <c r="K274" s="89" t="s">
        <v>82</v>
      </c>
      <c r="L274" s="159"/>
      <c r="M274" s="89" t="s">
        <v>278</v>
      </c>
      <c r="N274" s="159"/>
      <c r="O274" s="89" t="s">
        <v>276</v>
      </c>
      <c r="P274" s="159" t="s">
        <v>84</v>
      </c>
      <c r="Q274" s="89"/>
      <c r="R274" s="159"/>
      <c r="S274" s="89" t="s">
        <v>276</v>
      </c>
      <c r="T274" s="159" t="s">
        <v>510</v>
      </c>
      <c r="U274" s="89" t="s">
        <v>277</v>
      </c>
      <c r="V274" s="159" t="s">
        <v>492</v>
      </c>
      <c r="W274" s="89" t="s">
        <v>82</v>
      </c>
      <c r="X274" s="159" t="s">
        <v>276</v>
      </c>
      <c r="Y274" s="89" t="s">
        <v>278</v>
      </c>
      <c r="Z274" s="159" t="s">
        <v>10</v>
      </c>
      <c r="AA274" s="14"/>
      <c r="AB274" s="22"/>
      <c r="AC274" s="14"/>
      <c r="AD274" s="22"/>
      <c r="AE274" s="14"/>
      <c r="AF274" s="22"/>
      <c r="AG274" s="14"/>
      <c r="AH274" s="22"/>
    </row>
    <row r="275" spans="1:34" x14ac:dyDescent="0.25">
      <c r="A275" s="1"/>
      <c r="B275" s="101">
        <v>22</v>
      </c>
      <c r="C275" s="101" t="s">
        <v>276</v>
      </c>
      <c r="D275" s="160" t="s">
        <v>277</v>
      </c>
      <c r="E275" s="101" t="s">
        <v>298</v>
      </c>
      <c r="F275" s="160" t="s">
        <v>574</v>
      </c>
      <c r="G275" s="101" t="s">
        <v>298</v>
      </c>
      <c r="H275" s="160" t="s">
        <v>276</v>
      </c>
      <c r="I275" s="101" t="s">
        <v>277</v>
      </c>
      <c r="J275" s="160" t="s">
        <v>89</v>
      </c>
      <c r="K275" s="101" t="s">
        <v>82</v>
      </c>
      <c r="L275" s="160"/>
      <c r="M275" s="101" t="s">
        <v>278</v>
      </c>
      <c r="N275" s="160"/>
      <c r="O275" s="101" t="s">
        <v>276</v>
      </c>
      <c r="P275" s="160" t="s">
        <v>484</v>
      </c>
      <c r="Q275" s="101"/>
      <c r="R275" s="160"/>
      <c r="S275" s="101" t="s">
        <v>278</v>
      </c>
      <c r="T275" s="160"/>
      <c r="U275" s="101" t="s">
        <v>277</v>
      </c>
      <c r="V275" s="160" t="s">
        <v>492</v>
      </c>
      <c r="W275" s="101" t="s">
        <v>276</v>
      </c>
      <c r="X275" s="160" t="s">
        <v>522</v>
      </c>
      <c r="Y275" s="101" t="s">
        <v>278</v>
      </c>
      <c r="Z275" s="160"/>
      <c r="AA275" s="29"/>
      <c r="AB275" s="33"/>
      <c r="AC275" s="29"/>
      <c r="AD275" s="33"/>
      <c r="AE275" s="29"/>
      <c r="AF275" s="33"/>
      <c r="AG275" s="29"/>
      <c r="AH275" s="33"/>
    </row>
    <row r="276" spans="1:34" x14ac:dyDescent="0.25">
      <c r="A276" s="1"/>
      <c r="B276" s="101">
        <v>23</v>
      </c>
      <c r="C276" s="101" t="s">
        <v>277</v>
      </c>
      <c r="D276" s="160" t="s">
        <v>82</v>
      </c>
      <c r="E276" s="101" t="s">
        <v>298</v>
      </c>
      <c r="F276" s="160" t="s">
        <v>277</v>
      </c>
      <c r="G276" s="101" t="s">
        <v>282</v>
      </c>
      <c r="H276" s="160" t="s">
        <v>288</v>
      </c>
      <c r="I276" s="101" t="s">
        <v>82</v>
      </c>
      <c r="J276" s="160" t="s">
        <v>89</v>
      </c>
      <c r="K276" s="101" t="s">
        <v>278</v>
      </c>
      <c r="L276" s="160"/>
      <c r="M276" s="101" t="s">
        <v>276</v>
      </c>
      <c r="N276" s="160"/>
      <c r="O276" s="101" t="s">
        <v>277</v>
      </c>
      <c r="P276" s="160" t="s">
        <v>88</v>
      </c>
      <c r="Q276" s="101"/>
      <c r="R276" s="160"/>
      <c r="S276" s="101" t="s">
        <v>298</v>
      </c>
      <c r="T276" s="160" t="s">
        <v>89</v>
      </c>
      <c r="U276" s="101" t="s">
        <v>82</v>
      </c>
      <c r="V276" s="160" t="s">
        <v>492</v>
      </c>
      <c r="W276" s="101" t="s">
        <v>278</v>
      </c>
      <c r="X276" s="160"/>
      <c r="Y276" s="101" t="s">
        <v>276</v>
      </c>
      <c r="Z276" s="160" t="s">
        <v>284</v>
      </c>
      <c r="AA276" s="29"/>
      <c r="AB276" s="33"/>
      <c r="AC276" s="29"/>
      <c r="AD276" s="33"/>
      <c r="AE276" s="29"/>
      <c r="AF276" s="33"/>
      <c r="AG276" s="29"/>
      <c r="AH276" s="33"/>
    </row>
    <row r="277" spans="1:34" x14ac:dyDescent="0.25">
      <c r="A277" s="1"/>
      <c r="B277" s="89">
        <v>24</v>
      </c>
      <c r="C277" s="89" t="s">
        <v>277</v>
      </c>
      <c r="D277" s="159" t="s">
        <v>82</v>
      </c>
      <c r="E277" s="89" t="s">
        <v>298</v>
      </c>
      <c r="F277" s="159" t="s">
        <v>277</v>
      </c>
      <c r="G277" s="89" t="s">
        <v>278</v>
      </c>
      <c r="H277" s="159"/>
      <c r="I277" s="89" t="s">
        <v>82</v>
      </c>
      <c r="J277" s="159" t="s">
        <v>89</v>
      </c>
      <c r="K277" s="89" t="s">
        <v>278</v>
      </c>
      <c r="L277" s="159"/>
      <c r="M277" s="89" t="s">
        <v>276</v>
      </c>
      <c r="N277" s="159"/>
      <c r="O277" s="89" t="s">
        <v>276</v>
      </c>
      <c r="P277" s="159" t="s">
        <v>18</v>
      </c>
      <c r="Q277" s="89"/>
      <c r="R277" s="159"/>
      <c r="S277" s="89" t="s">
        <v>278</v>
      </c>
      <c r="T277" s="159" t="s">
        <v>277</v>
      </c>
      <c r="U277" s="89" t="s">
        <v>82</v>
      </c>
      <c r="V277" s="159" t="s">
        <v>492</v>
      </c>
      <c r="W277" s="89" t="s">
        <v>278</v>
      </c>
      <c r="X277" s="159"/>
      <c r="Y277" s="89" t="s">
        <v>277</v>
      </c>
      <c r="Z277" s="159" t="s">
        <v>497</v>
      </c>
      <c r="AA277" s="14"/>
      <c r="AB277" s="22"/>
      <c r="AC277" s="14"/>
      <c r="AD277" s="22"/>
      <c r="AE277" s="14"/>
      <c r="AF277" s="22"/>
      <c r="AG277" s="14"/>
      <c r="AH277" s="22"/>
    </row>
    <row r="278" spans="1:34" x14ac:dyDescent="0.25">
      <c r="A278" s="1"/>
      <c r="B278" s="101">
        <v>25</v>
      </c>
      <c r="C278" s="101" t="s">
        <v>82</v>
      </c>
      <c r="D278" s="160" t="s">
        <v>85</v>
      </c>
      <c r="E278" s="101" t="s">
        <v>298</v>
      </c>
      <c r="F278" s="160"/>
      <c r="G278" s="101" t="s">
        <v>278</v>
      </c>
      <c r="H278" s="160"/>
      <c r="I278" s="101" t="s">
        <v>278</v>
      </c>
      <c r="J278" s="160"/>
      <c r="K278" s="101" t="s">
        <v>276</v>
      </c>
      <c r="L278" s="160"/>
      <c r="M278" s="101" t="s">
        <v>277</v>
      </c>
      <c r="N278" s="160"/>
      <c r="O278" s="101" t="s">
        <v>82</v>
      </c>
      <c r="P278" s="160" t="s">
        <v>467</v>
      </c>
      <c r="Q278" s="101"/>
      <c r="R278" s="160"/>
      <c r="S278" s="101" t="s">
        <v>298</v>
      </c>
      <c r="T278" s="160" t="s">
        <v>277</v>
      </c>
      <c r="U278" s="101" t="s">
        <v>278</v>
      </c>
      <c r="V278" s="160" t="s">
        <v>492</v>
      </c>
      <c r="W278" s="101" t="s">
        <v>276</v>
      </c>
      <c r="X278" s="160" t="s">
        <v>61</v>
      </c>
      <c r="Y278" s="101" t="s">
        <v>277</v>
      </c>
      <c r="Z278" s="160" t="s">
        <v>701</v>
      </c>
      <c r="AA278" s="14"/>
      <c r="AB278" s="22"/>
      <c r="AC278" s="14"/>
      <c r="AD278" s="22"/>
      <c r="AE278" s="14"/>
      <c r="AF278" s="22"/>
      <c r="AG278" s="14"/>
      <c r="AH278" s="22"/>
    </row>
    <row r="279" spans="1:34" x14ac:dyDescent="0.25">
      <c r="A279" s="1"/>
      <c r="B279" s="87">
        <v>26</v>
      </c>
      <c r="C279" s="87" t="s">
        <v>82</v>
      </c>
      <c r="D279" s="156" t="s">
        <v>22</v>
      </c>
      <c r="E279" s="87" t="s">
        <v>278</v>
      </c>
      <c r="F279" s="156"/>
      <c r="G279" s="87" t="s">
        <v>278</v>
      </c>
      <c r="H279" s="156"/>
      <c r="I279" s="87" t="s">
        <v>278</v>
      </c>
      <c r="J279" s="156"/>
      <c r="K279" s="87" t="s">
        <v>276</v>
      </c>
      <c r="L279" s="156"/>
      <c r="M279" s="87" t="s">
        <v>277</v>
      </c>
      <c r="N279" s="156"/>
      <c r="O279" s="87" t="s">
        <v>277</v>
      </c>
      <c r="P279" s="156" t="s">
        <v>285</v>
      </c>
      <c r="Q279" s="87"/>
      <c r="R279" s="156"/>
      <c r="S279" s="87" t="s">
        <v>278</v>
      </c>
      <c r="T279" s="156"/>
      <c r="U279" s="87" t="s">
        <v>278</v>
      </c>
      <c r="V279" s="156" t="s">
        <v>492</v>
      </c>
      <c r="W279" s="87" t="s">
        <v>276</v>
      </c>
      <c r="X279" s="156" t="s">
        <v>61</v>
      </c>
      <c r="Y279" s="87" t="s">
        <v>467</v>
      </c>
      <c r="Z279" s="156" t="s">
        <v>17</v>
      </c>
      <c r="AA279" s="14"/>
      <c r="AB279" s="22"/>
      <c r="AC279" s="14"/>
      <c r="AD279" s="22"/>
      <c r="AE279" s="14"/>
      <c r="AF279" s="22"/>
      <c r="AG279" s="14"/>
      <c r="AH279" s="22"/>
    </row>
    <row r="280" spans="1:34" ht="14.45" customHeight="1" x14ac:dyDescent="0.25">
      <c r="A280" s="1"/>
      <c r="B280" s="80">
        <v>27</v>
      </c>
      <c r="C280" s="80" t="s">
        <v>82</v>
      </c>
      <c r="D280" s="157" t="s">
        <v>22</v>
      </c>
      <c r="E280" s="80" t="s">
        <v>278</v>
      </c>
      <c r="F280" s="157"/>
      <c r="G280" s="80" t="s">
        <v>278</v>
      </c>
      <c r="H280" s="157"/>
      <c r="I280" s="80" t="s">
        <v>278</v>
      </c>
      <c r="J280" s="157"/>
      <c r="K280" s="80" t="s">
        <v>276</v>
      </c>
      <c r="L280" s="157"/>
      <c r="M280" s="80" t="s">
        <v>277</v>
      </c>
      <c r="N280" s="157"/>
      <c r="O280" s="80" t="s">
        <v>277</v>
      </c>
      <c r="P280" s="157" t="s">
        <v>498</v>
      </c>
      <c r="Q280" s="80"/>
      <c r="R280" s="157"/>
      <c r="S280" s="80" t="s">
        <v>278</v>
      </c>
      <c r="T280" s="157"/>
      <c r="U280" s="80" t="s">
        <v>278</v>
      </c>
      <c r="V280" s="157" t="s">
        <v>492</v>
      </c>
      <c r="W280" s="80" t="s">
        <v>276</v>
      </c>
      <c r="X280" s="157" t="s">
        <v>510</v>
      </c>
      <c r="Y280" s="80" t="s">
        <v>82</v>
      </c>
      <c r="Z280" s="157" t="s">
        <v>467</v>
      </c>
      <c r="AA280" s="14"/>
      <c r="AB280" s="22"/>
      <c r="AC280" s="14"/>
      <c r="AD280" s="22"/>
      <c r="AE280" s="14"/>
      <c r="AF280" s="22"/>
      <c r="AG280" s="14"/>
      <c r="AH280" s="22"/>
    </row>
    <row r="281" spans="1:34" x14ac:dyDescent="0.25">
      <c r="A281" s="1"/>
      <c r="B281" s="89">
        <v>28</v>
      </c>
      <c r="C281" s="89" t="s">
        <v>278</v>
      </c>
      <c r="D281" s="159"/>
      <c r="E281" s="89" t="s">
        <v>276</v>
      </c>
      <c r="F281" s="159" t="s">
        <v>277</v>
      </c>
      <c r="G281" s="89" t="s">
        <v>298</v>
      </c>
      <c r="H281" s="159" t="s">
        <v>281</v>
      </c>
      <c r="I281" s="89" t="s">
        <v>298</v>
      </c>
      <c r="J281" s="159"/>
      <c r="K281" s="89" t="s">
        <v>277</v>
      </c>
      <c r="L281" s="159" t="s">
        <v>276</v>
      </c>
      <c r="M281" s="89" t="s">
        <v>82</v>
      </c>
      <c r="N281" s="159"/>
      <c r="O281" s="89" t="s">
        <v>278</v>
      </c>
      <c r="P281" s="159"/>
      <c r="Q281" s="89"/>
      <c r="R281" s="159"/>
      <c r="S281" s="89" t="s">
        <v>298</v>
      </c>
      <c r="T281" s="159"/>
      <c r="U281" s="89" t="s">
        <v>83</v>
      </c>
      <c r="V281" s="159" t="s">
        <v>492</v>
      </c>
      <c r="W281" s="89" t="s">
        <v>277</v>
      </c>
      <c r="X281" s="159"/>
      <c r="Y281" s="89" t="s">
        <v>82</v>
      </c>
      <c r="Z281" s="159" t="s">
        <v>701</v>
      </c>
      <c r="AA281" s="14"/>
      <c r="AB281" s="22"/>
      <c r="AC281" s="14"/>
      <c r="AD281" s="22"/>
      <c r="AE281" s="14"/>
      <c r="AF281" s="22"/>
      <c r="AG281" s="14"/>
      <c r="AH281" s="22"/>
    </row>
    <row r="282" spans="1:34" x14ac:dyDescent="0.25">
      <c r="A282" s="1"/>
      <c r="B282" s="89">
        <v>29</v>
      </c>
      <c r="C282" s="89" t="s">
        <v>278</v>
      </c>
      <c r="D282" s="159"/>
      <c r="E282" s="89" t="s">
        <v>276</v>
      </c>
      <c r="F282" s="159" t="s">
        <v>277</v>
      </c>
      <c r="G282" s="89" t="s">
        <v>298</v>
      </c>
      <c r="H282" s="159" t="s">
        <v>281</v>
      </c>
      <c r="I282" s="89" t="s">
        <v>298</v>
      </c>
      <c r="J282" s="159"/>
      <c r="K282" s="89" t="s">
        <v>277</v>
      </c>
      <c r="L282" s="159" t="s">
        <v>276</v>
      </c>
      <c r="M282" s="89" t="s">
        <v>82</v>
      </c>
      <c r="N282" s="159"/>
      <c r="O282" s="89" t="s">
        <v>278</v>
      </c>
      <c r="P282" s="159"/>
      <c r="Q282" s="89"/>
      <c r="R282" s="159"/>
      <c r="S282" s="89" t="s">
        <v>298</v>
      </c>
      <c r="T282" s="159"/>
      <c r="U282" s="89" t="s">
        <v>83</v>
      </c>
      <c r="V282" s="159" t="s">
        <v>492</v>
      </c>
      <c r="W282" s="89" t="s">
        <v>277</v>
      </c>
      <c r="X282" s="159"/>
      <c r="Y282" s="89" t="s">
        <v>82</v>
      </c>
      <c r="Z282" s="159" t="s">
        <v>500</v>
      </c>
      <c r="AA282" s="29"/>
      <c r="AB282" s="33"/>
      <c r="AC282" s="29"/>
      <c r="AD282" s="33"/>
      <c r="AE282" s="29"/>
      <c r="AF282" s="33"/>
      <c r="AG282" s="29"/>
      <c r="AH282" s="33"/>
    </row>
    <row r="283" spans="1:34" ht="15.75" thickBot="1" x14ac:dyDescent="0.3">
      <c r="A283" s="1"/>
      <c r="B283" s="90">
        <v>30</v>
      </c>
      <c r="C283" s="90" t="s">
        <v>276</v>
      </c>
      <c r="D283" s="163" t="s">
        <v>88</v>
      </c>
      <c r="E283" s="90" t="s">
        <v>512</v>
      </c>
      <c r="F283" s="163" t="s">
        <v>481</v>
      </c>
      <c r="G283" s="90" t="s">
        <v>298</v>
      </c>
      <c r="H283" s="163" t="s">
        <v>281</v>
      </c>
      <c r="I283" s="90" t="s">
        <v>298</v>
      </c>
      <c r="J283" s="163" t="s">
        <v>481</v>
      </c>
      <c r="K283" s="90" t="s">
        <v>82</v>
      </c>
      <c r="L283" s="163" t="s">
        <v>481</v>
      </c>
      <c r="M283" s="90" t="s">
        <v>278</v>
      </c>
      <c r="N283" s="163"/>
      <c r="O283" s="90" t="s">
        <v>276</v>
      </c>
      <c r="P283" s="163" t="s">
        <v>665</v>
      </c>
      <c r="Q283" s="90"/>
      <c r="R283" s="163"/>
      <c r="S283" s="90" t="s">
        <v>276</v>
      </c>
      <c r="T283" s="163" t="s">
        <v>467</v>
      </c>
      <c r="U283" s="90" t="s">
        <v>83</v>
      </c>
      <c r="V283" s="163" t="s">
        <v>492</v>
      </c>
      <c r="W283" s="90" t="s">
        <v>82</v>
      </c>
      <c r="X283" s="163" t="s">
        <v>467</v>
      </c>
      <c r="Y283" s="90" t="s">
        <v>278</v>
      </c>
      <c r="Z283" s="163"/>
      <c r="AA283" s="29"/>
      <c r="AB283" s="33"/>
      <c r="AC283" s="29"/>
      <c r="AD283" s="33"/>
      <c r="AE283" s="29"/>
      <c r="AF283" s="33"/>
      <c r="AG283" s="29"/>
      <c r="AH283" s="33"/>
    </row>
    <row r="284" spans="1:34" x14ac:dyDescent="0.25">
      <c r="A284" s="1"/>
      <c r="B284" s="84">
        <v>1</v>
      </c>
      <c r="C284" s="84" t="s">
        <v>276</v>
      </c>
      <c r="D284" s="151" t="s">
        <v>87</v>
      </c>
      <c r="E284" s="84" t="s">
        <v>277</v>
      </c>
      <c r="F284" s="151"/>
      <c r="G284" s="84" t="s">
        <v>298</v>
      </c>
      <c r="H284" s="151" t="s">
        <v>85</v>
      </c>
      <c r="I284" s="84" t="s">
        <v>278</v>
      </c>
      <c r="J284" s="151"/>
      <c r="K284" s="84" t="s">
        <v>82</v>
      </c>
      <c r="L284" s="151" t="s">
        <v>276</v>
      </c>
      <c r="M284" s="84" t="s">
        <v>278</v>
      </c>
      <c r="N284" s="151"/>
      <c r="O284" s="84" t="s">
        <v>276</v>
      </c>
      <c r="P284" s="151"/>
      <c r="Q284" s="84"/>
      <c r="R284" s="151"/>
      <c r="S284" s="84" t="s">
        <v>298</v>
      </c>
      <c r="T284" s="151" t="s">
        <v>85</v>
      </c>
      <c r="U284" s="84" t="s">
        <v>278</v>
      </c>
      <c r="V284" s="151" t="s">
        <v>492</v>
      </c>
      <c r="W284" s="84" t="s">
        <v>82</v>
      </c>
      <c r="X284" s="151" t="s">
        <v>467</v>
      </c>
      <c r="Y284" s="84" t="s">
        <v>278</v>
      </c>
      <c r="Z284" s="151"/>
      <c r="AA284" s="24"/>
      <c r="AB284" s="34"/>
      <c r="AC284" s="24"/>
      <c r="AD284" s="34"/>
      <c r="AE284" s="24"/>
      <c r="AF284" s="34"/>
      <c r="AG284" s="24"/>
      <c r="AH284" s="34"/>
    </row>
    <row r="285" spans="1:34" x14ac:dyDescent="0.25">
      <c r="A285" s="1"/>
      <c r="B285" s="84">
        <v>2</v>
      </c>
      <c r="C285" s="84" t="s">
        <v>277</v>
      </c>
      <c r="D285" s="151"/>
      <c r="E285" s="84" t="s">
        <v>82</v>
      </c>
      <c r="F285" s="151"/>
      <c r="G285" s="84" t="s">
        <v>298</v>
      </c>
      <c r="H285" s="151" t="s">
        <v>85</v>
      </c>
      <c r="I285" s="84" t="s">
        <v>278</v>
      </c>
      <c r="J285" s="151"/>
      <c r="K285" s="84" t="s">
        <v>278</v>
      </c>
      <c r="L285" s="151"/>
      <c r="M285" s="84" t="s">
        <v>276</v>
      </c>
      <c r="N285" s="151"/>
      <c r="O285" s="84" t="s">
        <v>277</v>
      </c>
      <c r="P285" s="151" t="s">
        <v>85</v>
      </c>
      <c r="Q285" s="84"/>
      <c r="R285" s="151"/>
      <c r="S285" s="84" t="s">
        <v>298</v>
      </c>
      <c r="T285" s="151"/>
      <c r="U285" s="84" t="s">
        <v>278</v>
      </c>
      <c r="V285" s="151" t="s">
        <v>492</v>
      </c>
      <c r="W285" s="84" t="s">
        <v>278</v>
      </c>
      <c r="X285" s="151"/>
      <c r="Y285" s="84" t="s">
        <v>276</v>
      </c>
      <c r="Z285" s="151" t="s">
        <v>472</v>
      </c>
      <c r="AA285" s="24"/>
      <c r="AB285" s="34"/>
      <c r="AC285" s="24"/>
      <c r="AD285" s="34"/>
      <c r="AE285" s="24"/>
      <c r="AF285" s="34"/>
      <c r="AG285" s="24"/>
      <c r="AH285" s="34"/>
    </row>
    <row r="286" spans="1:34" x14ac:dyDescent="0.25">
      <c r="A286" s="1"/>
      <c r="B286" s="87">
        <v>3</v>
      </c>
      <c r="C286" s="87" t="s">
        <v>277</v>
      </c>
      <c r="D286" s="156"/>
      <c r="E286" s="87" t="s">
        <v>82</v>
      </c>
      <c r="F286" s="156"/>
      <c r="G286" s="87" t="s">
        <v>278</v>
      </c>
      <c r="H286" s="156"/>
      <c r="I286" s="87" t="s">
        <v>278</v>
      </c>
      <c r="J286" s="156"/>
      <c r="K286" s="87" t="s">
        <v>278</v>
      </c>
      <c r="L286" s="156"/>
      <c r="M286" s="87" t="s">
        <v>276</v>
      </c>
      <c r="N286" s="156"/>
      <c r="O286" s="87" t="s">
        <v>277</v>
      </c>
      <c r="P286" s="156" t="s">
        <v>85</v>
      </c>
      <c r="Q286" s="87"/>
      <c r="R286" s="156"/>
      <c r="S286" s="87" t="s">
        <v>278</v>
      </c>
      <c r="T286" s="156"/>
      <c r="U286" s="87" t="s">
        <v>278</v>
      </c>
      <c r="V286" s="156" t="s">
        <v>492</v>
      </c>
      <c r="W286" s="87" t="s">
        <v>278</v>
      </c>
      <c r="X286" s="156"/>
      <c r="Y286" s="87" t="s">
        <v>276</v>
      </c>
      <c r="Z286" s="156" t="s">
        <v>472</v>
      </c>
      <c r="AA286" s="24"/>
      <c r="AB286" s="34"/>
      <c r="AC286" s="24"/>
      <c r="AD286" s="34"/>
      <c r="AE286" s="24"/>
      <c r="AF286" s="34"/>
      <c r="AG286" s="24"/>
      <c r="AH286" s="34"/>
    </row>
    <row r="287" spans="1:34" x14ac:dyDescent="0.25">
      <c r="A287" s="2" t="s">
        <v>103</v>
      </c>
      <c r="B287" s="80">
        <v>4</v>
      </c>
      <c r="C287" s="80" t="s">
        <v>277</v>
      </c>
      <c r="D287" s="157"/>
      <c r="E287" s="80" t="s">
        <v>82</v>
      </c>
      <c r="F287" s="157"/>
      <c r="G287" s="80" t="s">
        <v>278</v>
      </c>
      <c r="H287" s="157"/>
      <c r="I287" s="80" t="s">
        <v>278</v>
      </c>
      <c r="J287" s="157"/>
      <c r="K287" s="80" t="s">
        <v>278</v>
      </c>
      <c r="L287" s="157"/>
      <c r="M287" s="80" t="s">
        <v>276</v>
      </c>
      <c r="N287" s="157"/>
      <c r="O287" s="80" t="s">
        <v>277</v>
      </c>
      <c r="P287" s="157" t="s">
        <v>85</v>
      </c>
      <c r="Q287" s="80"/>
      <c r="R287" s="157"/>
      <c r="S287" s="80" t="s">
        <v>278</v>
      </c>
      <c r="T287" s="157"/>
      <c r="U287" s="80" t="s">
        <v>278</v>
      </c>
      <c r="V287" s="157" t="s">
        <v>492</v>
      </c>
      <c r="W287" s="80" t="s">
        <v>278</v>
      </c>
      <c r="X287" s="157"/>
      <c r="Y287" s="80" t="s">
        <v>276</v>
      </c>
      <c r="Z287" s="157" t="s">
        <v>472</v>
      </c>
      <c r="AA287" s="24"/>
      <c r="AB287" s="34"/>
      <c r="AC287" s="24"/>
      <c r="AD287" s="34"/>
      <c r="AE287" s="24"/>
      <c r="AF287" s="34"/>
      <c r="AG287" s="24"/>
      <c r="AH287" s="34"/>
    </row>
    <row r="288" spans="1:34" x14ac:dyDescent="0.25">
      <c r="A288" s="2" t="s">
        <v>106</v>
      </c>
      <c r="B288" s="84">
        <v>5</v>
      </c>
      <c r="C288" s="84" t="s">
        <v>82</v>
      </c>
      <c r="D288" s="151"/>
      <c r="E288" s="84" t="s">
        <v>278</v>
      </c>
      <c r="F288" s="151"/>
      <c r="G288" s="84" t="s">
        <v>276</v>
      </c>
      <c r="H288" s="151" t="s">
        <v>88</v>
      </c>
      <c r="I288" s="84" t="s">
        <v>298</v>
      </c>
      <c r="J288" s="151" t="s">
        <v>86</v>
      </c>
      <c r="K288" s="84" t="s">
        <v>298</v>
      </c>
      <c r="L288" s="151" t="s">
        <v>90</v>
      </c>
      <c r="M288" s="84" t="s">
        <v>277</v>
      </c>
      <c r="N288" s="151" t="s">
        <v>84</v>
      </c>
      <c r="O288" s="84" t="s">
        <v>82</v>
      </c>
      <c r="P288" s="151" t="s">
        <v>510</v>
      </c>
      <c r="Q288" s="84"/>
      <c r="R288" s="151"/>
      <c r="S288" s="84" t="s">
        <v>276</v>
      </c>
      <c r="T288" s="151" t="s">
        <v>467</v>
      </c>
      <c r="U288" s="84" t="s">
        <v>83</v>
      </c>
      <c r="V288" s="151" t="s">
        <v>492</v>
      </c>
      <c r="W288" s="84" t="s">
        <v>298</v>
      </c>
      <c r="X288" s="151"/>
      <c r="Y288" s="84" t="s">
        <v>277</v>
      </c>
      <c r="Z288" s="151" t="s">
        <v>702</v>
      </c>
      <c r="AA288" s="24"/>
      <c r="AB288" s="34"/>
      <c r="AC288" s="24"/>
      <c r="AD288" s="34"/>
      <c r="AE288" s="24"/>
      <c r="AF288" s="34"/>
      <c r="AG288" s="24"/>
      <c r="AH288" s="34"/>
    </row>
    <row r="289" spans="1:34" x14ac:dyDescent="0.25">
      <c r="A289" s="2" t="s">
        <v>102</v>
      </c>
      <c r="B289" s="40">
        <v>6</v>
      </c>
      <c r="C289" s="40" t="s">
        <v>82</v>
      </c>
      <c r="D289" s="155" t="s">
        <v>88</v>
      </c>
      <c r="E289" s="40" t="s">
        <v>278</v>
      </c>
      <c r="F289" s="155"/>
      <c r="G289" s="40" t="s">
        <v>276</v>
      </c>
      <c r="H289" s="155" t="s">
        <v>88</v>
      </c>
      <c r="I289" s="40" t="s">
        <v>298</v>
      </c>
      <c r="J289" s="155"/>
      <c r="K289" s="40" t="s">
        <v>298</v>
      </c>
      <c r="L289" s="155" t="s">
        <v>90</v>
      </c>
      <c r="M289" s="40" t="s">
        <v>277</v>
      </c>
      <c r="N289" s="155"/>
      <c r="O289" s="40" t="s">
        <v>82</v>
      </c>
      <c r="P289" s="155" t="s">
        <v>467</v>
      </c>
      <c r="Q289" s="40"/>
      <c r="R289" s="155"/>
      <c r="S289" s="40" t="s">
        <v>276</v>
      </c>
      <c r="T289" s="155" t="s">
        <v>467</v>
      </c>
      <c r="U289" s="40" t="s">
        <v>83</v>
      </c>
      <c r="V289" s="155" t="s">
        <v>492</v>
      </c>
      <c r="W289" s="40" t="s">
        <v>505</v>
      </c>
      <c r="X289" s="155" t="s">
        <v>502</v>
      </c>
      <c r="Y289" s="40" t="s">
        <v>277</v>
      </c>
      <c r="Z289" s="155"/>
      <c r="AA289" s="32"/>
      <c r="AB289" s="35"/>
      <c r="AC289" s="32"/>
      <c r="AD289" s="35"/>
      <c r="AE289" s="32"/>
      <c r="AF289" s="35"/>
      <c r="AG289" s="32"/>
      <c r="AH289" s="35"/>
    </row>
    <row r="290" spans="1:34" x14ac:dyDescent="0.25">
      <c r="A290" s="2" t="s">
        <v>103</v>
      </c>
      <c r="B290" s="40">
        <v>7</v>
      </c>
      <c r="C290" s="40" t="s">
        <v>278</v>
      </c>
      <c r="D290" s="155"/>
      <c r="E290" s="40" t="s">
        <v>276</v>
      </c>
      <c r="F290" s="155" t="s">
        <v>277</v>
      </c>
      <c r="G290" s="40" t="s">
        <v>277</v>
      </c>
      <c r="H290" s="155" t="s">
        <v>88</v>
      </c>
      <c r="I290" s="40" t="s">
        <v>298</v>
      </c>
      <c r="J290" s="155"/>
      <c r="K290" s="40" t="s">
        <v>298</v>
      </c>
      <c r="L290" s="155" t="s">
        <v>90</v>
      </c>
      <c r="M290" s="40" t="s">
        <v>82</v>
      </c>
      <c r="N290" s="155"/>
      <c r="O290" s="40" t="s">
        <v>278</v>
      </c>
      <c r="P290" s="155"/>
      <c r="Q290" s="40"/>
      <c r="R290" s="155"/>
      <c r="S290" s="40" t="s">
        <v>276</v>
      </c>
      <c r="T290" s="155" t="s">
        <v>467</v>
      </c>
      <c r="U290" s="40" t="s">
        <v>83</v>
      </c>
      <c r="V290" s="155" t="s">
        <v>492</v>
      </c>
      <c r="W290" s="40" t="s">
        <v>298</v>
      </c>
      <c r="X290" s="155"/>
      <c r="Y290" s="40" t="s">
        <v>82</v>
      </c>
      <c r="Z290" s="155" t="s">
        <v>472</v>
      </c>
      <c r="AA290" s="32"/>
      <c r="AB290" s="35"/>
      <c r="AC290" s="32"/>
      <c r="AD290" s="35"/>
      <c r="AE290" s="32"/>
      <c r="AF290" s="35"/>
      <c r="AG290" s="32"/>
      <c r="AH290" s="35"/>
    </row>
    <row r="291" spans="1:34" ht="15" customHeight="1" x14ac:dyDescent="0.25">
      <c r="A291" s="2" t="s">
        <v>105</v>
      </c>
      <c r="B291" s="84">
        <v>8</v>
      </c>
      <c r="C291" s="84" t="s">
        <v>278</v>
      </c>
      <c r="D291" s="151"/>
      <c r="E291" s="84" t="s">
        <v>276</v>
      </c>
      <c r="F291" s="151" t="s">
        <v>277</v>
      </c>
      <c r="G291" s="84" t="s">
        <v>277</v>
      </c>
      <c r="H291" s="151" t="s">
        <v>88</v>
      </c>
      <c r="I291" s="84" t="s">
        <v>298</v>
      </c>
      <c r="J291" s="151"/>
      <c r="K291" s="84" t="s">
        <v>278</v>
      </c>
      <c r="L291" s="151"/>
      <c r="M291" s="84" t="s">
        <v>82</v>
      </c>
      <c r="N291" s="151"/>
      <c r="O291" s="84" t="s">
        <v>278</v>
      </c>
      <c r="P291" s="151"/>
      <c r="Q291" s="84"/>
      <c r="R291" s="151"/>
      <c r="S291" s="84" t="s">
        <v>276</v>
      </c>
      <c r="T291" s="151" t="s">
        <v>467</v>
      </c>
      <c r="U291" s="84" t="s">
        <v>83</v>
      </c>
      <c r="V291" s="151" t="s">
        <v>492</v>
      </c>
      <c r="W291" s="84" t="s">
        <v>278</v>
      </c>
      <c r="X291" s="151"/>
      <c r="Y291" s="84" t="s">
        <v>82</v>
      </c>
      <c r="Z291" s="151" t="s">
        <v>472</v>
      </c>
      <c r="AA291" s="24"/>
      <c r="AB291" s="34"/>
      <c r="AC291" s="24"/>
      <c r="AD291" s="34"/>
      <c r="AE291" s="24"/>
      <c r="AF291" s="34"/>
      <c r="AG291" s="24"/>
      <c r="AH291" s="34"/>
    </row>
    <row r="292" spans="1:34" x14ac:dyDescent="0.25">
      <c r="A292" s="2" t="s">
        <v>86</v>
      </c>
      <c r="B292" s="40">
        <v>9</v>
      </c>
      <c r="C292" s="40" t="s">
        <v>276</v>
      </c>
      <c r="D292" s="155" t="s">
        <v>82</v>
      </c>
      <c r="E292" s="40" t="s">
        <v>277</v>
      </c>
      <c r="F292" s="155" t="s">
        <v>84</v>
      </c>
      <c r="G292" s="40" t="s">
        <v>276</v>
      </c>
      <c r="H292" s="155" t="s">
        <v>88</v>
      </c>
      <c r="I292" s="40" t="s">
        <v>298</v>
      </c>
      <c r="J292" s="155" t="s">
        <v>86</v>
      </c>
      <c r="K292" s="40" t="s">
        <v>278</v>
      </c>
      <c r="L292" s="155"/>
      <c r="M292" s="40" t="s">
        <v>278</v>
      </c>
      <c r="N292" s="155"/>
      <c r="O292" s="40" t="s">
        <v>467</v>
      </c>
      <c r="P292" s="155" t="s">
        <v>84</v>
      </c>
      <c r="Q292" s="40"/>
      <c r="R292" s="155"/>
      <c r="S292" s="40" t="s">
        <v>276</v>
      </c>
      <c r="T292" s="155" t="s">
        <v>665</v>
      </c>
      <c r="U292" s="40" t="s">
        <v>83</v>
      </c>
      <c r="V292" s="155" t="s">
        <v>492</v>
      </c>
      <c r="W292" s="40" t="s">
        <v>278</v>
      </c>
      <c r="X292" s="155"/>
      <c r="Y292" s="40" t="s">
        <v>278</v>
      </c>
      <c r="Z292" s="155"/>
      <c r="AA292" s="24"/>
      <c r="AB292" s="34"/>
      <c r="AC292" s="24"/>
      <c r="AD292" s="34"/>
      <c r="AE292" s="24"/>
      <c r="AF292" s="34"/>
      <c r="AG292" s="24"/>
      <c r="AH292" s="34"/>
    </row>
    <row r="293" spans="1:34" x14ac:dyDescent="0.25">
      <c r="A293" s="2" t="s">
        <v>97</v>
      </c>
      <c r="B293" s="87">
        <v>10</v>
      </c>
      <c r="C293" s="87" t="s">
        <v>276</v>
      </c>
      <c r="D293" s="156" t="s">
        <v>82</v>
      </c>
      <c r="E293" s="87" t="s">
        <v>277</v>
      </c>
      <c r="F293" s="156"/>
      <c r="G293" s="87"/>
      <c r="H293" s="156" t="s">
        <v>276</v>
      </c>
      <c r="I293" s="87" t="s">
        <v>278</v>
      </c>
      <c r="J293" s="156"/>
      <c r="K293" s="87" t="s">
        <v>278</v>
      </c>
      <c r="L293" s="156"/>
      <c r="M293" s="87" t="s">
        <v>278</v>
      </c>
      <c r="N293" s="156"/>
      <c r="O293" s="87" t="s">
        <v>276</v>
      </c>
      <c r="P293" s="156" t="s">
        <v>502</v>
      </c>
      <c r="Q293" s="87"/>
      <c r="R293" s="156"/>
      <c r="S293" s="87" t="s">
        <v>82</v>
      </c>
      <c r="T293" s="156"/>
      <c r="U293" s="87" t="s">
        <v>278</v>
      </c>
      <c r="V293" s="156" t="s">
        <v>492</v>
      </c>
      <c r="W293" s="87" t="s">
        <v>278</v>
      </c>
      <c r="X293" s="156"/>
      <c r="Y293" s="87" t="s">
        <v>278</v>
      </c>
      <c r="Z293" s="156"/>
      <c r="AA293" s="24"/>
      <c r="AB293" s="34"/>
      <c r="AC293" s="24"/>
      <c r="AD293" s="34"/>
      <c r="AE293" s="24"/>
      <c r="AF293" s="34"/>
      <c r="AG293" s="24"/>
      <c r="AH293" s="34"/>
    </row>
    <row r="294" spans="1:34" x14ac:dyDescent="0.25">
      <c r="A294" s="1"/>
      <c r="B294" s="80">
        <v>11</v>
      </c>
      <c r="C294" s="80" t="s">
        <v>276</v>
      </c>
      <c r="D294" s="157" t="s">
        <v>82</v>
      </c>
      <c r="E294" s="80" t="s">
        <v>277</v>
      </c>
      <c r="F294" s="157"/>
      <c r="G294" s="80"/>
      <c r="H294" s="157" t="s">
        <v>276</v>
      </c>
      <c r="I294" s="80" t="s">
        <v>278</v>
      </c>
      <c r="J294" s="157"/>
      <c r="K294" s="80" t="s">
        <v>278</v>
      </c>
      <c r="L294" s="157"/>
      <c r="M294" s="80" t="s">
        <v>278</v>
      </c>
      <c r="N294" s="157"/>
      <c r="O294" s="80" t="s">
        <v>276</v>
      </c>
      <c r="P294" s="157"/>
      <c r="Q294" s="80"/>
      <c r="R294" s="157"/>
      <c r="S294" s="80" t="s">
        <v>82</v>
      </c>
      <c r="T294" s="157"/>
      <c r="U294" s="80" t="s">
        <v>278</v>
      </c>
      <c r="V294" s="157" t="s">
        <v>492</v>
      </c>
      <c r="W294" s="80" t="s">
        <v>278</v>
      </c>
      <c r="X294" s="157"/>
      <c r="Y294" s="80" t="s">
        <v>278</v>
      </c>
      <c r="Z294" s="157"/>
      <c r="AA294" s="24"/>
      <c r="AB294" s="34"/>
      <c r="AC294" s="24"/>
      <c r="AD294" s="34"/>
      <c r="AE294" s="24"/>
      <c r="AF294" s="34"/>
      <c r="AG294" s="24"/>
      <c r="AH294" s="34"/>
    </row>
    <row r="295" spans="1:34" x14ac:dyDescent="0.25">
      <c r="A295" s="1"/>
      <c r="B295" s="234">
        <v>12</v>
      </c>
      <c r="C295" s="234" t="s">
        <v>277</v>
      </c>
      <c r="D295" s="151" t="s">
        <v>88</v>
      </c>
      <c r="E295" s="234" t="s">
        <v>82</v>
      </c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83</v>
      </c>
      <c r="N295" s="151" t="s">
        <v>298</v>
      </c>
      <c r="O295" s="234" t="s">
        <v>277</v>
      </c>
      <c r="P295" s="151" t="s">
        <v>467</v>
      </c>
      <c r="Q295" s="234"/>
      <c r="R295" s="151"/>
      <c r="S295" s="234" t="s">
        <v>278</v>
      </c>
      <c r="T295" s="151"/>
      <c r="U295" s="234" t="s">
        <v>276</v>
      </c>
      <c r="V295" s="151"/>
      <c r="W295" s="234" t="s">
        <v>298</v>
      </c>
      <c r="X295" s="151"/>
      <c r="Y295" s="234" t="s">
        <v>442</v>
      </c>
      <c r="Z295" s="151" t="s">
        <v>90</v>
      </c>
      <c r="AA295" s="24"/>
      <c r="AB295" s="34"/>
      <c r="AC295" s="24"/>
      <c r="AD295" s="34"/>
      <c r="AE295" s="24"/>
      <c r="AF295" s="34"/>
      <c r="AG295" s="24"/>
      <c r="AH295" s="34"/>
    </row>
    <row r="296" spans="1:34" x14ac:dyDescent="0.25">
      <c r="A296" s="1"/>
      <c r="B296" s="40">
        <v>13</v>
      </c>
      <c r="C296" s="40" t="s">
        <v>277</v>
      </c>
      <c r="D296" s="155" t="s">
        <v>88</v>
      </c>
      <c r="E296" s="40" t="s">
        <v>82</v>
      </c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83</v>
      </c>
      <c r="N296" s="155" t="s">
        <v>298</v>
      </c>
      <c r="O296" s="40" t="s">
        <v>277</v>
      </c>
      <c r="P296" s="155" t="s">
        <v>467</v>
      </c>
      <c r="Q296" s="40"/>
      <c r="R296" s="155"/>
      <c r="S296" s="40" t="s">
        <v>278</v>
      </c>
      <c r="T296" s="155"/>
      <c r="U296" s="40" t="s">
        <v>276</v>
      </c>
      <c r="V296" s="155"/>
      <c r="W296" s="40" t="s">
        <v>298</v>
      </c>
      <c r="X296" s="155"/>
      <c r="Y296" s="40" t="s">
        <v>442</v>
      </c>
      <c r="Z296" s="155" t="s">
        <v>90</v>
      </c>
      <c r="AA296" s="32"/>
      <c r="AB296" s="35"/>
      <c r="AC296" s="32"/>
      <c r="AD296" s="35"/>
      <c r="AE296" s="32"/>
      <c r="AF296" s="35"/>
      <c r="AG296" s="32"/>
      <c r="AH296" s="35"/>
    </row>
    <row r="297" spans="1:34" x14ac:dyDescent="0.25">
      <c r="A297" s="2">
        <v>2</v>
      </c>
      <c r="B297" s="40">
        <v>14</v>
      </c>
      <c r="C297" s="40" t="s">
        <v>82</v>
      </c>
      <c r="D297" s="155"/>
      <c r="E297" s="40" t="s">
        <v>278</v>
      </c>
      <c r="F297" s="155"/>
      <c r="G297" s="40" t="s">
        <v>276</v>
      </c>
      <c r="H297" s="155"/>
      <c r="I297" s="40" t="s">
        <v>277</v>
      </c>
      <c r="J297" s="155"/>
      <c r="K297" s="40" t="s">
        <v>298</v>
      </c>
      <c r="L297" s="155"/>
      <c r="M297" s="40" t="s">
        <v>83</v>
      </c>
      <c r="N297" s="155" t="s">
        <v>298</v>
      </c>
      <c r="O297" s="40" t="s">
        <v>82</v>
      </c>
      <c r="P297" s="155" t="s">
        <v>484</v>
      </c>
      <c r="Q297" s="40"/>
      <c r="R297" s="155"/>
      <c r="S297" s="40" t="s">
        <v>276</v>
      </c>
      <c r="T297" s="155" t="s">
        <v>613</v>
      </c>
      <c r="U297" s="40" t="s">
        <v>277</v>
      </c>
      <c r="V297" s="155" t="s">
        <v>85</v>
      </c>
      <c r="W297" s="40" t="s">
        <v>298</v>
      </c>
      <c r="X297" s="155"/>
      <c r="Y297" s="40" t="s">
        <v>442</v>
      </c>
      <c r="Z297" s="155" t="s">
        <v>90</v>
      </c>
      <c r="AA297" s="32"/>
      <c r="AB297" s="35"/>
      <c r="AC297" s="32"/>
      <c r="AD297" s="35"/>
      <c r="AE297" s="32"/>
      <c r="AF297" s="35"/>
      <c r="AG297" s="32"/>
      <c r="AH297" s="35"/>
    </row>
    <row r="298" spans="1:34" x14ac:dyDescent="0.25">
      <c r="A298" s="2">
        <v>0</v>
      </c>
      <c r="B298" s="84">
        <v>15</v>
      </c>
      <c r="C298" s="84" t="s">
        <v>82</v>
      </c>
      <c r="D298" s="151"/>
      <c r="E298" s="84" t="s">
        <v>278</v>
      </c>
      <c r="F298" s="151"/>
      <c r="G298" s="84" t="s">
        <v>276</v>
      </c>
      <c r="H298" s="151" t="s">
        <v>84</v>
      </c>
      <c r="I298" s="84" t="s">
        <v>277</v>
      </c>
      <c r="J298" s="151"/>
      <c r="K298" s="84" t="s">
        <v>276</v>
      </c>
      <c r="L298" s="151" t="s">
        <v>699</v>
      </c>
      <c r="M298" s="84" t="s">
        <v>298</v>
      </c>
      <c r="N298" s="151" t="s">
        <v>91</v>
      </c>
      <c r="O298" s="84" t="s">
        <v>277</v>
      </c>
      <c r="P298" s="151" t="s">
        <v>62</v>
      </c>
      <c r="Q298" s="84"/>
      <c r="R298" s="151"/>
      <c r="S298" s="84" t="s">
        <v>276</v>
      </c>
      <c r="T298" s="151" t="s">
        <v>665</v>
      </c>
      <c r="U298" s="84" t="s">
        <v>277</v>
      </c>
      <c r="V298" s="151" t="s">
        <v>85</v>
      </c>
      <c r="W298" s="84" t="s">
        <v>298</v>
      </c>
      <c r="X298" s="151" t="s">
        <v>84</v>
      </c>
      <c r="Y298" s="84" t="s">
        <v>278</v>
      </c>
      <c r="Z298" s="151"/>
      <c r="AA298" s="24"/>
      <c r="AB298" s="34"/>
      <c r="AC298" s="24"/>
      <c r="AD298" s="34"/>
      <c r="AE298" s="24"/>
      <c r="AF298" s="34"/>
      <c r="AG298" s="24"/>
      <c r="AH298" s="34"/>
    </row>
    <row r="299" spans="1:34" x14ac:dyDescent="0.25">
      <c r="A299" s="2">
        <v>2</v>
      </c>
      <c r="B299" s="40">
        <v>16</v>
      </c>
      <c r="C299" s="40" t="s">
        <v>278</v>
      </c>
      <c r="D299" s="155" t="s">
        <v>82</v>
      </c>
      <c r="E299" s="40" t="s">
        <v>277</v>
      </c>
      <c r="F299" s="155" t="s">
        <v>84</v>
      </c>
      <c r="G299" s="40" t="s">
        <v>276</v>
      </c>
      <c r="H299" s="155" t="s">
        <v>84</v>
      </c>
      <c r="I299" s="40" t="s">
        <v>82</v>
      </c>
      <c r="J299" s="155" t="s">
        <v>89</v>
      </c>
      <c r="K299" s="40" t="s">
        <v>276</v>
      </c>
      <c r="L299" s="155" t="s">
        <v>467</v>
      </c>
      <c r="M299" s="40" t="s">
        <v>278</v>
      </c>
      <c r="N299" s="155" t="s">
        <v>298</v>
      </c>
      <c r="O299" s="40" t="s">
        <v>278</v>
      </c>
      <c r="P299" s="155"/>
      <c r="Q299" s="40"/>
      <c r="R299" s="155"/>
      <c r="S299" s="40" t="s">
        <v>277</v>
      </c>
      <c r="T299" s="155" t="s">
        <v>467</v>
      </c>
      <c r="U299" s="40" t="s">
        <v>82</v>
      </c>
      <c r="V299" s="155" t="s">
        <v>85</v>
      </c>
      <c r="W299" s="40" t="s">
        <v>298</v>
      </c>
      <c r="X299" s="155" t="s">
        <v>84</v>
      </c>
      <c r="Y299" s="40" t="s">
        <v>278</v>
      </c>
      <c r="Z299" s="155"/>
      <c r="AA299" s="24"/>
      <c r="AB299" s="34"/>
      <c r="AC299" s="24"/>
      <c r="AD299" s="34"/>
      <c r="AE299" s="24"/>
      <c r="AF299" s="34"/>
      <c r="AG299" s="24"/>
      <c r="AH299" s="34"/>
    </row>
    <row r="300" spans="1:34" x14ac:dyDescent="0.25">
      <c r="A300" s="2">
        <v>6</v>
      </c>
      <c r="B300" s="87">
        <v>17</v>
      </c>
      <c r="C300" s="87" t="s">
        <v>278</v>
      </c>
      <c r="D300" s="156"/>
      <c r="E300" s="87" t="s">
        <v>277</v>
      </c>
      <c r="F300" s="156" t="s">
        <v>87</v>
      </c>
      <c r="G300" s="87" t="s">
        <v>277</v>
      </c>
      <c r="H300" s="156" t="s">
        <v>276</v>
      </c>
      <c r="I300" s="87" t="s">
        <v>82</v>
      </c>
      <c r="J300" s="156"/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/>
      <c r="R300" s="156"/>
      <c r="S300" s="87" t="s">
        <v>277</v>
      </c>
      <c r="T300" s="156" t="s">
        <v>467</v>
      </c>
      <c r="U300" s="87" t="s">
        <v>82</v>
      </c>
      <c r="V300" s="156" t="s">
        <v>88</v>
      </c>
      <c r="W300" s="87" t="s">
        <v>278</v>
      </c>
      <c r="X300" s="156"/>
      <c r="Y300" s="87" t="s">
        <v>278</v>
      </c>
      <c r="Z300" s="156"/>
      <c r="AA300" s="24"/>
      <c r="AB300" s="34"/>
      <c r="AC300" s="24"/>
      <c r="AD300" s="34"/>
      <c r="AE300" s="24"/>
      <c r="AF300" s="34"/>
      <c r="AG300" s="24"/>
      <c r="AH300" s="34"/>
    </row>
    <row r="301" spans="1:34" x14ac:dyDescent="0.25">
      <c r="A301" s="10"/>
      <c r="B301" s="80">
        <v>18</v>
      </c>
      <c r="C301" s="80" t="s">
        <v>278</v>
      </c>
      <c r="D301" s="157"/>
      <c r="E301" s="80" t="s">
        <v>277</v>
      </c>
      <c r="F301" s="157" t="s">
        <v>22</v>
      </c>
      <c r="G301" s="80" t="s">
        <v>277</v>
      </c>
      <c r="H301" s="157" t="s">
        <v>276</v>
      </c>
      <c r="I301" s="80" t="s">
        <v>82</v>
      </c>
      <c r="J301" s="157"/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/>
      <c r="R301" s="157"/>
      <c r="S301" s="80" t="s">
        <v>277</v>
      </c>
      <c r="T301" s="157" t="s">
        <v>467</v>
      </c>
      <c r="U301" s="80" t="s">
        <v>82</v>
      </c>
      <c r="V301" s="157" t="s">
        <v>88</v>
      </c>
      <c r="W301" s="80" t="s">
        <v>278</v>
      </c>
      <c r="X301" s="157"/>
      <c r="Y301" s="80" t="s">
        <v>278</v>
      </c>
      <c r="Z301" s="157"/>
      <c r="AA301" s="24"/>
      <c r="AB301" s="34"/>
      <c r="AC301" s="24"/>
      <c r="AD301" s="34"/>
      <c r="AE301" s="24"/>
      <c r="AF301" s="34"/>
      <c r="AG301" s="24"/>
      <c r="AH301" s="34"/>
    </row>
    <row r="302" spans="1:34" x14ac:dyDescent="0.25">
      <c r="A302" s="1"/>
      <c r="B302" s="84">
        <v>19</v>
      </c>
      <c r="C302" s="84" t="s">
        <v>298</v>
      </c>
      <c r="D302" s="151" t="s">
        <v>90</v>
      </c>
      <c r="E302" s="84" t="s">
        <v>277</v>
      </c>
      <c r="F302" s="151"/>
      <c r="G302" s="84" t="s">
        <v>82</v>
      </c>
      <c r="H302" s="151" t="s">
        <v>276</v>
      </c>
      <c r="I302" s="84" t="s">
        <v>278</v>
      </c>
      <c r="J302" s="151"/>
      <c r="K302" s="84" t="s">
        <v>276</v>
      </c>
      <c r="L302" s="151" t="s">
        <v>82</v>
      </c>
      <c r="M302" s="84" t="s">
        <v>83</v>
      </c>
      <c r="N302" s="151" t="s">
        <v>90</v>
      </c>
      <c r="O302" s="84" t="s">
        <v>442</v>
      </c>
      <c r="P302" s="151" t="s">
        <v>502</v>
      </c>
      <c r="Q302" s="84"/>
      <c r="R302" s="151"/>
      <c r="S302" s="84" t="s">
        <v>82</v>
      </c>
      <c r="T302" s="151" t="s">
        <v>613</v>
      </c>
      <c r="U302" s="84" t="s">
        <v>278</v>
      </c>
      <c r="V302" s="151"/>
      <c r="W302" s="84" t="s">
        <v>276</v>
      </c>
      <c r="X302" s="151" t="s">
        <v>500</v>
      </c>
      <c r="Y302" s="84" t="s">
        <v>442</v>
      </c>
      <c r="Z302" s="151" t="s">
        <v>85</v>
      </c>
      <c r="AA302" s="24"/>
      <c r="AB302" s="34"/>
      <c r="AC302" s="24"/>
      <c r="AD302" s="34"/>
      <c r="AE302" s="24"/>
      <c r="AF302" s="34"/>
      <c r="AG302" s="24"/>
      <c r="AH302" s="34"/>
    </row>
    <row r="303" spans="1:34" x14ac:dyDescent="0.25">
      <c r="A303" s="1"/>
      <c r="B303" s="40">
        <v>20</v>
      </c>
      <c r="C303" s="40" t="s">
        <v>298</v>
      </c>
      <c r="D303" s="155" t="s">
        <v>90</v>
      </c>
      <c r="E303" s="40" t="s">
        <v>277</v>
      </c>
      <c r="F303" s="155"/>
      <c r="G303" s="40" t="s">
        <v>82</v>
      </c>
      <c r="H303" s="155" t="s">
        <v>276</v>
      </c>
      <c r="I303" s="40" t="s">
        <v>278</v>
      </c>
      <c r="J303" s="155"/>
      <c r="K303" s="40" t="s">
        <v>276</v>
      </c>
      <c r="L303" s="155" t="s">
        <v>82</v>
      </c>
      <c r="M303" s="40" t="s">
        <v>83</v>
      </c>
      <c r="N303" s="155" t="s">
        <v>90</v>
      </c>
      <c r="O303" s="40" t="s">
        <v>442</v>
      </c>
      <c r="P303" s="155" t="s">
        <v>502</v>
      </c>
      <c r="Q303" s="40"/>
      <c r="R303" s="155"/>
      <c r="S303" s="40" t="s">
        <v>82</v>
      </c>
      <c r="T303" s="155" t="s">
        <v>665</v>
      </c>
      <c r="U303" s="40" t="s">
        <v>278</v>
      </c>
      <c r="V303" s="155"/>
      <c r="W303" s="40" t="s">
        <v>276</v>
      </c>
      <c r="X303" s="155" t="s">
        <v>500</v>
      </c>
      <c r="Y303" s="40" t="s">
        <v>442</v>
      </c>
      <c r="Z303" s="155" t="s">
        <v>85</v>
      </c>
      <c r="AA303" s="32"/>
      <c r="AB303" s="35"/>
      <c r="AC303" s="32"/>
      <c r="AD303" s="35"/>
      <c r="AE303" s="32"/>
      <c r="AF303" s="35"/>
      <c r="AG303" s="32"/>
      <c r="AH303" s="35"/>
    </row>
    <row r="304" spans="1:34" x14ac:dyDescent="0.25">
      <c r="A304" s="1"/>
      <c r="B304" s="40">
        <v>21</v>
      </c>
      <c r="C304" s="40" t="s">
        <v>298</v>
      </c>
      <c r="D304" s="155" t="s">
        <v>90</v>
      </c>
      <c r="E304" s="40" t="s">
        <v>82</v>
      </c>
      <c r="F304" s="155"/>
      <c r="G304" s="40" t="s">
        <v>278</v>
      </c>
      <c r="H304" s="155"/>
      <c r="I304" s="40" t="s">
        <v>276</v>
      </c>
      <c r="J304" s="155"/>
      <c r="K304" s="40" t="s">
        <v>277</v>
      </c>
      <c r="L304" s="155"/>
      <c r="M304" s="40" t="s">
        <v>83</v>
      </c>
      <c r="N304" s="155" t="s">
        <v>90</v>
      </c>
      <c r="O304" s="40" t="s">
        <v>442</v>
      </c>
      <c r="P304" s="155" t="s">
        <v>502</v>
      </c>
      <c r="Q304" s="40"/>
      <c r="R304" s="155"/>
      <c r="S304" s="40" t="s">
        <v>278</v>
      </c>
      <c r="T304" s="155"/>
      <c r="U304" s="40" t="s">
        <v>276</v>
      </c>
      <c r="V304" s="155" t="s">
        <v>88</v>
      </c>
      <c r="W304" s="40" t="s">
        <v>277</v>
      </c>
      <c r="X304" s="155" t="s">
        <v>495</v>
      </c>
      <c r="Y304" s="40" t="s">
        <v>442</v>
      </c>
      <c r="Z304" s="155" t="s">
        <v>85</v>
      </c>
      <c r="AA304" s="32"/>
      <c r="AB304" s="35"/>
      <c r="AC304" s="32"/>
      <c r="AD304" s="35"/>
      <c r="AE304" s="32"/>
      <c r="AF304" s="35"/>
      <c r="AG304" s="32"/>
      <c r="AH304" s="35"/>
    </row>
    <row r="305" spans="1:34" x14ac:dyDescent="0.25">
      <c r="A305" s="1"/>
      <c r="B305" s="84">
        <v>22</v>
      </c>
      <c r="C305" s="84" t="s">
        <v>278</v>
      </c>
      <c r="D305" s="151"/>
      <c r="E305" s="84" t="s">
        <v>82</v>
      </c>
      <c r="F305" s="151"/>
      <c r="G305" s="84" t="s">
        <v>278</v>
      </c>
      <c r="H305" s="151"/>
      <c r="I305" s="84" t="s">
        <v>276</v>
      </c>
      <c r="J305" s="151"/>
      <c r="K305" s="84" t="s">
        <v>277</v>
      </c>
      <c r="L305" s="151"/>
      <c r="M305" s="84" t="s">
        <v>83</v>
      </c>
      <c r="N305" s="151" t="s">
        <v>278</v>
      </c>
      <c r="O305" s="84" t="s">
        <v>278</v>
      </c>
      <c r="P305" s="151"/>
      <c r="Q305" s="84"/>
      <c r="R305" s="151"/>
      <c r="S305" s="84" t="s">
        <v>278</v>
      </c>
      <c r="T305" s="151"/>
      <c r="U305" s="84" t="s">
        <v>276</v>
      </c>
      <c r="V305" s="151" t="s">
        <v>502</v>
      </c>
      <c r="W305" s="84" t="s">
        <v>277</v>
      </c>
      <c r="X305" s="151" t="s">
        <v>467</v>
      </c>
      <c r="Y305" s="84" t="s">
        <v>442</v>
      </c>
      <c r="Z305" s="151" t="s">
        <v>88</v>
      </c>
      <c r="AA305" s="24"/>
      <c r="AB305" s="34"/>
      <c r="AC305" s="24"/>
      <c r="AD305" s="34"/>
      <c r="AE305" s="24"/>
      <c r="AF305" s="34"/>
      <c r="AG305" s="24"/>
      <c r="AH305" s="34"/>
    </row>
    <row r="306" spans="1:34" ht="15" customHeight="1" x14ac:dyDescent="0.25">
      <c r="A306" s="1"/>
      <c r="B306" s="40">
        <v>23</v>
      </c>
      <c r="C306" s="40" t="s">
        <v>278</v>
      </c>
      <c r="D306" s="155"/>
      <c r="E306" s="40" t="s">
        <v>278</v>
      </c>
      <c r="F306" s="155"/>
      <c r="G306" s="40" t="s">
        <v>276</v>
      </c>
      <c r="H306" s="155"/>
      <c r="I306" s="40" t="s">
        <v>277</v>
      </c>
      <c r="J306" s="155" t="s">
        <v>85</v>
      </c>
      <c r="K306" s="40" t="s">
        <v>82</v>
      </c>
      <c r="L306" s="155" t="s">
        <v>88</v>
      </c>
      <c r="M306" s="40" t="s">
        <v>83</v>
      </c>
      <c r="N306" s="155" t="s">
        <v>278</v>
      </c>
      <c r="O306" s="40" t="s">
        <v>278</v>
      </c>
      <c r="P306" s="155"/>
      <c r="Q306" s="40"/>
      <c r="R306" s="155"/>
      <c r="S306" s="40" t="s">
        <v>276</v>
      </c>
      <c r="T306" s="155" t="s">
        <v>88</v>
      </c>
      <c r="U306" s="40" t="s">
        <v>277</v>
      </c>
      <c r="V306" s="155" t="s">
        <v>467</v>
      </c>
      <c r="W306" s="40" t="s">
        <v>82</v>
      </c>
      <c r="X306" s="155" t="s">
        <v>467</v>
      </c>
      <c r="Y306" s="40" t="s">
        <v>442</v>
      </c>
      <c r="Z306" s="155" t="s">
        <v>88</v>
      </c>
      <c r="AA306" s="24"/>
      <c r="AB306" s="34"/>
      <c r="AC306" s="24"/>
      <c r="AD306" s="34"/>
      <c r="AE306" s="24"/>
      <c r="AF306" s="34"/>
      <c r="AG306" s="24"/>
      <c r="AH306" s="34"/>
    </row>
    <row r="307" spans="1:34" x14ac:dyDescent="0.25">
      <c r="A307" s="1"/>
      <c r="B307" s="87">
        <v>24</v>
      </c>
      <c r="C307" s="87" t="s">
        <v>278</v>
      </c>
      <c r="D307" s="156"/>
      <c r="E307" s="87" t="s">
        <v>278</v>
      </c>
      <c r="F307" s="156"/>
      <c r="G307" s="87" t="s">
        <v>276</v>
      </c>
      <c r="H307" s="156"/>
      <c r="I307" s="87" t="s">
        <v>277</v>
      </c>
      <c r="J307" s="156"/>
      <c r="K307" s="87" t="s">
        <v>82</v>
      </c>
      <c r="L307" s="156" t="s">
        <v>88</v>
      </c>
      <c r="M307" s="87" t="s">
        <v>278</v>
      </c>
      <c r="N307" s="156"/>
      <c r="O307" s="87" t="s">
        <v>278</v>
      </c>
      <c r="P307" s="156"/>
      <c r="Q307" s="87"/>
      <c r="R307" s="156"/>
      <c r="S307" s="87" t="s">
        <v>276</v>
      </c>
      <c r="T307" s="156" t="s">
        <v>613</v>
      </c>
      <c r="U307" s="87" t="s">
        <v>277</v>
      </c>
      <c r="V307" s="156"/>
      <c r="W307" s="87" t="s">
        <v>82</v>
      </c>
      <c r="X307" s="156" t="s">
        <v>467</v>
      </c>
      <c r="Y307" s="87" t="s">
        <v>278</v>
      </c>
      <c r="Z307" s="156"/>
      <c r="AA307" s="24"/>
      <c r="AB307" s="34"/>
      <c r="AC307" s="24"/>
      <c r="AD307" s="34"/>
      <c r="AE307" s="24"/>
      <c r="AF307" s="34"/>
      <c r="AG307" s="24"/>
      <c r="AH307" s="34"/>
    </row>
    <row r="308" spans="1:34" x14ac:dyDescent="0.25">
      <c r="A308" s="1"/>
      <c r="B308" s="80">
        <v>25</v>
      </c>
      <c r="C308" s="80" t="s">
        <v>278</v>
      </c>
      <c r="D308" s="157"/>
      <c r="E308" s="80" t="s">
        <v>278</v>
      </c>
      <c r="F308" s="157"/>
      <c r="G308" s="80" t="s">
        <v>276</v>
      </c>
      <c r="H308" s="157"/>
      <c r="I308" s="80" t="s">
        <v>277</v>
      </c>
      <c r="J308" s="157"/>
      <c r="K308" s="80" t="s">
        <v>82</v>
      </c>
      <c r="L308" s="157" t="s">
        <v>88</v>
      </c>
      <c r="M308" s="80" t="s">
        <v>278</v>
      </c>
      <c r="N308" s="157"/>
      <c r="O308" s="80" t="s">
        <v>278</v>
      </c>
      <c r="P308" s="157"/>
      <c r="Q308" s="80"/>
      <c r="R308" s="157"/>
      <c r="S308" s="80" t="s">
        <v>276</v>
      </c>
      <c r="T308" s="157" t="s">
        <v>613</v>
      </c>
      <c r="U308" s="80" t="s">
        <v>277</v>
      </c>
      <c r="V308" s="157"/>
      <c r="W308" s="80" t="s">
        <v>82</v>
      </c>
      <c r="X308" s="157" t="s">
        <v>467</v>
      </c>
      <c r="Y308" s="80" t="s">
        <v>278</v>
      </c>
      <c r="Z308" s="157"/>
      <c r="AA308" s="24"/>
      <c r="AB308" s="34"/>
      <c r="AC308" s="24"/>
      <c r="AD308" s="34"/>
      <c r="AE308" s="24"/>
      <c r="AF308" s="34"/>
      <c r="AG308" s="24"/>
      <c r="AH308" s="34"/>
    </row>
    <row r="309" spans="1:34" x14ac:dyDescent="0.25">
      <c r="A309" s="1"/>
      <c r="B309" s="84">
        <v>26</v>
      </c>
      <c r="C309" s="84" t="s">
        <v>298</v>
      </c>
      <c r="D309" s="151" t="s">
        <v>84</v>
      </c>
      <c r="E309" s="84" t="s">
        <v>298</v>
      </c>
      <c r="F309" s="151"/>
      <c r="G309" s="84" t="s">
        <v>277</v>
      </c>
      <c r="H309" s="151"/>
      <c r="I309" s="84" t="s">
        <v>298</v>
      </c>
      <c r="J309" s="151" t="s">
        <v>84</v>
      </c>
      <c r="K309" s="84" t="s">
        <v>278</v>
      </c>
      <c r="L309" s="151"/>
      <c r="M309" s="84" t="s">
        <v>276</v>
      </c>
      <c r="N309" s="151"/>
      <c r="O309" s="84" t="s">
        <v>442</v>
      </c>
      <c r="P309" s="151"/>
      <c r="Q309" s="84"/>
      <c r="R309" s="151"/>
      <c r="S309" s="84" t="s">
        <v>277</v>
      </c>
      <c r="T309" s="151" t="s">
        <v>84</v>
      </c>
      <c r="U309" s="84" t="s">
        <v>82</v>
      </c>
      <c r="V309" s="151" t="s">
        <v>467</v>
      </c>
      <c r="W309" s="84" t="s">
        <v>278</v>
      </c>
      <c r="X309" s="151"/>
      <c r="Y309" s="84" t="s">
        <v>276</v>
      </c>
      <c r="Z309" s="151" t="s">
        <v>466</v>
      </c>
      <c r="AA309" s="24"/>
      <c r="AB309" s="34"/>
      <c r="AC309" s="24"/>
      <c r="AD309" s="34"/>
      <c r="AE309" s="24"/>
      <c r="AF309" s="34"/>
      <c r="AG309" s="24"/>
      <c r="AH309" s="34"/>
    </row>
    <row r="310" spans="1:34" x14ac:dyDescent="0.25">
      <c r="A310" s="1"/>
      <c r="B310" s="40">
        <v>27</v>
      </c>
      <c r="C310" s="40" t="s">
        <v>298</v>
      </c>
      <c r="D310" s="155"/>
      <c r="E310" s="40" t="s">
        <v>298</v>
      </c>
      <c r="F310" s="155"/>
      <c r="G310" s="40" t="s">
        <v>277</v>
      </c>
      <c r="H310" s="155"/>
      <c r="I310" s="40" t="s">
        <v>82</v>
      </c>
      <c r="J310" s="155" t="s">
        <v>278</v>
      </c>
      <c r="K310" s="40" t="s">
        <v>278</v>
      </c>
      <c r="L310" s="155"/>
      <c r="M310" s="40" t="s">
        <v>276</v>
      </c>
      <c r="N310" s="155"/>
      <c r="O310" s="40" t="s">
        <v>442</v>
      </c>
      <c r="P310" s="155"/>
      <c r="Q310" s="40"/>
      <c r="R310" s="155"/>
      <c r="S310" s="40" t="s">
        <v>277</v>
      </c>
      <c r="T310" s="155" t="s">
        <v>498</v>
      </c>
      <c r="U310" s="40" t="s">
        <v>82</v>
      </c>
      <c r="V310" s="155" t="s">
        <v>467</v>
      </c>
      <c r="W310" s="40" t="s">
        <v>278</v>
      </c>
      <c r="X310" s="155"/>
      <c r="Y310" s="40" t="s">
        <v>276</v>
      </c>
      <c r="Z310" s="155"/>
      <c r="AA310" s="32"/>
      <c r="AB310" s="35"/>
      <c r="AC310" s="32"/>
      <c r="AD310" s="35"/>
      <c r="AE310" s="32"/>
      <c r="AF310" s="35"/>
      <c r="AG310" s="32"/>
      <c r="AH310" s="35"/>
    </row>
    <row r="311" spans="1:34" x14ac:dyDescent="0.25">
      <c r="A311" s="1"/>
      <c r="B311" s="40">
        <v>28</v>
      </c>
      <c r="C311" s="40" t="s">
        <v>298</v>
      </c>
      <c r="D311" s="155"/>
      <c r="E311" s="40" t="s">
        <v>298</v>
      </c>
      <c r="F311" s="155" t="s">
        <v>481</v>
      </c>
      <c r="G311" s="40" t="s">
        <v>82</v>
      </c>
      <c r="H311" s="155" t="s">
        <v>87</v>
      </c>
      <c r="I311" s="40" t="s">
        <v>278</v>
      </c>
      <c r="J311" s="155" t="s">
        <v>481</v>
      </c>
      <c r="K311" s="40" t="s">
        <v>276</v>
      </c>
      <c r="L311" s="155" t="s">
        <v>88</v>
      </c>
      <c r="M311" s="40" t="s">
        <v>277</v>
      </c>
      <c r="N311" s="155"/>
      <c r="O311" s="40" t="s">
        <v>442</v>
      </c>
      <c r="P311" s="155"/>
      <c r="Q311" s="40"/>
      <c r="R311" s="155"/>
      <c r="S311" s="40" t="s">
        <v>82</v>
      </c>
      <c r="T311" s="155" t="s">
        <v>467</v>
      </c>
      <c r="U311" s="40" t="s">
        <v>278</v>
      </c>
      <c r="V311" s="155"/>
      <c r="W311" s="40" t="s">
        <v>276</v>
      </c>
      <c r="X311" s="155" t="s">
        <v>467</v>
      </c>
      <c r="Y311" s="40" t="s">
        <v>277</v>
      </c>
      <c r="Z311" s="155"/>
      <c r="AA311" s="32"/>
      <c r="AB311" s="35"/>
      <c r="AC311" s="32"/>
      <c r="AD311" s="35"/>
      <c r="AE311" s="32"/>
      <c r="AF311" s="35"/>
      <c r="AG311" s="32"/>
      <c r="AH311" s="35"/>
    </row>
    <row r="312" spans="1:34" x14ac:dyDescent="0.25">
      <c r="A312" s="1"/>
      <c r="B312" s="84">
        <v>29</v>
      </c>
      <c r="C312" s="84" t="s">
        <v>298</v>
      </c>
      <c r="D312" s="151"/>
      <c r="E312" s="84" t="s">
        <v>278</v>
      </c>
      <c r="F312" s="151"/>
      <c r="G312" s="84" t="s">
        <v>82</v>
      </c>
      <c r="H312" s="151" t="s">
        <v>88</v>
      </c>
      <c r="I312" s="84" t="s">
        <v>278</v>
      </c>
      <c r="J312" s="151"/>
      <c r="K312" s="84" t="s">
        <v>276</v>
      </c>
      <c r="L312" s="151" t="s">
        <v>88</v>
      </c>
      <c r="M312" s="84" t="s">
        <v>277</v>
      </c>
      <c r="N312" s="151"/>
      <c r="O312" s="84" t="s">
        <v>442</v>
      </c>
      <c r="P312" s="151"/>
      <c r="Q312" s="84"/>
      <c r="R312" s="151"/>
      <c r="S312" s="84" t="s">
        <v>82</v>
      </c>
      <c r="T312" s="151" t="s">
        <v>467</v>
      </c>
      <c r="U312" s="84" t="s">
        <v>278</v>
      </c>
      <c r="V312" s="151"/>
      <c r="W312" s="84" t="s">
        <v>276</v>
      </c>
      <c r="X312" s="151" t="s">
        <v>467</v>
      </c>
      <c r="Y312" s="84" t="s">
        <v>277</v>
      </c>
      <c r="Z312" s="151"/>
      <c r="AA312" s="24"/>
      <c r="AB312" s="34"/>
      <c r="AC312" s="24"/>
      <c r="AD312" s="34"/>
      <c r="AE312" s="24"/>
      <c r="AF312" s="34"/>
      <c r="AG312" s="24"/>
      <c r="AH312" s="34"/>
    </row>
    <row r="313" spans="1:34" x14ac:dyDescent="0.25">
      <c r="A313" s="1"/>
      <c r="B313" s="40">
        <v>30</v>
      </c>
      <c r="C313" s="40" t="s">
        <v>298</v>
      </c>
      <c r="D313" s="155"/>
      <c r="E313" s="40" t="s">
        <v>278</v>
      </c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85</v>
      </c>
      <c r="M313" s="40" t="s">
        <v>82</v>
      </c>
      <c r="N313" s="155"/>
      <c r="O313" s="40" t="s">
        <v>442</v>
      </c>
      <c r="P313" s="155"/>
      <c r="Q313" s="40"/>
      <c r="R313" s="155"/>
      <c r="S313" s="40" t="s">
        <v>278</v>
      </c>
      <c r="T313" s="155"/>
      <c r="U313" s="40" t="s">
        <v>276</v>
      </c>
      <c r="V313" s="155"/>
      <c r="W313" s="40" t="s">
        <v>277</v>
      </c>
      <c r="X313" s="155" t="s">
        <v>467</v>
      </c>
      <c r="Y313" s="40" t="s">
        <v>82</v>
      </c>
      <c r="Z313" s="155"/>
      <c r="AA313" s="24"/>
      <c r="AB313" s="34"/>
      <c r="AC313" s="24"/>
      <c r="AD313" s="34"/>
      <c r="AE313" s="24"/>
      <c r="AF313" s="34"/>
      <c r="AG313" s="24"/>
      <c r="AH313" s="34"/>
    </row>
    <row r="314" spans="1:34" ht="15.75" thickBot="1" x14ac:dyDescent="0.3">
      <c r="A314" s="1"/>
      <c r="B314" s="241">
        <v>31</v>
      </c>
      <c r="C314" s="241" t="s">
        <v>278</v>
      </c>
      <c r="D314" s="243"/>
      <c r="E314" s="241" t="s">
        <v>278</v>
      </c>
      <c r="F314" s="243"/>
      <c r="G314" s="241" t="s">
        <v>278</v>
      </c>
      <c r="H314" s="243"/>
      <c r="I314" s="241" t="s">
        <v>276</v>
      </c>
      <c r="J314" s="243"/>
      <c r="K314" s="241" t="s">
        <v>277</v>
      </c>
      <c r="L314" s="243"/>
      <c r="M314" s="241" t="s">
        <v>82</v>
      </c>
      <c r="N314" s="243"/>
      <c r="O314" s="241" t="s">
        <v>278</v>
      </c>
      <c r="P314" s="243"/>
      <c r="Q314" s="241"/>
      <c r="R314" s="243"/>
      <c r="S314" s="241" t="s">
        <v>278</v>
      </c>
      <c r="T314" s="243"/>
      <c r="U314" s="241" t="s">
        <v>276</v>
      </c>
      <c r="V314" s="243"/>
      <c r="W314" s="241" t="s">
        <v>500</v>
      </c>
      <c r="X314" s="243" t="s">
        <v>285</v>
      </c>
      <c r="Y314" s="241" t="s">
        <v>82</v>
      </c>
      <c r="Z314" s="243" t="s">
        <v>17</v>
      </c>
      <c r="AA314" s="24"/>
      <c r="AB314" s="34"/>
      <c r="AC314" s="24"/>
      <c r="AD314" s="34"/>
      <c r="AE314" s="24"/>
      <c r="AF314" s="34"/>
      <c r="AG314" s="24"/>
      <c r="AH314" s="34"/>
    </row>
    <row r="315" spans="1:34" x14ac:dyDescent="0.25">
      <c r="A315" s="1"/>
      <c r="B315" s="87">
        <v>1</v>
      </c>
      <c r="C315" s="87" t="s">
        <v>278</v>
      </c>
      <c r="D315" s="156"/>
      <c r="E315" s="87" t="s">
        <v>278</v>
      </c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/>
      <c r="M315" s="87" t="s">
        <v>82</v>
      </c>
      <c r="N315" s="156"/>
      <c r="O315" s="87" t="s">
        <v>278</v>
      </c>
      <c r="P315" s="156"/>
      <c r="Q315" s="87"/>
      <c r="R315" s="156"/>
      <c r="S315" s="87" t="s">
        <v>278</v>
      </c>
      <c r="T315" s="156"/>
      <c r="U315" s="87" t="s">
        <v>276</v>
      </c>
      <c r="V315" s="156"/>
      <c r="W315" s="87" t="s">
        <v>277</v>
      </c>
      <c r="X315" s="156" t="s">
        <v>500</v>
      </c>
      <c r="Y315" s="87" t="s">
        <v>82</v>
      </c>
      <c r="Z315" s="156"/>
      <c r="AA315" s="32"/>
      <c r="AB315" s="35"/>
      <c r="AC315" s="32"/>
      <c r="AD315" s="35"/>
      <c r="AE315" s="32"/>
      <c r="AF315" s="35"/>
      <c r="AG315" s="32"/>
      <c r="AH315" s="35"/>
    </row>
    <row r="316" spans="1:34" x14ac:dyDescent="0.25">
      <c r="A316" s="1"/>
      <c r="B316" s="89">
        <v>2</v>
      </c>
      <c r="C316" s="89" t="s">
        <v>276</v>
      </c>
      <c r="D316" s="159" t="s">
        <v>277</v>
      </c>
      <c r="E316" s="89" t="s">
        <v>298</v>
      </c>
      <c r="F316" s="159"/>
      <c r="G316" s="89" t="s">
        <v>298</v>
      </c>
      <c r="H316" s="159" t="s">
        <v>281</v>
      </c>
      <c r="I316" s="89" t="s">
        <v>277</v>
      </c>
      <c r="J316" s="159" t="s">
        <v>276</v>
      </c>
      <c r="K316" s="89" t="s">
        <v>82</v>
      </c>
      <c r="L316" s="159"/>
      <c r="M316" s="89" t="s">
        <v>278</v>
      </c>
      <c r="N316" s="159"/>
      <c r="O316" s="89" t="s">
        <v>276</v>
      </c>
      <c r="P316" s="159" t="s">
        <v>283</v>
      </c>
      <c r="Q316" s="89"/>
      <c r="R316" s="159"/>
      <c r="S316" s="89" t="s">
        <v>298</v>
      </c>
      <c r="T316" s="159"/>
      <c r="U316" s="89" t="s">
        <v>277</v>
      </c>
      <c r="V316" s="159"/>
      <c r="W316" s="89" t="s">
        <v>82</v>
      </c>
      <c r="X316" s="159"/>
      <c r="Y316" s="89" t="s">
        <v>278</v>
      </c>
      <c r="Z316" s="159"/>
      <c r="AA316" s="24"/>
      <c r="AB316" s="34"/>
      <c r="AC316" s="24"/>
      <c r="AD316" s="34"/>
      <c r="AE316" s="24"/>
      <c r="AF316" s="34"/>
      <c r="AG316" s="24"/>
      <c r="AH316" s="34"/>
    </row>
    <row r="317" spans="1:34" x14ac:dyDescent="0.25">
      <c r="A317" s="1"/>
      <c r="B317" s="89">
        <v>3</v>
      </c>
      <c r="C317" s="89" t="s">
        <v>276</v>
      </c>
      <c r="D317" s="159" t="s">
        <v>277</v>
      </c>
      <c r="E317" s="89" t="s">
        <v>298</v>
      </c>
      <c r="F317" s="159"/>
      <c r="G317" s="89" t="s">
        <v>298</v>
      </c>
      <c r="H317" s="159" t="s">
        <v>281</v>
      </c>
      <c r="I317" s="89" t="s">
        <v>277</v>
      </c>
      <c r="J317" s="159" t="s">
        <v>276</v>
      </c>
      <c r="K317" s="89" t="s">
        <v>82</v>
      </c>
      <c r="L317" s="159"/>
      <c r="M317" s="89" t="s">
        <v>278</v>
      </c>
      <c r="N317" s="159"/>
      <c r="O317" s="89" t="s">
        <v>276</v>
      </c>
      <c r="P317" s="159" t="s">
        <v>286</v>
      </c>
      <c r="Q317" s="89"/>
      <c r="R317" s="159"/>
      <c r="S317" s="89" t="s">
        <v>298</v>
      </c>
      <c r="T317" s="159"/>
      <c r="U317" s="89" t="s">
        <v>277</v>
      </c>
      <c r="V317" s="159"/>
      <c r="W317" s="89" t="s">
        <v>82</v>
      </c>
      <c r="X317" s="159"/>
      <c r="Y317" s="89" t="s">
        <v>278</v>
      </c>
      <c r="Z317" s="159" t="s">
        <v>17</v>
      </c>
      <c r="AA317" s="32"/>
      <c r="AB317" s="35"/>
      <c r="AC317" s="32"/>
      <c r="AD317" s="35"/>
      <c r="AE317" s="32"/>
      <c r="AF317" s="35"/>
      <c r="AG317" s="32"/>
      <c r="AH317" s="35"/>
    </row>
    <row r="318" spans="1:34" x14ac:dyDescent="0.25">
      <c r="A318" s="2" t="s">
        <v>82</v>
      </c>
      <c r="B318" s="89">
        <v>4</v>
      </c>
      <c r="C318" s="89" t="s">
        <v>277</v>
      </c>
      <c r="D318" s="159"/>
      <c r="E318" s="89" t="s">
        <v>298</v>
      </c>
      <c r="F318" s="159"/>
      <c r="G318" s="89" t="s">
        <v>298</v>
      </c>
      <c r="H318" s="159" t="s">
        <v>281</v>
      </c>
      <c r="I318" s="89" t="s">
        <v>82</v>
      </c>
      <c r="J318" s="159" t="s">
        <v>85</v>
      </c>
      <c r="K318" s="89" t="s">
        <v>278</v>
      </c>
      <c r="L318" s="159"/>
      <c r="M318" s="89" t="s">
        <v>276</v>
      </c>
      <c r="N318" s="159"/>
      <c r="O318" s="89" t="s">
        <v>277</v>
      </c>
      <c r="P318" s="159" t="s">
        <v>88</v>
      </c>
      <c r="Q318" s="89"/>
      <c r="R318" s="159"/>
      <c r="S318" s="89" t="s">
        <v>298</v>
      </c>
      <c r="T318" s="159"/>
      <c r="U318" s="89" t="s">
        <v>82</v>
      </c>
      <c r="V318" s="159" t="s">
        <v>467</v>
      </c>
      <c r="W318" s="89" t="s">
        <v>278</v>
      </c>
      <c r="X318" s="159"/>
      <c r="Y318" s="89" t="s">
        <v>276</v>
      </c>
      <c r="Z318" s="159" t="s">
        <v>502</v>
      </c>
      <c r="AA318" s="32"/>
      <c r="AB318" s="35"/>
      <c r="AC318" s="32"/>
      <c r="AD318" s="35"/>
      <c r="AE318" s="32"/>
      <c r="AF318" s="35"/>
      <c r="AG318" s="32"/>
      <c r="AH318" s="35"/>
    </row>
    <row r="319" spans="1:34" x14ac:dyDescent="0.25">
      <c r="A319" s="2" t="s">
        <v>103</v>
      </c>
      <c r="B319" s="89">
        <v>5</v>
      </c>
      <c r="C319" s="89" t="s">
        <v>277</v>
      </c>
      <c r="D319" s="159"/>
      <c r="E319" s="89" t="s">
        <v>298</v>
      </c>
      <c r="F319" s="159"/>
      <c r="G319" s="89" t="s">
        <v>278</v>
      </c>
      <c r="H319" s="159"/>
      <c r="I319" s="89" t="s">
        <v>82</v>
      </c>
      <c r="J319" s="159" t="s">
        <v>85</v>
      </c>
      <c r="K319" s="89" t="s">
        <v>278</v>
      </c>
      <c r="L319" s="159"/>
      <c r="M319" s="89" t="s">
        <v>276</v>
      </c>
      <c r="N319" s="159"/>
      <c r="O319" s="89" t="s">
        <v>277</v>
      </c>
      <c r="P319" s="159"/>
      <c r="Q319" s="89"/>
      <c r="R319" s="159"/>
      <c r="S319" s="89" t="s">
        <v>278</v>
      </c>
      <c r="T319" s="159"/>
      <c r="U319" s="89" t="s">
        <v>82</v>
      </c>
      <c r="V319" s="159" t="s">
        <v>467</v>
      </c>
      <c r="W319" s="89" t="s">
        <v>278</v>
      </c>
      <c r="X319" s="159"/>
      <c r="Y319" s="89" t="s">
        <v>276</v>
      </c>
      <c r="Z319" s="159" t="s">
        <v>502</v>
      </c>
      <c r="AA319" s="24"/>
      <c r="AB319" s="34"/>
      <c r="AC319" s="24"/>
      <c r="AD319" s="34"/>
      <c r="AE319" s="24"/>
      <c r="AF319" s="34"/>
      <c r="AG319" s="24"/>
      <c r="AH319" s="34"/>
    </row>
    <row r="320" spans="1:34" x14ac:dyDescent="0.25">
      <c r="A320" s="2" t="s">
        <v>95</v>
      </c>
      <c r="B320" s="89">
        <v>6</v>
      </c>
      <c r="C320" s="89" t="s">
        <v>82</v>
      </c>
      <c r="D320" s="159"/>
      <c r="E320" s="89" t="s">
        <v>298</v>
      </c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88</v>
      </c>
      <c r="O320" s="89" t="s">
        <v>82</v>
      </c>
      <c r="P320" s="159" t="s">
        <v>511</v>
      </c>
      <c r="Q320" s="89"/>
      <c r="R320" s="159"/>
      <c r="S320" s="89" t="s">
        <v>278</v>
      </c>
      <c r="T320" s="159"/>
      <c r="U320" s="89" t="s">
        <v>278</v>
      </c>
      <c r="V320" s="159"/>
      <c r="W320" s="89" t="s">
        <v>276</v>
      </c>
      <c r="X320" s="159"/>
      <c r="Y320" s="89" t="s">
        <v>277</v>
      </c>
      <c r="Z320" s="159" t="s">
        <v>467</v>
      </c>
      <c r="AA320" s="24"/>
      <c r="AB320" s="34"/>
      <c r="AC320" s="24"/>
      <c r="AD320" s="34"/>
      <c r="AE320" s="24"/>
      <c r="AF320" s="34"/>
      <c r="AG320" s="24"/>
      <c r="AH320" s="34"/>
    </row>
    <row r="321" spans="1:34" x14ac:dyDescent="0.25">
      <c r="A321" s="2" t="s">
        <v>97</v>
      </c>
      <c r="B321" s="87">
        <v>7</v>
      </c>
      <c r="C321" s="87" t="s">
        <v>82</v>
      </c>
      <c r="D321" s="156"/>
      <c r="E321" s="87" t="s">
        <v>278</v>
      </c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277</v>
      </c>
      <c r="N321" s="156" t="s">
        <v>22</v>
      </c>
      <c r="O321" s="87" t="s">
        <v>277</v>
      </c>
      <c r="P321" s="156" t="s">
        <v>467</v>
      </c>
      <c r="Q321" s="87"/>
      <c r="R321" s="156"/>
      <c r="S321" s="87" t="s">
        <v>278</v>
      </c>
      <c r="T321" s="156"/>
      <c r="U321" s="87" t="s">
        <v>278</v>
      </c>
      <c r="V321" s="156"/>
      <c r="W321" s="87" t="s">
        <v>276</v>
      </c>
      <c r="X321" s="156"/>
      <c r="Y321" s="87" t="s">
        <v>17</v>
      </c>
      <c r="Z321" s="156" t="s">
        <v>511</v>
      </c>
      <c r="AA321" s="24"/>
      <c r="AB321" s="34"/>
      <c r="AC321" s="24"/>
      <c r="AD321" s="34"/>
      <c r="AE321" s="24"/>
      <c r="AF321" s="34"/>
      <c r="AG321" s="24"/>
      <c r="AH321" s="34"/>
    </row>
    <row r="322" spans="1:34" x14ac:dyDescent="0.25">
      <c r="A322" s="2" t="s">
        <v>98</v>
      </c>
      <c r="B322" s="87">
        <v>8</v>
      </c>
      <c r="C322" s="87" t="s">
        <v>82</v>
      </c>
      <c r="D322" s="156"/>
      <c r="E322" s="87" t="s">
        <v>278</v>
      </c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277</v>
      </c>
      <c r="N322" s="156" t="s">
        <v>22</v>
      </c>
      <c r="O322" s="87" t="s">
        <v>277</v>
      </c>
      <c r="P322" s="156" t="s">
        <v>467</v>
      </c>
      <c r="Q322" s="87"/>
      <c r="R322" s="156"/>
      <c r="S322" s="87" t="s">
        <v>278</v>
      </c>
      <c r="T322" s="156"/>
      <c r="U322" s="87" t="s">
        <v>278</v>
      </c>
      <c r="V322" s="156"/>
      <c r="W322" s="87" t="s">
        <v>276</v>
      </c>
      <c r="X322" s="156"/>
      <c r="Y322" s="87" t="s">
        <v>82</v>
      </c>
      <c r="Z322" s="156" t="s">
        <v>511</v>
      </c>
      <c r="AA322" s="24"/>
      <c r="AB322" s="34"/>
      <c r="AC322" s="24"/>
      <c r="AD322" s="34"/>
      <c r="AE322" s="24"/>
      <c r="AF322" s="34"/>
      <c r="AG322" s="24"/>
      <c r="AH322" s="34"/>
    </row>
    <row r="323" spans="1:34" x14ac:dyDescent="0.25">
      <c r="A323" s="2" t="s">
        <v>105</v>
      </c>
      <c r="B323" s="89">
        <v>9</v>
      </c>
      <c r="C323" s="89" t="s">
        <v>278</v>
      </c>
      <c r="D323" s="159"/>
      <c r="E323" s="89" t="s">
        <v>276</v>
      </c>
      <c r="F323" s="159" t="s">
        <v>277</v>
      </c>
      <c r="G323" s="89" t="s">
        <v>298</v>
      </c>
      <c r="H323" s="159" t="s">
        <v>276</v>
      </c>
      <c r="I323" s="89" t="s">
        <v>298</v>
      </c>
      <c r="J323" s="159"/>
      <c r="K323" s="89" t="s">
        <v>277</v>
      </c>
      <c r="L323" s="159" t="s">
        <v>298</v>
      </c>
      <c r="M323" s="89" t="s">
        <v>82</v>
      </c>
      <c r="N323" s="159"/>
      <c r="O323" s="89" t="s">
        <v>278</v>
      </c>
      <c r="P323" s="159" t="s">
        <v>285</v>
      </c>
      <c r="Q323" s="89"/>
      <c r="R323" s="159"/>
      <c r="S323" s="89" t="s">
        <v>298</v>
      </c>
      <c r="T323" s="159"/>
      <c r="U323" s="89" t="s">
        <v>83</v>
      </c>
      <c r="V323" s="159"/>
      <c r="W323" s="89" t="s">
        <v>277</v>
      </c>
      <c r="X323" s="159"/>
      <c r="Y323" s="89" t="s">
        <v>82</v>
      </c>
      <c r="Z323" s="159"/>
      <c r="AA323" s="24"/>
      <c r="AB323" s="34"/>
      <c r="AC323" s="24"/>
      <c r="AD323" s="34"/>
      <c r="AE323" s="24"/>
      <c r="AF323" s="34"/>
      <c r="AG323" s="24"/>
      <c r="AH323" s="34"/>
    </row>
    <row r="324" spans="1:34" x14ac:dyDescent="0.25">
      <c r="A324" s="2" t="s">
        <v>86</v>
      </c>
      <c r="B324" s="89">
        <v>10</v>
      </c>
      <c r="C324" s="89" t="s">
        <v>278</v>
      </c>
      <c r="D324" s="159"/>
      <c r="E324" s="89" t="s">
        <v>276</v>
      </c>
      <c r="F324" s="159" t="s">
        <v>277</v>
      </c>
      <c r="G324" s="89" t="s">
        <v>298</v>
      </c>
      <c r="H324" s="159" t="s">
        <v>276</v>
      </c>
      <c r="I324" s="89" t="s">
        <v>298</v>
      </c>
      <c r="J324" s="159"/>
      <c r="K324" s="89" t="s">
        <v>277</v>
      </c>
      <c r="L324" s="159" t="s">
        <v>298</v>
      </c>
      <c r="M324" s="89" t="s">
        <v>82</v>
      </c>
      <c r="N324" s="159"/>
      <c r="O324" s="89" t="s">
        <v>278</v>
      </c>
      <c r="P324" s="159"/>
      <c r="Q324" s="89"/>
      <c r="R324" s="159"/>
      <c r="S324" s="89" t="s">
        <v>298</v>
      </c>
      <c r="T324" s="159"/>
      <c r="U324" s="89" t="s">
        <v>83</v>
      </c>
      <c r="V324" s="159"/>
      <c r="W324" s="89" t="s">
        <v>277</v>
      </c>
      <c r="X324" s="159"/>
      <c r="Y324" s="89" t="s">
        <v>82</v>
      </c>
      <c r="Z324" s="159"/>
      <c r="AA324" s="32"/>
      <c r="AB324" s="35"/>
      <c r="AC324" s="32"/>
      <c r="AD324" s="35"/>
      <c r="AE324" s="32"/>
      <c r="AF324" s="35"/>
      <c r="AG324" s="32"/>
      <c r="AH324" s="35"/>
    </row>
    <row r="325" spans="1:34" x14ac:dyDescent="0.25">
      <c r="A325" s="2" t="s">
        <v>97</v>
      </c>
      <c r="B325" s="87">
        <v>11</v>
      </c>
      <c r="C325" s="87" t="s">
        <v>276</v>
      </c>
      <c r="D325" s="156"/>
      <c r="E325" s="87" t="s">
        <v>277</v>
      </c>
      <c r="F325" s="156"/>
      <c r="G325" s="87" t="s">
        <v>298</v>
      </c>
      <c r="H325" s="156"/>
      <c r="I325" s="87" t="s">
        <v>298</v>
      </c>
      <c r="J325" s="156"/>
      <c r="K325" s="87" t="s">
        <v>82</v>
      </c>
      <c r="L325" s="156"/>
      <c r="M325" s="87" t="s">
        <v>278</v>
      </c>
      <c r="N325" s="156"/>
      <c r="O325" s="87" t="s">
        <v>276</v>
      </c>
      <c r="P325" s="156"/>
      <c r="Q325" s="87"/>
      <c r="R325" s="156"/>
      <c r="S325" s="87" t="s">
        <v>298</v>
      </c>
      <c r="T325" s="156"/>
      <c r="U325" s="87" t="s">
        <v>83</v>
      </c>
      <c r="V325" s="156"/>
      <c r="W325" s="87" t="s">
        <v>82</v>
      </c>
      <c r="X325" s="156"/>
      <c r="Y325" s="87" t="s">
        <v>278</v>
      </c>
      <c r="Z325" s="156"/>
      <c r="AA325" s="32"/>
      <c r="AB325" s="35"/>
      <c r="AC325" s="32"/>
      <c r="AD325" s="35"/>
      <c r="AE325" s="32"/>
      <c r="AF325" s="35"/>
      <c r="AG325" s="32"/>
      <c r="AH325" s="35"/>
    </row>
    <row r="326" spans="1:34" x14ac:dyDescent="0.25">
      <c r="A326" s="1"/>
      <c r="B326" s="89">
        <v>12</v>
      </c>
      <c r="C326" s="89" t="s">
        <v>276</v>
      </c>
      <c r="D326" s="159"/>
      <c r="E326" s="89" t="s">
        <v>277</v>
      </c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/>
      <c r="M326" s="89" t="s">
        <v>278</v>
      </c>
      <c r="N326" s="159"/>
      <c r="O326" s="89" t="s">
        <v>276</v>
      </c>
      <c r="P326" s="159"/>
      <c r="Q326" s="89"/>
      <c r="R326" s="159"/>
      <c r="S326" s="89" t="s">
        <v>298</v>
      </c>
      <c r="T326" s="159"/>
      <c r="U326" s="89" t="s">
        <v>278</v>
      </c>
      <c r="V326" s="159"/>
      <c r="W326" s="89" t="s">
        <v>82</v>
      </c>
      <c r="X326" s="159" t="s">
        <v>500</v>
      </c>
      <c r="Y326" s="89" t="s">
        <v>278</v>
      </c>
      <c r="Z326" s="159"/>
      <c r="AA326" s="24"/>
      <c r="AB326" s="34"/>
      <c r="AC326" s="24"/>
      <c r="AD326" s="34"/>
      <c r="AE326" s="24"/>
      <c r="AF326" s="34"/>
      <c r="AG326" s="24"/>
      <c r="AH326" s="34"/>
    </row>
    <row r="327" spans="1:34" x14ac:dyDescent="0.25">
      <c r="A327" s="1"/>
      <c r="B327" s="89">
        <v>13</v>
      </c>
      <c r="C327" s="89" t="s">
        <v>277</v>
      </c>
      <c r="D327" s="159"/>
      <c r="E327" s="89" t="s">
        <v>82</v>
      </c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/>
      <c r="O327" s="89" t="s">
        <v>277</v>
      </c>
      <c r="P327" s="159" t="s">
        <v>85</v>
      </c>
      <c r="Q327" s="89"/>
      <c r="R327" s="159"/>
      <c r="S327" s="89" t="s">
        <v>298</v>
      </c>
      <c r="T327" s="159"/>
      <c r="U327" s="89" t="s">
        <v>278</v>
      </c>
      <c r="V327" s="159"/>
      <c r="W327" s="89" t="s">
        <v>278</v>
      </c>
      <c r="X327" s="159"/>
      <c r="Y327" s="89" t="s">
        <v>276</v>
      </c>
      <c r="Z327" s="159" t="s">
        <v>665</v>
      </c>
      <c r="AA327" s="24"/>
      <c r="AB327" s="34"/>
      <c r="AC327" s="24"/>
      <c r="AD327" s="34"/>
      <c r="AE327" s="24"/>
      <c r="AF327" s="34"/>
      <c r="AG327" s="24"/>
      <c r="AH327" s="34"/>
    </row>
    <row r="328" spans="1:34" x14ac:dyDescent="0.25">
      <c r="A328" s="1"/>
      <c r="B328" s="87">
        <v>14</v>
      </c>
      <c r="C328" s="87" t="s">
        <v>277</v>
      </c>
      <c r="D328" s="156"/>
      <c r="E328" s="87" t="s">
        <v>82</v>
      </c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/>
      <c r="O328" s="87" t="s">
        <v>277</v>
      </c>
      <c r="P328" s="156" t="s">
        <v>85</v>
      </c>
      <c r="Q328" s="87"/>
      <c r="R328" s="156"/>
      <c r="S328" s="87" t="s">
        <v>278</v>
      </c>
      <c r="T328" s="156"/>
      <c r="U328" s="87" t="s">
        <v>278</v>
      </c>
      <c r="V328" s="156"/>
      <c r="W328" s="87" t="s">
        <v>278</v>
      </c>
      <c r="X328" s="156"/>
      <c r="Y328" s="87" t="s">
        <v>276</v>
      </c>
      <c r="Z328" s="156" t="s">
        <v>502</v>
      </c>
      <c r="AA328" s="24"/>
      <c r="AB328" s="34"/>
      <c r="AC328" s="24"/>
      <c r="AD328" s="34"/>
      <c r="AE328" s="24"/>
      <c r="AF328" s="34"/>
      <c r="AG328" s="24"/>
      <c r="AH328" s="34"/>
    </row>
    <row r="329" spans="1:34" x14ac:dyDescent="0.25">
      <c r="A329" s="2">
        <v>2</v>
      </c>
      <c r="B329" s="80">
        <v>15</v>
      </c>
      <c r="C329" s="80" t="s">
        <v>277</v>
      </c>
      <c r="D329" s="157"/>
      <c r="E329" s="80" t="s">
        <v>82</v>
      </c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277</v>
      </c>
      <c r="P329" s="157" t="s">
        <v>85</v>
      </c>
      <c r="Q329" s="80"/>
      <c r="R329" s="157"/>
      <c r="S329" s="80" t="s">
        <v>278</v>
      </c>
      <c r="T329" s="157"/>
      <c r="U329" s="80" t="s">
        <v>278</v>
      </c>
      <c r="V329" s="157"/>
      <c r="W329" s="80" t="s">
        <v>278</v>
      </c>
      <c r="X329" s="157"/>
      <c r="Y329" s="80" t="s">
        <v>276</v>
      </c>
      <c r="Z329" s="157"/>
      <c r="AA329" s="24"/>
      <c r="AB329" s="34"/>
      <c r="AC329" s="24"/>
      <c r="AD329" s="34"/>
      <c r="AE329" s="24"/>
      <c r="AF329" s="34"/>
      <c r="AG329" s="24"/>
      <c r="AH329" s="34"/>
    </row>
    <row r="330" spans="1:34" x14ac:dyDescent="0.25">
      <c r="A330" s="2">
        <v>0</v>
      </c>
      <c r="B330" s="89">
        <v>16</v>
      </c>
      <c r="C330" s="89" t="s">
        <v>82</v>
      </c>
      <c r="D330" s="159"/>
      <c r="E330" s="89" t="s">
        <v>278</v>
      </c>
      <c r="F330" s="159"/>
      <c r="G330" s="89" t="s">
        <v>276</v>
      </c>
      <c r="H330" s="159"/>
      <c r="I330" s="89" t="s">
        <v>298</v>
      </c>
      <c r="J330" s="159"/>
      <c r="K330" s="89" t="s">
        <v>298</v>
      </c>
      <c r="L330" s="159" t="s">
        <v>90</v>
      </c>
      <c r="M330" s="89" t="s">
        <v>277</v>
      </c>
      <c r="N330" s="159"/>
      <c r="O330" s="89" t="s">
        <v>277</v>
      </c>
      <c r="P330" s="159" t="s">
        <v>500</v>
      </c>
      <c r="Q330" s="89"/>
      <c r="R330" s="159"/>
      <c r="S330" s="89" t="s">
        <v>276</v>
      </c>
      <c r="T330" s="159"/>
      <c r="U330" s="89" t="s">
        <v>83</v>
      </c>
      <c r="V330" s="159"/>
      <c r="W330" s="89" t="s">
        <v>298</v>
      </c>
      <c r="X330" s="159" t="s">
        <v>90</v>
      </c>
      <c r="Y330" s="89" t="s">
        <v>82</v>
      </c>
      <c r="Z330" s="159" t="s">
        <v>511</v>
      </c>
      <c r="AA330" s="24"/>
      <c r="AB330" s="34"/>
      <c r="AC330" s="24"/>
      <c r="AD330" s="34"/>
      <c r="AE330" s="24"/>
      <c r="AF330" s="34"/>
      <c r="AG330" s="24"/>
      <c r="AH330" s="34"/>
    </row>
    <row r="331" spans="1:34" x14ac:dyDescent="0.25">
      <c r="A331" s="2">
        <v>2</v>
      </c>
      <c r="B331" s="101">
        <v>17</v>
      </c>
      <c r="C331" s="101" t="s">
        <v>82</v>
      </c>
      <c r="D331" s="160"/>
      <c r="E331" s="101" t="s">
        <v>278</v>
      </c>
      <c r="F331" s="160"/>
      <c r="G331" s="101" t="s">
        <v>276</v>
      </c>
      <c r="H331" s="160"/>
      <c r="I331" s="101" t="s">
        <v>298</v>
      </c>
      <c r="J331" s="160"/>
      <c r="K331" s="101" t="s">
        <v>298</v>
      </c>
      <c r="L331" s="160" t="s">
        <v>90</v>
      </c>
      <c r="M331" s="101" t="s">
        <v>277</v>
      </c>
      <c r="N331" s="160"/>
      <c r="O331" s="101" t="s">
        <v>277</v>
      </c>
      <c r="P331" s="160" t="s">
        <v>500</v>
      </c>
      <c r="Q331" s="101"/>
      <c r="R331" s="160"/>
      <c r="S331" s="101" t="s">
        <v>276</v>
      </c>
      <c r="T331" s="160"/>
      <c r="U331" s="101" t="s">
        <v>83</v>
      </c>
      <c r="V331" s="160"/>
      <c r="W331" s="101" t="s">
        <v>298</v>
      </c>
      <c r="X331" s="160" t="s">
        <v>90</v>
      </c>
      <c r="Y331" s="101" t="s">
        <v>82</v>
      </c>
      <c r="Z331" s="160" t="s">
        <v>511</v>
      </c>
      <c r="AA331" s="32"/>
      <c r="AB331" s="35"/>
      <c r="AC331" s="32"/>
      <c r="AD331" s="35"/>
      <c r="AE331" s="32"/>
      <c r="AF331" s="35"/>
      <c r="AG331" s="32"/>
      <c r="AH331" s="35"/>
    </row>
    <row r="332" spans="1:34" x14ac:dyDescent="0.25">
      <c r="A332" s="2">
        <v>6</v>
      </c>
      <c r="B332" s="101">
        <v>18</v>
      </c>
      <c r="C332" s="101" t="s">
        <v>278</v>
      </c>
      <c r="D332" s="160"/>
      <c r="E332" s="101" t="s">
        <v>276</v>
      </c>
      <c r="F332" s="160" t="s">
        <v>277</v>
      </c>
      <c r="G332" s="101" t="s">
        <v>277</v>
      </c>
      <c r="H332" s="160" t="s">
        <v>276</v>
      </c>
      <c r="I332" s="101" t="s">
        <v>298</v>
      </c>
      <c r="J332" s="160"/>
      <c r="K332" s="101" t="s">
        <v>298</v>
      </c>
      <c r="L332" s="160" t="s">
        <v>90</v>
      </c>
      <c r="M332" s="101" t="s">
        <v>82</v>
      </c>
      <c r="N332" s="160"/>
      <c r="O332" s="101" t="s">
        <v>278</v>
      </c>
      <c r="P332" s="160"/>
      <c r="Q332" s="101"/>
      <c r="R332" s="160"/>
      <c r="S332" s="101" t="s">
        <v>277</v>
      </c>
      <c r="T332" s="160" t="s">
        <v>722</v>
      </c>
      <c r="U332" s="101" t="s">
        <v>83</v>
      </c>
      <c r="V332" s="160"/>
      <c r="W332" s="101" t="s">
        <v>298</v>
      </c>
      <c r="X332" s="160" t="s">
        <v>495</v>
      </c>
      <c r="Y332" s="101" t="s">
        <v>82</v>
      </c>
      <c r="Z332" s="160" t="s">
        <v>500</v>
      </c>
      <c r="AA332" s="32"/>
      <c r="AB332" s="35"/>
      <c r="AC332" s="32"/>
      <c r="AD332" s="35"/>
      <c r="AE332" s="32"/>
      <c r="AF332" s="35"/>
      <c r="AG332" s="32"/>
      <c r="AH332" s="35"/>
    </row>
    <row r="333" spans="1:34" x14ac:dyDescent="0.25">
      <c r="A333" s="10"/>
      <c r="B333" s="89">
        <v>19</v>
      </c>
      <c r="C333" s="89" t="s">
        <v>278</v>
      </c>
      <c r="D333" s="159"/>
      <c r="E333" s="89" t="s">
        <v>276</v>
      </c>
      <c r="F333" s="159" t="s">
        <v>277</v>
      </c>
      <c r="G333" s="89" t="s">
        <v>277</v>
      </c>
      <c r="H333" s="159" t="s">
        <v>276</v>
      </c>
      <c r="I333" s="89" t="s">
        <v>298</v>
      </c>
      <c r="J333" s="159"/>
      <c r="K333" s="89" t="s">
        <v>278</v>
      </c>
      <c r="L333" s="159"/>
      <c r="M333" s="89" t="s">
        <v>82</v>
      </c>
      <c r="N333" s="159"/>
      <c r="O333" s="89" t="s">
        <v>278</v>
      </c>
      <c r="P333" s="159"/>
      <c r="Q333" s="89"/>
      <c r="R333" s="159"/>
      <c r="S333" s="89" t="s">
        <v>277</v>
      </c>
      <c r="T333" s="159"/>
      <c r="U333" s="89" t="s">
        <v>83</v>
      </c>
      <c r="V333" s="159" t="s">
        <v>502</v>
      </c>
      <c r="W333" s="89" t="s">
        <v>278</v>
      </c>
      <c r="X333" s="159"/>
      <c r="Y333" s="89" t="s">
        <v>82</v>
      </c>
      <c r="Z333" s="159" t="s">
        <v>511</v>
      </c>
      <c r="AA333" s="24"/>
      <c r="AB333" s="34"/>
      <c r="AC333" s="24"/>
      <c r="AD333" s="34"/>
      <c r="AE333" s="24"/>
      <c r="AF333" s="34"/>
      <c r="AG333" s="24"/>
      <c r="AH333" s="34"/>
    </row>
    <row r="334" spans="1:34" x14ac:dyDescent="0.25">
      <c r="A334" s="1"/>
      <c r="B334" s="101">
        <v>20</v>
      </c>
      <c r="C334" s="101" t="s">
        <v>82</v>
      </c>
      <c r="D334" s="160" t="s">
        <v>87</v>
      </c>
      <c r="E334" s="101" t="s">
        <v>277</v>
      </c>
      <c r="F334" s="160"/>
      <c r="G334" s="101" t="s">
        <v>82</v>
      </c>
      <c r="H334" s="160" t="s">
        <v>276</v>
      </c>
      <c r="I334" s="101" t="s">
        <v>298</v>
      </c>
      <c r="J334" s="160"/>
      <c r="K334" s="101" t="s">
        <v>278</v>
      </c>
      <c r="L334" s="160"/>
      <c r="M334" s="101" t="s">
        <v>278</v>
      </c>
      <c r="N334" s="160"/>
      <c r="O334" s="101" t="s">
        <v>276</v>
      </c>
      <c r="P334" s="160" t="s">
        <v>665</v>
      </c>
      <c r="Q334" s="101"/>
      <c r="R334" s="160"/>
      <c r="S334" s="101" t="s">
        <v>82</v>
      </c>
      <c r="T334" s="160" t="s">
        <v>467</v>
      </c>
      <c r="U334" s="101" t="s">
        <v>83</v>
      </c>
      <c r="V334" s="160"/>
      <c r="W334" s="101" t="s">
        <v>278</v>
      </c>
      <c r="X334" s="160"/>
      <c r="Y334" s="101" t="s">
        <v>278</v>
      </c>
      <c r="Z334" s="160"/>
      <c r="AA334" s="24"/>
      <c r="AB334" s="34"/>
      <c r="AC334" s="24"/>
      <c r="AD334" s="34"/>
      <c r="AE334" s="24"/>
      <c r="AF334" s="34"/>
      <c r="AG334" s="24"/>
      <c r="AH334" s="34"/>
    </row>
    <row r="335" spans="1:34" x14ac:dyDescent="0.25">
      <c r="A335" s="1"/>
      <c r="B335" s="87">
        <v>21</v>
      </c>
      <c r="C335" s="87" t="s">
        <v>276</v>
      </c>
      <c r="D335" s="156" t="s">
        <v>82</v>
      </c>
      <c r="E335" s="87" t="s">
        <v>277</v>
      </c>
      <c r="F335" s="156"/>
      <c r="G335" s="87" t="s">
        <v>82</v>
      </c>
      <c r="H335" s="156" t="s">
        <v>276</v>
      </c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276</v>
      </c>
      <c r="P335" s="156"/>
      <c r="Q335" s="87"/>
      <c r="R335" s="156"/>
      <c r="S335" s="87" t="s">
        <v>82</v>
      </c>
      <c r="T335" s="156"/>
      <c r="U335" s="87" t="s">
        <v>278</v>
      </c>
      <c r="V335" s="156"/>
      <c r="W335" s="87" t="s">
        <v>278</v>
      </c>
      <c r="X335" s="156"/>
      <c r="Y335" s="87" t="s">
        <v>278</v>
      </c>
      <c r="Z335" s="156"/>
      <c r="AA335" s="24"/>
      <c r="AB335" s="34"/>
      <c r="AC335" s="24"/>
      <c r="AD335" s="34"/>
      <c r="AE335" s="24"/>
      <c r="AF335" s="34"/>
      <c r="AG335" s="24"/>
      <c r="AH335" s="34"/>
    </row>
    <row r="336" spans="1:34" x14ac:dyDescent="0.25">
      <c r="A336" s="1"/>
      <c r="B336" s="80">
        <v>22</v>
      </c>
      <c r="C336" s="80" t="s">
        <v>276</v>
      </c>
      <c r="D336" s="157" t="s">
        <v>82</v>
      </c>
      <c r="E336" s="80" t="s">
        <v>277</v>
      </c>
      <c r="F336" s="157"/>
      <c r="G336" s="80" t="s">
        <v>82</v>
      </c>
      <c r="H336" s="157" t="s">
        <v>276</v>
      </c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276</v>
      </c>
      <c r="P336" s="157"/>
      <c r="Q336" s="80"/>
      <c r="R336" s="157"/>
      <c r="S336" s="80" t="s">
        <v>82</v>
      </c>
      <c r="T336" s="157"/>
      <c r="U336" s="80" t="s">
        <v>278</v>
      </c>
      <c r="V336" s="157"/>
      <c r="W336" s="80" t="s">
        <v>278</v>
      </c>
      <c r="X336" s="157"/>
      <c r="Y336" s="80" t="s">
        <v>278</v>
      </c>
      <c r="Z336" s="157"/>
      <c r="AA336" s="24"/>
      <c r="AB336" s="34"/>
      <c r="AC336" s="24"/>
      <c r="AD336" s="34"/>
      <c r="AE336" s="24"/>
      <c r="AF336" s="34"/>
      <c r="AG336" s="24"/>
      <c r="AH336" s="34"/>
    </row>
    <row r="337" spans="1:34" x14ac:dyDescent="0.25">
      <c r="A337" s="1"/>
      <c r="B337" s="89">
        <v>23</v>
      </c>
      <c r="C337" s="89" t="s">
        <v>277</v>
      </c>
      <c r="D337" s="159" t="s">
        <v>88</v>
      </c>
      <c r="E337" s="89" t="s">
        <v>82</v>
      </c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/>
      <c r="M337" s="89" t="s">
        <v>83</v>
      </c>
      <c r="N337" s="159" t="s">
        <v>90</v>
      </c>
      <c r="O337" s="89" t="s">
        <v>277</v>
      </c>
      <c r="P337" s="159" t="s">
        <v>467</v>
      </c>
      <c r="Q337" s="89"/>
      <c r="R337" s="159"/>
      <c r="S337" s="89" t="s">
        <v>278</v>
      </c>
      <c r="T337" s="159"/>
      <c r="U337" s="89" t="s">
        <v>276</v>
      </c>
      <c r="V337" s="159"/>
      <c r="W337" s="89" t="s">
        <v>298</v>
      </c>
      <c r="X337" s="159" t="s">
        <v>90</v>
      </c>
      <c r="Y337" s="89" t="s">
        <v>442</v>
      </c>
      <c r="Z337" s="159" t="s">
        <v>90</v>
      </c>
      <c r="AA337" s="24"/>
      <c r="AB337" s="34"/>
      <c r="AC337" s="24"/>
      <c r="AD337" s="34"/>
      <c r="AE337" s="24"/>
      <c r="AF337" s="34"/>
      <c r="AG337" s="24"/>
      <c r="AH337" s="34"/>
    </row>
    <row r="338" spans="1:34" x14ac:dyDescent="0.25">
      <c r="A338" s="1"/>
      <c r="B338" s="101">
        <v>24</v>
      </c>
      <c r="C338" s="101" t="s">
        <v>277</v>
      </c>
      <c r="D338" s="160" t="s">
        <v>88</v>
      </c>
      <c r="E338" s="101" t="s">
        <v>82</v>
      </c>
      <c r="F338" s="160" t="s">
        <v>481</v>
      </c>
      <c r="G338" s="101" t="s">
        <v>278</v>
      </c>
      <c r="H338" s="160"/>
      <c r="I338" s="101" t="s">
        <v>276</v>
      </c>
      <c r="J338" s="160" t="s">
        <v>481</v>
      </c>
      <c r="K338" s="101" t="s">
        <v>298</v>
      </c>
      <c r="L338" s="160" t="s">
        <v>481</v>
      </c>
      <c r="M338" s="101" t="s">
        <v>83</v>
      </c>
      <c r="N338" s="160" t="s">
        <v>90</v>
      </c>
      <c r="O338" s="101" t="s">
        <v>277</v>
      </c>
      <c r="P338" s="160" t="s">
        <v>467</v>
      </c>
      <c r="Q338" s="101"/>
      <c r="R338" s="160"/>
      <c r="S338" s="101" t="s">
        <v>278</v>
      </c>
      <c r="T338" s="160"/>
      <c r="U338" s="101" t="s">
        <v>276</v>
      </c>
      <c r="V338" s="160" t="s">
        <v>467</v>
      </c>
      <c r="W338" s="101" t="s">
        <v>298</v>
      </c>
      <c r="X338" s="160" t="s">
        <v>90</v>
      </c>
      <c r="Y338" s="101" t="s">
        <v>442</v>
      </c>
      <c r="Z338" s="160" t="s">
        <v>90</v>
      </c>
      <c r="AA338" s="32"/>
      <c r="AB338" s="35"/>
      <c r="AC338" s="32"/>
      <c r="AD338" s="35"/>
      <c r="AE338" s="32"/>
      <c r="AF338" s="35"/>
      <c r="AG338" s="32"/>
      <c r="AH338" s="35"/>
    </row>
    <row r="339" spans="1:34" x14ac:dyDescent="0.25">
      <c r="A339" s="1"/>
      <c r="B339" s="101">
        <v>25</v>
      </c>
      <c r="C339" s="101" t="s">
        <v>82</v>
      </c>
      <c r="D339" s="160" t="s">
        <v>87</v>
      </c>
      <c r="E339" s="101" t="s">
        <v>278</v>
      </c>
      <c r="F339" s="160"/>
      <c r="G339" s="101" t="s">
        <v>276</v>
      </c>
      <c r="H339" s="160"/>
      <c r="I339" s="101" t="s">
        <v>277</v>
      </c>
      <c r="J339" s="160" t="s">
        <v>85</v>
      </c>
      <c r="K339" s="101" t="s">
        <v>298</v>
      </c>
      <c r="L339" s="160"/>
      <c r="M339" s="101" t="s">
        <v>83</v>
      </c>
      <c r="N339" s="160"/>
      <c r="O339" s="101" t="s">
        <v>82</v>
      </c>
      <c r="P339" s="160" t="s">
        <v>467</v>
      </c>
      <c r="Q339" s="101"/>
      <c r="R339" s="160"/>
      <c r="S339" s="101" t="s">
        <v>276</v>
      </c>
      <c r="T339" s="160"/>
      <c r="U339" s="101" t="s">
        <v>277</v>
      </c>
      <c r="V339" s="160" t="s">
        <v>467</v>
      </c>
      <c r="W339" s="101" t="s">
        <v>298</v>
      </c>
      <c r="X339" s="160"/>
      <c r="Y339" s="101" t="s">
        <v>442</v>
      </c>
      <c r="Z339" s="160" t="s">
        <v>90</v>
      </c>
      <c r="AA339" s="32"/>
      <c r="AB339" s="35"/>
      <c r="AC339" s="32"/>
      <c r="AD339" s="35"/>
      <c r="AE339" s="32"/>
      <c r="AF339" s="35"/>
      <c r="AG339" s="32"/>
      <c r="AH339" s="35"/>
    </row>
    <row r="340" spans="1:34" x14ac:dyDescent="0.25">
      <c r="A340" s="1"/>
      <c r="B340" s="89">
        <v>26</v>
      </c>
      <c r="C340" s="89" t="s">
        <v>82</v>
      </c>
      <c r="D340" s="159" t="s">
        <v>87</v>
      </c>
      <c r="E340" s="89" t="s">
        <v>278</v>
      </c>
      <c r="F340" s="159"/>
      <c r="G340" s="89" t="s">
        <v>276</v>
      </c>
      <c r="H340" s="159"/>
      <c r="I340" s="89" t="s">
        <v>277</v>
      </c>
      <c r="J340" s="159" t="s">
        <v>88</v>
      </c>
      <c r="K340" s="89" t="s">
        <v>298</v>
      </c>
      <c r="L340" s="159"/>
      <c r="M340" s="89" t="s">
        <v>278</v>
      </c>
      <c r="N340" s="159"/>
      <c r="O340" s="89" t="s">
        <v>82</v>
      </c>
      <c r="P340" s="159" t="s">
        <v>467</v>
      </c>
      <c r="Q340" s="89"/>
      <c r="R340" s="159"/>
      <c r="S340" s="89" t="s">
        <v>276</v>
      </c>
      <c r="T340" s="159"/>
      <c r="U340" s="89" t="s">
        <v>277</v>
      </c>
      <c r="V340" s="159" t="s">
        <v>467</v>
      </c>
      <c r="W340" s="89" t="s">
        <v>298</v>
      </c>
      <c r="X340" s="159"/>
      <c r="Y340" s="89" t="s">
        <v>278</v>
      </c>
      <c r="Z340" s="159"/>
      <c r="AA340" s="24"/>
      <c r="AB340" s="34"/>
      <c r="AC340" s="24"/>
      <c r="AD340" s="34"/>
      <c r="AE340" s="24"/>
      <c r="AF340" s="34"/>
      <c r="AG340" s="24"/>
      <c r="AH340" s="34"/>
    </row>
    <row r="341" spans="1:34" x14ac:dyDescent="0.25">
      <c r="A341" s="1"/>
      <c r="B341" s="101">
        <v>27</v>
      </c>
      <c r="C341" s="101" t="s">
        <v>278</v>
      </c>
      <c r="D341" s="160"/>
      <c r="E341" s="101" t="s">
        <v>276</v>
      </c>
      <c r="F341" s="160" t="s">
        <v>277</v>
      </c>
      <c r="G341" s="101" t="s">
        <v>277</v>
      </c>
      <c r="H341" s="160" t="s">
        <v>276</v>
      </c>
      <c r="I341" s="101" t="s">
        <v>82</v>
      </c>
      <c r="J341" s="160" t="s">
        <v>88</v>
      </c>
      <c r="K341" s="101" t="s">
        <v>298</v>
      </c>
      <c r="L341" s="160"/>
      <c r="M341" s="101" t="s">
        <v>278</v>
      </c>
      <c r="N341" s="160"/>
      <c r="O341" s="101" t="s">
        <v>278</v>
      </c>
      <c r="P341" s="160"/>
      <c r="Q341" s="101"/>
      <c r="R341" s="160"/>
      <c r="S341" s="101" t="s">
        <v>277</v>
      </c>
      <c r="T341" s="160" t="s">
        <v>466</v>
      </c>
      <c r="U341" s="101" t="s">
        <v>82</v>
      </c>
      <c r="V341" s="160" t="s">
        <v>467</v>
      </c>
      <c r="W341" s="101" t="s">
        <v>298</v>
      </c>
      <c r="X341" s="160" t="s">
        <v>90</v>
      </c>
      <c r="Y341" s="101" t="s">
        <v>278</v>
      </c>
      <c r="Z341" s="160"/>
      <c r="AA341" s="24"/>
      <c r="AB341" s="34"/>
      <c r="AC341" s="24"/>
      <c r="AD341" s="34"/>
      <c r="AE341" s="24"/>
      <c r="AF341" s="34"/>
      <c r="AG341" s="24"/>
      <c r="AH341" s="34"/>
    </row>
    <row r="342" spans="1:34" x14ac:dyDescent="0.25">
      <c r="A342" s="1"/>
      <c r="B342" s="87">
        <v>28</v>
      </c>
      <c r="C342" s="87" t="s">
        <v>278</v>
      </c>
      <c r="D342" s="156"/>
      <c r="E342" s="87" t="s">
        <v>276</v>
      </c>
      <c r="F342" s="156" t="s">
        <v>277</v>
      </c>
      <c r="G342" s="87" t="s">
        <v>277</v>
      </c>
      <c r="H342" s="156" t="s">
        <v>276</v>
      </c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/>
      <c r="R342" s="156"/>
      <c r="S342" s="87" t="s">
        <v>277</v>
      </c>
      <c r="T342" s="156"/>
      <c r="U342" s="87" t="s">
        <v>82</v>
      </c>
      <c r="V342" s="156"/>
      <c r="W342" s="87" t="s">
        <v>278</v>
      </c>
      <c r="X342" s="156"/>
      <c r="Y342" s="87" t="s">
        <v>278</v>
      </c>
      <c r="Z342" s="156"/>
      <c r="AA342" s="24"/>
      <c r="AB342" s="34"/>
      <c r="AC342" s="24"/>
      <c r="AD342" s="34"/>
      <c r="AE342" s="24"/>
      <c r="AF342" s="34"/>
      <c r="AG342" s="24"/>
      <c r="AH342" s="34"/>
    </row>
    <row r="343" spans="1:34" x14ac:dyDescent="0.25">
      <c r="A343" s="1"/>
      <c r="B343" s="80">
        <v>29</v>
      </c>
      <c r="C343" s="80" t="s">
        <v>278</v>
      </c>
      <c r="D343" s="157"/>
      <c r="E343" s="80" t="s">
        <v>276</v>
      </c>
      <c r="F343" s="157" t="s">
        <v>277</v>
      </c>
      <c r="G343" s="80" t="s">
        <v>277</v>
      </c>
      <c r="H343" s="157" t="s">
        <v>276</v>
      </c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/>
      <c r="R343" s="157"/>
      <c r="S343" s="80" t="s">
        <v>277</v>
      </c>
      <c r="T343" s="157"/>
      <c r="U343" s="80" t="s">
        <v>82</v>
      </c>
      <c r="V343" s="157"/>
      <c r="W343" s="80" t="s">
        <v>278</v>
      </c>
      <c r="X343" s="157"/>
      <c r="Y343" s="80" t="s">
        <v>278</v>
      </c>
      <c r="Z343" s="157"/>
      <c r="AA343" s="24"/>
      <c r="AB343" s="34"/>
      <c r="AC343" s="24"/>
      <c r="AD343" s="34"/>
      <c r="AE343" s="24"/>
      <c r="AF343" s="34"/>
      <c r="AG343" s="24"/>
      <c r="AH343" s="34"/>
    </row>
    <row r="344" spans="1:34" ht="15.75" thickBot="1" x14ac:dyDescent="0.3">
      <c r="A344" s="1"/>
      <c r="B344" s="102">
        <v>30</v>
      </c>
      <c r="C344" s="102" t="s">
        <v>298</v>
      </c>
      <c r="D344" s="161" t="s">
        <v>90</v>
      </c>
      <c r="E344" s="102" t="s">
        <v>277</v>
      </c>
      <c r="F344" s="161"/>
      <c r="G344" s="102" t="s">
        <v>82</v>
      </c>
      <c r="H344" s="161" t="s">
        <v>276</v>
      </c>
      <c r="I344" s="102" t="s">
        <v>278</v>
      </c>
      <c r="J344" s="161"/>
      <c r="K344" s="102" t="s">
        <v>276</v>
      </c>
      <c r="L344" s="161" t="s">
        <v>82</v>
      </c>
      <c r="M344" s="102" t="s">
        <v>83</v>
      </c>
      <c r="N344" s="161"/>
      <c r="O344" s="102" t="s">
        <v>442</v>
      </c>
      <c r="P344" s="161" t="s">
        <v>278</v>
      </c>
      <c r="Q344" s="102"/>
      <c r="R344" s="161"/>
      <c r="S344" s="102" t="s">
        <v>82</v>
      </c>
      <c r="T344" s="161"/>
      <c r="U344" s="102" t="s">
        <v>278</v>
      </c>
      <c r="V344" s="161"/>
      <c r="W344" s="102" t="s">
        <v>276</v>
      </c>
      <c r="X344" s="161"/>
      <c r="Y344" s="102" t="s">
        <v>442</v>
      </c>
      <c r="Z344" s="161"/>
      <c r="AA344" s="24"/>
      <c r="AB344" s="34"/>
      <c r="AC344" s="24"/>
      <c r="AD344" s="34"/>
      <c r="AE344" s="24"/>
      <c r="AF344" s="34"/>
      <c r="AG344" s="24"/>
      <c r="AH344" s="34"/>
    </row>
    <row r="345" spans="1:34" x14ac:dyDescent="0.25">
      <c r="A345" s="1"/>
      <c r="B345" s="84">
        <v>1</v>
      </c>
      <c r="C345" s="84" t="s">
        <v>298</v>
      </c>
      <c r="D345" s="151" t="s">
        <v>90</v>
      </c>
      <c r="E345" s="84" t="s">
        <v>277</v>
      </c>
      <c r="F345" s="151"/>
      <c r="G345" s="84" t="s">
        <v>82</v>
      </c>
      <c r="H345" s="151" t="s">
        <v>276</v>
      </c>
      <c r="I345" s="84" t="s">
        <v>278</v>
      </c>
      <c r="J345" s="151"/>
      <c r="K345" s="84" t="s">
        <v>276</v>
      </c>
      <c r="L345" s="151" t="s">
        <v>82</v>
      </c>
      <c r="M345" s="84" t="s">
        <v>83</v>
      </c>
      <c r="N345" s="151"/>
      <c r="O345" s="84" t="s">
        <v>442</v>
      </c>
      <c r="P345" s="151"/>
      <c r="Q345" s="84"/>
      <c r="R345" s="151"/>
      <c r="S345" s="84" t="s">
        <v>82</v>
      </c>
      <c r="T345" s="151" t="s">
        <v>466</v>
      </c>
      <c r="U345" s="84" t="s">
        <v>278</v>
      </c>
      <c r="V345" s="151"/>
      <c r="W345" s="84" t="s">
        <v>276</v>
      </c>
      <c r="X345" s="151"/>
      <c r="Y345" s="84" t="s">
        <v>442</v>
      </c>
      <c r="Z345" s="151"/>
      <c r="AA345" s="32"/>
      <c r="AB345" s="35"/>
      <c r="AC345" s="32"/>
      <c r="AD345" s="35"/>
      <c r="AE345" s="32"/>
      <c r="AF345" s="35"/>
      <c r="AG345" s="32"/>
      <c r="AH345" s="35"/>
    </row>
    <row r="346" spans="1:34" x14ac:dyDescent="0.25">
      <c r="A346" s="1"/>
      <c r="B346" s="84">
        <v>2</v>
      </c>
      <c r="C346" s="84" t="s">
        <v>298</v>
      </c>
      <c r="D346" s="151" t="s">
        <v>90</v>
      </c>
      <c r="E346" s="84" t="s">
        <v>82</v>
      </c>
      <c r="F346" s="151" t="s">
        <v>277</v>
      </c>
      <c r="G346" s="84" t="s">
        <v>278</v>
      </c>
      <c r="H346" s="151"/>
      <c r="I346" s="84" t="s">
        <v>276</v>
      </c>
      <c r="J346" s="151"/>
      <c r="K346" s="84" t="s">
        <v>277</v>
      </c>
      <c r="L346" s="151" t="s">
        <v>82</v>
      </c>
      <c r="M346" s="84" t="s">
        <v>83</v>
      </c>
      <c r="N346" s="151"/>
      <c r="O346" s="84" t="s">
        <v>442</v>
      </c>
      <c r="P346" s="151" t="s">
        <v>278</v>
      </c>
      <c r="Q346" s="84"/>
      <c r="R346" s="151"/>
      <c r="S346" s="84" t="s">
        <v>278</v>
      </c>
      <c r="T346" s="151"/>
      <c r="U346" s="84" t="s">
        <v>276</v>
      </c>
      <c r="V346" s="151"/>
      <c r="W346" s="84" t="s">
        <v>277</v>
      </c>
      <c r="X346" s="151"/>
      <c r="Y346" s="84" t="s">
        <v>442</v>
      </c>
      <c r="Z346" s="151"/>
      <c r="AA346" s="32"/>
      <c r="AB346" s="35"/>
      <c r="AC346" s="32"/>
      <c r="AD346" s="35"/>
      <c r="AE346" s="32"/>
      <c r="AF346" s="35"/>
      <c r="AG346" s="32"/>
      <c r="AH346" s="35"/>
    </row>
    <row r="347" spans="1:34" x14ac:dyDescent="0.25">
      <c r="A347" s="1"/>
      <c r="B347" s="84">
        <v>3</v>
      </c>
      <c r="C347" s="84" t="s">
        <v>278</v>
      </c>
      <c r="D347" s="151"/>
      <c r="E347" s="84" t="s">
        <v>82</v>
      </c>
      <c r="F347" s="151" t="s">
        <v>277</v>
      </c>
      <c r="G347" s="84" t="s">
        <v>278</v>
      </c>
      <c r="H347" s="151"/>
      <c r="I347" s="84" t="s">
        <v>276</v>
      </c>
      <c r="J347" s="151"/>
      <c r="K347" s="84" t="s">
        <v>277</v>
      </c>
      <c r="L347" s="151" t="s">
        <v>82</v>
      </c>
      <c r="M347" s="84" t="s">
        <v>83</v>
      </c>
      <c r="N347" s="151"/>
      <c r="O347" s="84" t="s">
        <v>278</v>
      </c>
      <c r="P347" s="151" t="s">
        <v>442</v>
      </c>
      <c r="Q347" s="84"/>
      <c r="R347" s="151"/>
      <c r="S347" s="84" t="s">
        <v>278</v>
      </c>
      <c r="T347" s="151"/>
      <c r="U347" s="84" t="s">
        <v>276</v>
      </c>
      <c r="V347" s="151"/>
      <c r="W347" s="84" t="s">
        <v>277</v>
      </c>
      <c r="X347" s="151"/>
      <c r="Y347" s="84" t="s">
        <v>442</v>
      </c>
      <c r="Z347" s="151" t="s">
        <v>502</v>
      </c>
      <c r="AA347" s="24"/>
      <c r="AB347" s="34"/>
      <c r="AC347" s="24"/>
      <c r="AD347" s="34"/>
      <c r="AE347" s="24"/>
      <c r="AF347" s="34"/>
      <c r="AG347" s="24"/>
      <c r="AH347" s="34"/>
    </row>
    <row r="348" spans="1:34" x14ac:dyDescent="0.25">
      <c r="A348" s="2" t="s">
        <v>83</v>
      </c>
      <c r="B348" s="84">
        <v>4</v>
      </c>
      <c r="C348" s="84" t="s">
        <v>278</v>
      </c>
      <c r="D348" s="151"/>
      <c r="E348" s="84" t="s">
        <v>278</v>
      </c>
      <c r="F348" s="151"/>
      <c r="G348" s="84" t="s">
        <v>276</v>
      </c>
      <c r="H348" s="151"/>
      <c r="I348" s="84" t="s">
        <v>277</v>
      </c>
      <c r="J348" s="151" t="s">
        <v>88</v>
      </c>
      <c r="K348" s="84" t="s">
        <v>82</v>
      </c>
      <c r="L348" s="151"/>
      <c r="M348" s="84" t="s">
        <v>83</v>
      </c>
      <c r="N348" s="151"/>
      <c r="O348" s="84" t="s">
        <v>278</v>
      </c>
      <c r="P348" s="151" t="s">
        <v>442</v>
      </c>
      <c r="Q348" s="84"/>
      <c r="R348" s="151"/>
      <c r="S348" s="84" t="s">
        <v>276</v>
      </c>
      <c r="T348" s="151" t="s">
        <v>88</v>
      </c>
      <c r="U348" s="84" t="s">
        <v>277</v>
      </c>
      <c r="V348" s="151" t="s">
        <v>467</v>
      </c>
      <c r="W348" s="84" t="s">
        <v>82</v>
      </c>
      <c r="X348" s="151"/>
      <c r="Y348" s="84" t="s">
        <v>442</v>
      </c>
      <c r="Z348" s="151"/>
      <c r="AA348" s="24"/>
      <c r="AB348" s="34"/>
      <c r="AC348" s="24"/>
      <c r="AD348" s="34"/>
      <c r="AE348" s="24"/>
      <c r="AF348" s="34"/>
      <c r="AG348" s="24"/>
      <c r="AH348" s="34"/>
    </row>
    <row r="349" spans="1:34" x14ac:dyDescent="0.25">
      <c r="A349" s="2" t="s">
        <v>97</v>
      </c>
      <c r="B349" s="87">
        <v>5</v>
      </c>
      <c r="C349" s="87" t="s">
        <v>278</v>
      </c>
      <c r="D349" s="156"/>
      <c r="E349" s="87" t="s">
        <v>278</v>
      </c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/>
      <c r="R349" s="156"/>
      <c r="S349" s="87" t="s">
        <v>276</v>
      </c>
      <c r="T349" s="156"/>
      <c r="U349" s="87" t="s">
        <v>277</v>
      </c>
      <c r="V349" s="156"/>
      <c r="W349" s="87" t="s">
        <v>82</v>
      </c>
      <c r="X349" s="156"/>
      <c r="Y349" s="87" t="s">
        <v>278</v>
      </c>
      <c r="Z349" s="156"/>
      <c r="AA349" s="24"/>
      <c r="AB349" s="34"/>
      <c r="AC349" s="24"/>
      <c r="AD349" s="34"/>
      <c r="AE349" s="24"/>
      <c r="AF349" s="34"/>
      <c r="AG349" s="24"/>
      <c r="AH349" s="34"/>
    </row>
    <row r="350" spans="1:34" x14ac:dyDescent="0.25">
      <c r="A350" s="2" t="s">
        <v>106</v>
      </c>
      <c r="B350" s="80">
        <v>6</v>
      </c>
      <c r="C350" s="80" t="s">
        <v>278</v>
      </c>
      <c r="D350" s="157"/>
      <c r="E350" s="80" t="s">
        <v>278</v>
      </c>
      <c r="F350" s="157"/>
      <c r="G350" s="80" t="s">
        <v>276</v>
      </c>
      <c r="H350" s="157"/>
      <c r="I350" s="80" t="s">
        <v>277</v>
      </c>
      <c r="J350" s="157"/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/>
      <c r="R350" s="157"/>
      <c r="S350" s="80" t="s">
        <v>276</v>
      </c>
      <c r="T350" s="157"/>
      <c r="U350" s="80" t="s">
        <v>277</v>
      </c>
      <c r="V350" s="157" t="s">
        <v>500</v>
      </c>
      <c r="W350" s="80" t="s">
        <v>82</v>
      </c>
      <c r="X350" s="157"/>
      <c r="Y350" s="80" t="s">
        <v>278</v>
      </c>
      <c r="Z350" s="157"/>
      <c r="AA350" s="24"/>
      <c r="AB350" s="34"/>
      <c r="AC350" s="24"/>
      <c r="AD350" s="34"/>
      <c r="AE350" s="24"/>
      <c r="AF350" s="34"/>
      <c r="AG350" s="24"/>
      <c r="AH350" s="34"/>
    </row>
    <row r="351" spans="1:34" x14ac:dyDescent="0.25">
      <c r="A351" s="2" t="s">
        <v>97</v>
      </c>
      <c r="B351" s="84">
        <v>7</v>
      </c>
      <c r="C351" s="84" t="s">
        <v>298</v>
      </c>
      <c r="D351" s="151" t="s">
        <v>84</v>
      </c>
      <c r="E351" s="84" t="s">
        <v>298</v>
      </c>
      <c r="F351" s="151"/>
      <c r="G351" s="84" t="s">
        <v>277</v>
      </c>
      <c r="H351" s="151"/>
      <c r="I351" s="84" t="s">
        <v>82</v>
      </c>
      <c r="J351" s="151"/>
      <c r="K351" s="84" t="s">
        <v>278</v>
      </c>
      <c r="L351" s="151"/>
      <c r="M351" s="84" t="s">
        <v>276</v>
      </c>
      <c r="N351" s="151"/>
      <c r="O351" s="84" t="s">
        <v>442</v>
      </c>
      <c r="P351" s="151"/>
      <c r="Q351" s="84"/>
      <c r="R351" s="151"/>
      <c r="S351" s="84" t="s">
        <v>277</v>
      </c>
      <c r="T351" s="151"/>
      <c r="U351" s="84" t="s">
        <v>82</v>
      </c>
      <c r="V351" s="151" t="s">
        <v>496</v>
      </c>
      <c r="W351" s="84" t="s">
        <v>278</v>
      </c>
      <c r="X351" s="151"/>
      <c r="Y351" s="84" t="s">
        <v>276</v>
      </c>
      <c r="Z351" s="151" t="s">
        <v>84</v>
      </c>
      <c r="AA351" s="24"/>
      <c r="AB351" s="34"/>
      <c r="AC351" s="24"/>
      <c r="AD351" s="34"/>
      <c r="AE351" s="24"/>
      <c r="AF351" s="34"/>
      <c r="AG351" s="24"/>
      <c r="AH351" s="34"/>
    </row>
    <row r="352" spans="1:34" x14ac:dyDescent="0.25">
      <c r="A352" s="2" t="s">
        <v>98</v>
      </c>
      <c r="B352" s="40">
        <v>8</v>
      </c>
      <c r="C352" s="40" t="s">
        <v>298</v>
      </c>
      <c r="D352" s="155"/>
      <c r="E352" s="40" t="s">
        <v>298</v>
      </c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442</v>
      </c>
      <c r="P352" s="155"/>
      <c r="Q352" s="40"/>
      <c r="R352" s="155"/>
      <c r="S352" s="40" t="s">
        <v>277</v>
      </c>
      <c r="T352" s="155"/>
      <c r="U352" s="40" t="s">
        <v>82</v>
      </c>
      <c r="V352" s="155"/>
      <c r="W352" s="40" t="s">
        <v>278</v>
      </c>
      <c r="X352" s="155"/>
      <c r="Y352" s="40" t="s">
        <v>276</v>
      </c>
      <c r="Z352" s="155"/>
      <c r="AA352" s="32"/>
      <c r="AB352" s="35"/>
      <c r="AC352" s="32"/>
      <c r="AD352" s="35"/>
      <c r="AE352" s="32"/>
      <c r="AF352" s="35"/>
      <c r="AG352" s="32"/>
      <c r="AH352" s="35"/>
    </row>
    <row r="353" spans="1:34" x14ac:dyDescent="0.25">
      <c r="A353" s="2" t="s">
        <v>105</v>
      </c>
      <c r="B353" s="40">
        <v>9</v>
      </c>
      <c r="C353" s="40" t="s">
        <v>298</v>
      </c>
      <c r="D353" s="155"/>
      <c r="E353" s="40" t="s">
        <v>298</v>
      </c>
      <c r="F353" s="155"/>
      <c r="G353" s="40" t="s">
        <v>82</v>
      </c>
      <c r="H353" s="155" t="s">
        <v>276</v>
      </c>
      <c r="I353" s="40" t="s">
        <v>278</v>
      </c>
      <c r="J353" s="155"/>
      <c r="K353" s="40" t="s">
        <v>276</v>
      </c>
      <c r="L353" s="155" t="s">
        <v>82</v>
      </c>
      <c r="M353" s="40" t="s">
        <v>277</v>
      </c>
      <c r="N353" s="155"/>
      <c r="O353" s="40" t="s">
        <v>442</v>
      </c>
      <c r="P353" s="155"/>
      <c r="Q353" s="40"/>
      <c r="R353" s="155"/>
      <c r="S353" s="40" t="s">
        <v>82</v>
      </c>
      <c r="T353" s="155"/>
      <c r="U353" s="40" t="s">
        <v>278</v>
      </c>
      <c r="V353" s="155"/>
      <c r="W353" s="40" t="s">
        <v>276</v>
      </c>
      <c r="X353" s="155" t="s">
        <v>502</v>
      </c>
      <c r="Y353" s="40" t="s">
        <v>277</v>
      </c>
      <c r="Z353" s="155"/>
      <c r="AA353" s="32"/>
      <c r="AB353" s="35"/>
      <c r="AC353" s="32"/>
      <c r="AD353" s="35"/>
      <c r="AE353" s="32"/>
      <c r="AF353" s="35"/>
      <c r="AG353" s="32"/>
      <c r="AH353" s="35"/>
    </row>
    <row r="354" spans="1:34" x14ac:dyDescent="0.25">
      <c r="A354" s="2" t="s">
        <v>86</v>
      </c>
      <c r="B354" s="84">
        <v>10</v>
      </c>
      <c r="C354" s="84" t="s">
        <v>298</v>
      </c>
      <c r="D354" s="151"/>
      <c r="E354" s="84" t="s">
        <v>278</v>
      </c>
      <c r="F354" s="151"/>
      <c r="G354" s="84" t="s">
        <v>82</v>
      </c>
      <c r="H354" s="151" t="s">
        <v>276</v>
      </c>
      <c r="I354" s="84" t="s">
        <v>278</v>
      </c>
      <c r="J354" s="151"/>
      <c r="K354" s="84" t="s">
        <v>276</v>
      </c>
      <c r="L354" s="151" t="s">
        <v>82</v>
      </c>
      <c r="M354" s="84" t="s">
        <v>277</v>
      </c>
      <c r="N354" s="151"/>
      <c r="O354" s="84" t="s">
        <v>442</v>
      </c>
      <c r="P354" s="151"/>
      <c r="Q354" s="84"/>
      <c r="R354" s="151"/>
      <c r="S354" s="84" t="s">
        <v>82</v>
      </c>
      <c r="T354" s="151" t="s">
        <v>466</v>
      </c>
      <c r="U354" s="84" t="s">
        <v>278</v>
      </c>
      <c r="V354" s="151"/>
      <c r="W354" s="84" t="s">
        <v>276</v>
      </c>
      <c r="X354" s="151"/>
      <c r="Y354" s="84" t="s">
        <v>277</v>
      </c>
      <c r="Z354" s="151" t="s">
        <v>502</v>
      </c>
      <c r="AA354" s="24"/>
      <c r="AB354" s="34"/>
      <c r="AC354" s="24"/>
      <c r="AD354" s="34"/>
      <c r="AE354" s="24"/>
      <c r="AF354" s="34"/>
      <c r="AG354" s="24"/>
      <c r="AH354" s="34"/>
    </row>
    <row r="355" spans="1:34" x14ac:dyDescent="0.25">
      <c r="A355" s="2" t="s">
        <v>97</v>
      </c>
      <c r="B355" s="40">
        <v>11</v>
      </c>
      <c r="C355" s="40" t="s">
        <v>298</v>
      </c>
      <c r="D355" s="155"/>
      <c r="E355" s="40" t="s">
        <v>278</v>
      </c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/>
      <c r="O355" s="40" t="s">
        <v>442</v>
      </c>
      <c r="P355" s="155"/>
      <c r="Q355" s="40"/>
      <c r="R355" s="155"/>
      <c r="S355" s="40" t="s">
        <v>278</v>
      </c>
      <c r="T355" s="155"/>
      <c r="U355" s="40" t="s">
        <v>276</v>
      </c>
      <c r="V355" s="155"/>
      <c r="W355" s="40" t="s">
        <v>277</v>
      </c>
      <c r="X355" s="155"/>
      <c r="Y355" s="40" t="s">
        <v>82</v>
      </c>
      <c r="Z355" s="155" t="s">
        <v>500</v>
      </c>
      <c r="AA355" s="24"/>
      <c r="AB355" s="34"/>
      <c r="AC355" s="24"/>
      <c r="AD355" s="34"/>
      <c r="AE355" s="24"/>
      <c r="AF355" s="34"/>
      <c r="AG355" s="24"/>
      <c r="AH355" s="34"/>
    </row>
    <row r="356" spans="1:34" x14ac:dyDescent="0.25">
      <c r="A356" s="1"/>
      <c r="B356" s="87">
        <v>12</v>
      </c>
      <c r="C356" s="87" t="s">
        <v>278</v>
      </c>
      <c r="D356" s="156"/>
      <c r="E356" s="87" t="s">
        <v>278</v>
      </c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/>
      <c r="M356" s="87" t="s">
        <v>82</v>
      </c>
      <c r="N356" s="156"/>
      <c r="O356" s="87" t="s">
        <v>278</v>
      </c>
      <c r="P356" s="156"/>
      <c r="Q356" s="87"/>
      <c r="R356" s="156"/>
      <c r="S356" s="87" t="s">
        <v>278</v>
      </c>
      <c r="T356" s="156"/>
      <c r="U356" s="87" t="s">
        <v>276</v>
      </c>
      <c r="V356" s="156"/>
      <c r="W356" s="87" t="s">
        <v>277</v>
      </c>
      <c r="X356" s="156" t="s">
        <v>285</v>
      </c>
      <c r="Y356" s="87" t="s">
        <v>500</v>
      </c>
      <c r="Z356" s="156" t="s">
        <v>17</v>
      </c>
      <c r="AA356" s="24"/>
      <c r="AB356" s="34"/>
      <c r="AC356" s="24"/>
      <c r="AD356" s="34"/>
      <c r="AE356" s="24"/>
      <c r="AF356" s="34"/>
      <c r="AG356" s="24"/>
      <c r="AH356" s="34"/>
    </row>
    <row r="357" spans="1:34" x14ac:dyDescent="0.25">
      <c r="A357" s="1"/>
      <c r="B357" s="80">
        <v>13</v>
      </c>
      <c r="C357" s="80" t="s">
        <v>278</v>
      </c>
      <c r="D357" s="157"/>
      <c r="E357" s="80" t="s">
        <v>278</v>
      </c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/>
      <c r="M357" s="80" t="s">
        <v>82</v>
      </c>
      <c r="N357" s="157"/>
      <c r="O357" s="80" t="s">
        <v>278</v>
      </c>
      <c r="P357" s="157"/>
      <c r="Q357" s="80"/>
      <c r="R357" s="157"/>
      <c r="S357" s="80" t="s">
        <v>278</v>
      </c>
      <c r="T357" s="157"/>
      <c r="U357" s="80" t="s">
        <v>276</v>
      </c>
      <c r="V357" s="157"/>
      <c r="W357" s="80" t="s">
        <v>277</v>
      </c>
      <c r="X357" s="157" t="s">
        <v>502</v>
      </c>
      <c r="Y357" s="80" t="s">
        <v>82</v>
      </c>
      <c r="Z357" s="157" t="s">
        <v>500</v>
      </c>
      <c r="AA357" s="24"/>
      <c r="AB357" s="34"/>
      <c r="AC357" s="24"/>
      <c r="AD357" s="34"/>
      <c r="AE357" s="24"/>
      <c r="AF357" s="34"/>
      <c r="AG357" s="24"/>
      <c r="AH357" s="34"/>
    </row>
    <row r="358" spans="1:34" x14ac:dyDescent="0.25">
      <c r="A358" s="1"/>
      <c r="B358" s="84">
        <v>14</v>
      </c>
      <c r="C358" s="84" t="s">
        <v>276</v>
      </c>
      <c r="D358" s="151" t="s">
        <v>277</v>
      </c>
      <c r="E358" s="84" t="s">
        <v>298</v>
      </c>
      <c r="F358" s="151"/>
      <c r="G358" s="84" t="s">
        <v>298</v>
      </c>
      <c r="H358" s="151" t="s">
        <v>281</v>
      </c>
      <c r="I358" s="84" t="s">
        <v>277</v>
      </c>
      <c r="J358" s="151" t="s">
        <v>276</v>
      </c>
      <c r="K358" s="84" t="s">
        <v>82</v>
      </c>
      <c r="L358" s="151"/>
      <c r="M358" s="84" t="s">
        <v>278</v>
      </c>
      <c r="N358" s="151"/>
      <c r="O358" s="84" t="s">
        <v>276</v>
      </c>
      <c r="P358" s="151"/>
      <c r="Q358" s="84"/>
      <c r="R358" s="151"/>
      <c r="S358" s="84" t="s">
        <v>298</v>
      </c>
      <c r="T358" s="151"/>
      <c r="U358" s="84" t="s">
        <v>277</v>
      </c>
      <c r="V358" s="151"/>
      <c r="W358" s="84" t="s">
        <v>82</v>
      </c>
      <c r="X358" s="151" t="s">
        <v>279</v>
      </c>
      <c r="Y358" s="84" t="s">
        <v>278</v>
      </c>
      <c r="Z358" s="151"/>
      <c r="AA358" s="24"/>
      <c r="AB358" s="34"/>
      <c r="AC358" s="24"/>
      <c r="AD358" s="34"/>
      <c r="AE358" s="24"/>
      <c r="AF358" s="34"/>
      <c r="AG358" s="24"/>
      <c r="AH358" s="34"/>
    </row>
    <row r="359" spans="1:34" x14ac:dyDescent="0.25">
      <c r="A359" s="2">
        <v>2</v>
      </c>
      <c r="B359" s="40">
        <v>15</v>
      </c>
      <c r="C359" s="40" t="s">
        <v>276</v>
      </c>
      <c r="D359" s="155" t="s">
        <v>277</v>
      </c>
      <c r="E359" s="40" t="s">
        <v>298</v>
      </c>
      <c r="F359" s="155"/>
      <c r="G359" s="40" t="s">
        <v>298</v>
      </c>
      <c r="H359" s="155" t="s">
        <v>281</v>
      </c>
      <c r="I359" s="40" t="s">
        <v>277</v>
      </c>
      <c r="J359" s="155" t="s">
        <v>276</v>
      </c>
      <c r="K359" s="40" t="s">
        <v>82</v>
      </c>
      <c r="L359" s="155" t="s">
        <v>467</v>
      </c>
      <c r="M359" s="40" t="s">
        <v>278</v>
      </c>
      <c r="N359" s="155"/>
      <c r="O359" s="40" t="s">
        <v>276</v>
      </c>
      <c r="P359" s="155"/>
      <c r="Q359" s="40"/>
      <c r="R359" s="155"/>
      <c r="S359" s="40" t="s">
        <v>298</v>
      </c>
      <c r="T359" s="155"/>
      <c r="U359" s="40" t="s">
        <v>277</v>
      </c>
      <c r="V359" s="155"/>
      <c r="W359" s="40" t="s">
        <v>82</v>
      </c>
      <c r="X359" s="155" t="s">
        <v>279</v>
      </c>
      <c r="Y359" s="40" t="s">
        <v>278</v>
      </c>
      <c r="Z359" s="155"/>
      <c r="AA359" s="32"/>
      <c r="AB359" s="35"/>
      <c r="AC359" s="32"/>
      <c r="AD359" s="35"/>
      <c r="AE359" s="32"/>
      <c r="AF359" s="35"/>
      <c r="AG359" s="32"/>
      <c r="AH359" s="35"/>
    </row>
    <row r="360" spans="1:34" x14ac:dyDescent="0.25">
      <c r="A360" s="2">
        <v>0</v>
      </c>
      <c r="B360" s="40">
        <v>16</v>
      </c>
      <c r="C360" s="40" t="s">
        <v>277</v>
      </c>
      <c r="D360" s="155"/>
      <c r="E360" s="40" t="s">
        <v>298</v>
      </c>
      <c r="F360" s="155"/>
      <c r="G360" s="40" t="s">
        <v>298</v>
      </c>
      <c r="H360" s="155" t="s">
        <v>281</v>
      </c>
      <c r="I360" s="40" t="s">
        <v>82</v>
      </c>
      <c r="J360" s="155" t="s">
        <v>298</v>
      </c>
      <c r="K360" s="40" t="s">
        <v>278</v>
      </c>
      <c r="L360" s="155"/>
      <c r="M360" s="40" t="s">
        <v>276</v>
      </c>
      <c r="N360" s="155" t="s">
        <v>495</v>
      </c>
      <c r="O360" s="40" t="s">
        <v>277</v>
      </c>
      <c r="P360" s="155" t="s">
        <v>88</v>
      </c>
      <c r="Q360" s="40"/>
      <c r="R360" s="155"/>
      <c r="S360" s="40" t="s">
        <v>298</v>
      </c>
      <c r="T360" s="155" t="s">
        <v>88</v>
      </c>
      <c r="U360" s="40" t="s">
        <v>82</v>
      </c>
      <c r="V360" s="155" t="s">
        <v>467</v>
      </c>
      <c r="W360" s="40" t="s">
        <v>278</v>
      </c>
      <c r="X360" s="155"/>
      <c r="Y360" s="40" t="s">
        <v>276</v>
      </c>
      <c r="Z360" s="155" t="s">
        <v>467</v>
      </c>
      <c r="AA360" s="32"/>
      <c r="AB360" s="35"/>
      <c r="AC360" s="32"/>
      <c r="AD360" s="35"/>
      <c r="AE360" s="32"/>
      <c r="AF360" s="35"/>
      <c r="AG360" s="32"/>
      <c r="AH360" s="35"/>
    </row>
    <row r="361" spans="1:34" x14ac:dyDescent="0.25">
      <c r="A361" s="2">
        <v>2</v>
      </c>
      <c r="B361" s="84">
        <v>17</v>
      </c>
      <c r="C361" s="84" t="s">
        <v>277</v>
      </c>
      <c r="D361" s="151"/>
      <c r="E361" s="84" t="s">
        <v>298</v>
      </c>
      <c r="F361" s="151" t="s">
        <v>481</v>
      </c>
      <c r="G361" s="84" t="s">
        <v>278</v>
      </c>
      <c r="H361" s="151"/>
      <c r="I361" s="84" t="s">
        <v>82</v>
      </c>
      <c r="J361" s="151" t="s">
        <v>481</v>
      </c>
      <c r="K361" s="84" t="s">
        <v>278</v>
      </c>
      <c r="L361" s="151" t="s">
        <v>481</v>
      </c>
      <c r="M361" s="84" t="s">
        <v>276</v>
      </c>
      <c r="N361" s="151"/>
      <c r="O361" s="84" t="s">
        <v>277</v>
      </c>
      <c r="P361" s="151"/>
      <c r="Q361" s="84"/>
      <c r="R361" s="151"/>
      <c r="S361" s="84" t="s">
        <v>298</v>
      </c>
      <c r="T361" s="151" t="s">
        <v>88</v>
      </c>
      <c r="U361" s="84" t="s">
        <v>82</v>
      </c>
      <c r="V361" s="151" t="s">
        <v>467</v>
      </c>
      <c r="W361" s="84" t="s">
        <v>278</v>
      </c>
      <c r="X361" s="151"/>
      <c r="Y361" s="84" t="s">
        <v>276</v>
      </c>
      <c r="Z361" s="151" t="s">
        <v>502</v>
      </c>
      <c r="AA361" s="24"/>
      <c r="AB361" s="34"/>
      <c r="AC361" s="24"/>
      <c r="AD361" s="34"/>
      <c r="AE361" s="24"/>
      <c r="AF361" s="34"/>
      <c r="AG361" s="24"/>
      <c r="AH361" s="34"/>
    </row>
    <row r="362" spans="1:34" x14ac:dyDescent="0.25">
      <c r="A362" s="2">
        <v>6</v>
      </c>
      <c r="B362" s="40">
        <v>18</v>
      </c>
      <c r="C362" s="40" t="s">
        <v>82</v>
      </c>
      <c r="D362" s="155"/>
      <c r="E362" s="40" t="s">
        <v>298</v>
      </c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/>
      <c r="M362" s="40" t="s">
        <v>277</v>
      </c>
      <c r="N362" s="155"/>
      <c r="O362" s="40" t="s">
        <v>82</v>
      </c>
      <c r="P362" s="155"/>
      <c r="Q362" s="40"/>
      <c r="R362" s="155"/>
      <c r="S362" s="40" t="s">
        <v>278</v>
      </c>
      <c r="T362" s="155"/>
      <c r="U362" s="40" t="s">
        <v>278</v>
      </c>
      <c r="V362" s="155"/>
      <c r="W362" s="40" t="s">
        <v>276</v>
      </c>
      <c r="X362" s="155" t="s">
        <v>90</v>
      </c>
      <c r="Y362" s="40" t="s">
        <v>277</v>
      </c>
      <c r="Z362" s="155"/>
      <c r="AA362" s="24"/>
      <c r="AB362" s="34"/>
      <c r="AC362" s="24"/>
      <c r="AD362" s="34"/>
      <c r="AE362" s="24"/>
      <c r="AF362" s="34"/>
      <c r="AG362" s="24"/>
      <c r="AH362" s="34"/>
    </row>
    <row r="363" spans="1:34" x14ac:dyDescent="0.25">
      <c r="A363" s="10"/>
      <c r="B363" s="87">
        <v>19</v>
      </c>
      <c r="C363" s="87" t="s">
        <v>82</v>
      </c>
      <c r="D363" s="156"/>
      <c r="E363" s="87" t="s">
        <v>278</v>
      </c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/>
      <c r="M363" s="87" t="s">
        <v>277</v>
      </c>
      <c r="N363" s="156"/>
      <c r="O363" s="87" t="s">
        <v>82</v>
      </c>
      <c r="P363" s="156"/>
      <c r="Q363" s="87"/>
      <c r="R363" s="156"/>
      <c r="S363" s="87" t="s">
        <v>278</v>
      </c>
      <c r="T363" s="156"/>
      <c r="U363" s="87" t="s">
        <v>278</v>
      </c>
      <c r="V363" s="156"/>
      <c r="W363" s="87" t="s">
        <v>276</v>
      </c>
      <c r="X363" s="156" t="s">
        <v>500</v>
      </c>
      <c r="Y363" s="87" t="s">
        <v>277</v>
      </c>
      <c r="Z363" s="156"/>
      <c r="AA363" s="24"/>
      <c r="AB363" s="34"/>
      <c r="AC363" s="24"/>
      <c r="AD363" s="34"/>
      <c r="AE363" s="24"/>
      <c r="AF363" s="34"/>
      <c r="AG363" s="24"/>
      <c r="AH363" s="34"/>
    </row>
    <row r="364" spans="1:34" x14ac:dyDescent="0.25">
      <c r="A364" s="1"/>
      <c r="B364" s="80">
        <v>20</v>
      </c>
      <c r="C364" s="80" t="s">
        <v>82</v>
      </c>
      <c r="D364" s="157"/>
      <c r="E364" s="80" t="s">
        <v>278</v>
      </c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/>
      <c r="M364" s="80" t="s">
        <v>277</v>
      </c>
      <c r="N364" s="157"/>
      <c r="O364" s="80" t="s">
        <v>82</v>
      </c>
      <c r="P364" s="157"/>
      <c r="Q364" s="80"/>
      <c r="R364" s="157"/>
      <c r="S364" s="80" t="s">
        <v>278</v>
      </c>
      <c r="T364" s="157"/>
      <c r="U364" s="80" t="s">
        <v>278</v>
      </c>
      <c r="V364" s="157"/>
      <c r="W364" s="80" t="s">
        <v>276</v>
      </c>
      <c r="X364" s="157" t="s">
        <v>500</v>
      </c>
      <c r="Y364" s="80" t="s">
        <v>277</v>
      </c>
      <c r="Z364" s="157"/>
      <c r="AA364" s="24"/>
      <c r="AB364" s="34"/>
      <c r="AC364" s="24"/>
      <c r="AD364" s="34"/>
      <c r="AE364" s="24"/>
      <c r="AF364" s="34"/>
      <c r="AG364" s="24"/>
      <c r="AH364" s="34"/>
    </row>
    <row r="365" spans="1:34" x14ac:dyDescent="0.25">
      <c r="A365" s="1"/>
      <c r="B365" s="84">
        <v>21</v>
      </c>
      <c r="C365" s="84" t="s">
        <v>278</v>
      </c>
      <c r="D365" s="151"/>
      <c r="E365" s="84" t="s">
        <v>276</v>
      </c>
      <c r="F365" s="151" t="s">
        <v>277</v>
      </c>
      <c r="G365" s="84" t="s">
        <v>298</v>
      </c>
      <c r="H365" s="151" t="s">
        <v>276</v>
      </c>
      <c r="I365" s="84" t="s">
        <v>298</v>
      </c>
      <c r="J365" s="151"/>
      <c r="K365" s="84" t="s">
        <v>277</v>
      </c>
      <c r="L365" s="151" t="s">
        <v>298</v>
      </c>
      <c r="M365" s="84" t="s">
        <v>82</v>
      </c>
      <c r="N365" s="151"/>
      <c r="O365" s="84" t="s">
        <v>278</v>
      </c>
      <c r="P365" s="151"/>
      <c r="Q365" s="84"/>
      <c r="R365" s="151"/>
      <c r="S365" s="84" t="s">
        <v>298</v>
      </c>
      <c r="T365" s="151"/>
      <c r="U365" s="84" t="s">
        <v>83</v>
      </c>
      <c r="V365" s="151"/>
      <c r="W365" s="84" t="s">
        <v>277</v>
      </c>
      <c r="X365" s="151"/>
      <c r="Y365" s="84" t="s">
        <v>82</v>
      </c>
      <c r="Z365" s="151"/>
      <c r="AA365" s="24"/>
      <c r="AB365" s="34"/>
      <c r="AC365" s="24"/>
      <c r="AD365" s="34"/>
      <c r="AE365" s="24"/>
      <c r="AF365" s="34"/>
      <c r="AG365" s="24"/>
      <c r="AH365" s="34"/>
    </row>
    <row r="366" spans="1:34" x14ac:dyDescent="0.25">
      <c r="A366" s="1"/>
      <c r="B366" s="84">
        <v>22</v>
      </c>
      <c r="C366" s="84" t="s">
        <v>278</v>
      </c>
      <c r="D366" s="151"/>
      <c r="E366" s="84" t="s">
        <v>276</v>
      </c>
      <c r="F366" s="151" t="s">
        <v>277</v>
      </c>
      <c r="G366" s="84" t="s">
        <v>298</v>
      </c>
      <c r="H366" s="151" t="s">
        <v>276</v>
      </c>
      <c r="I366" s="84" t="s">
        <v>298</v>
      </c>
      <c r="J366" s="151"/>
      <c r="K366" s="84" t="s">
        <v>277</v>
      </c>
      <c r="L366" s="151" t="s">
        <v>298</v>
      </c>
      <c r="M366" s="84" t="s">
        <v>82</v>
      </c>
      <c r="N366" s="151"/>
      <c r="O366" s="84" t="s">
        <v>278</v>
      </c>
      <c r="P366" s="151"/>
      <c r="Q366" s="84"/>
      <c r="R366" s="151"/>
      <c r="S366" s="84" t="s">
        <v>298</v>
      </c>
      <c r="T366" s="151"/>
      <c r="U366" s="84" t="s">
        <v>83</v>
      </c>
      <c r="V366" s="151"/>
      <c r="W366" s="84" t="s">
        <v>277</v>
      </c>
      <c r="X366" s="151"/>
      <c r="Y366" s="84" t="s">
        <v>82</v>
      </c>
      <c r="Z366" s="151"/>
      <c r="AA366" s="32"/>
      <c r="AB366" s="35"/>
      <c r="AC366" s="32"/>
      <c r="AD366" s="35"/>
      <c r="AE366" s="32"/>
      <c r="AF366" s="35"/>
      <c r="AG366" s="32"/>
      <c r="AH366" s="35"/>
    </row>
    <row r="367" spans="1:34" x14ac:dyDescent="0.25">
      <c r="A367" s="1"/>
      <c r="B367" s="84">
        <v>23</v>
      </c>
      <c r="C367" s="84" t="s">
        <v>276</v>
      </c>
      <c r="D367" s="151"/>
      <c r="E367" s="84" t="s">
        <v>277</v>
      </c>
      <c r="F367" s="151"/>
      <c r="G367" s="84" t="s">
        <v>298</v>
      </c>
      <c r="H367" s="151"/>
      <c r="I367" s="84" t="s">
        <v>298</v>
      </c>
      <c r="J367" s="151"/>
      <c r="K367" s="84" t="s">
        <v>82</v>
      </c>
      <c r="L367" s="151"/>
      <c r="M367" s="84" t="s">
        <v>278</v>
      </c>
      <c r="N367" s="151"/>
      <c r="O367" s="84" t="s">
        <v>276</v>
      </c>
      <c r="P367" s="151"/>
      <c r="Q367" s="84"/>
      <c r="R367" s="151"/>
      <c r="S367" s="84" t="s">
        <v>298</v>
      </c>
      <c r="T367" s="151"/>
      <c r="U367" s="84" t="s">
        <v>83</v>
      </c>
      <c r="V367" s="151"/>
      <c r="W367" s="84" t="s">
        <v>82</v>
      </c>
      <c r="X367" s="151"/>
      <c r="Y367" s="84" t="s">
        <v>278</v>
      </c>
      <c r="Z367" s="151"/>
      <c r="AA367" s="32"/>
      <c r="AB367" s="35"/>
      <c r="AC367" s="32"/>
      <c r="AD367" s="35"/>
      <c r="AE367" s="32"/>
      <c r="AF367" s="35"/>
      <c r="AG367" s="32"/>
      <c r="AH367" s="35"/>
    </row>
    <row r="368" spans="1:34" x14ac:dyDescent="0.25">
      <c r="A368" s="1"/>
      <c r="B368" s="84">
        <v>24</v>
      </c>
      <c r="C368" s="84" t="s">
        <v>276</v>
      </c>
      <c r="D368" s="151"/>
      <c r="E368" s="84" t="s">
        <v>277</v>
      </c>
      <c r="F368" s="151"/>
      <c r="G368" s="84" t="s">
        <v>298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276</v>
      </c>
      <c r="P368" s="151"/>
      <c r="Q368" s="84"/>
      <c r="R368" s="151"/>
      <c r="S368" s="84" t="s">
        <v>278</v>
      </c>
      <c r="T368" s="151"/>
      <c r="U368" s="84" t="s">
        <v>278</v>
      </c>
      <c r="V368" s="151"/>
      <c r="W368" s="84" t="s">
        <v>82</v>
      </c>
      <c r="X368" s="151"/>
      <c r="Y368" s="84" t="s">
        <v>278</v>
      </c>
      <c r="Z368" s="151"/>
      <c r="AA368" s="24"/>
      <c r="AB368" s="34"/>
      <c r="AC368" s="24"/>
      <c r="AD368" s="34"/>
      <c r="AE368" s="24"/>
      <c r="AF368" s="34"/>
      <c r="AG368" s="24"/>
      <c r="AH368" s="34"/>
    </row>
    <row r="369" spans="1:36" x14ac:dyDescent="0.25">
      <c r="A369" s="1"/>
      <c r="B369" s="87">
        <v>25</v>
      </c>
      <c r="C369" s="87" t="s">
        <v>277</v>
      </c>
      <c r="D369" s="156"/>
      <c r="E369" s="87" t="s">
        <v>82</v>
      </c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277</v>
      </c>
      <c r="P369" s="156"/>
      <c r="Q369" s="87"/>
      <c r="R369" s="156"/>
      <c r="S369" s="87" t="s">
        <v>298</v>
      </c>
      <c r="T369" s="156"/>
      <c r="U369" s="87" t="s">
        <v>278</v>
      </c>
      <c r="V369" s="156"/>
      <c r="W369" s="87" t="s">
        <v>278</v>
      </c>
      <c r="X369" s="156"/>
      <c r="Y369" s="87" t="s">
        <v>276</v>
      </c>
      <c r="Z369" s="156"/>
      <c r="AA369" s="32"/>
      <c r="AB369" s="35"/>
      <c r="AC369" s="32"/>
      <c r="AD369" s="35"/>
      <c r="AE369" s="32"/>
      <c r="AF369" s="35"/>
      <c r="AG369" s="32"/>
      <c r="AH369" s="35"/>
    </row>
    <row r="370" spans="1:36" x14ac:dyDescent="0.25">
      <c r="A370" s="1"/>
      <c r="B370" s="87">
        <v>26</v>
      </c>
      <c r="C370" s="87" t="s">
        <v>277</v>
      </c>
      <c r="D370" s="156"/>
      <c r="E370" s="87" t="s">
        <v>82</v>
      </c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277</v>
      </c>
      <c r="P370" s="156"/>
      <c r="Q370" s="87"/>
      <c r="R370" s="156"/>
      <c r="S370" s="87" t="s">
        <v>278</v>
      </c>
      <c r="T370" s="156"/>
      <c r="U370" s="87" t="s">
        <v>278</v>
      </c>
      <c r="V370" s="156"/>
      <c r="W370" s="87" t="s">
        <v>278</v>
      </c>
      <c r="X370" s="156"/>
      <c r="Y370" s="87" t="s">
        <v>276</v>
      </c>
      <c r="Z370" s="156"/>
      <c r="AA370" s="24"/>
      <c r="AB370" s="34"/>
      <c r="AC370" s="24"/>
      <c r="AD370" s="34"/>
      <c r="AE370" s="24"/>
      <c r="AF370" s="34"/>
      <c r="AG370" s="24"/>
      <c r="AH370" s="34"/>
    </row>
    <row r="371" spans="1:36" x14ac:dyDescent="0.25">
      <c r="A371" s="1"/>
      <c r="B371" s="87">
        <v>27</v>
      </c>
      <c r="C371" s="87" t="s">
        <v>277</v>
      </c>
      <c r="D371" s="156"/>
      <c r="E371" s="87" t="s">
        <v>82</v>
      </c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277</v>
      </c>
      <c r="P371" s="156"/>
      <c r="Q371" s="87"/>
      <c r="R371" s="156"/>
      <c r="S371" s="87" t="s">
        <v>278</v>
      </c>
      <c r="T371" s="156"/>
      <c r="U371" s="87" t="s">
        <v>278</v>
      </c>
      <c r="V371" s="156"/>
      <c r="W371" s="87" t="s">
        <v>278</v>
      </c>
      <c r="X371" s="156"/>
      <c r="Y371" s="87" t="s">
        <v>276</v>
      </c>
      <c r="Z371" s="156"/>
      <c r="AA371" s="24"/>
      <c r="AB371" s="34"/>
      <c r="AC371" s="24"/>
      <c r="AD371" s="34"/>
      <c r="AE371" s="24"/>
      <c r="AF371" s="34"/>
      <c r="AG371" s="24"/>
      <c r="AH371" s="34"/>
    </row>
    <row r="372" spans="1:36" x14ac:dyDescent="0.25">
      <c r="A372" s="1"/>
      <c r="B372" s="84">
        <v>28</v>
      </c>
      <c r="C372" s="84" t="s">
        <v>82</v>
      </c>
      <c r="D372" s="151"/>
      <c r="E372" s="84" t="s">
        <v>278</v>
      </c>
      <c r="F372" s="151"/>
      <c r="G372" s="84" t="s">
        <v>276</v>
      </c>
      <c r="H372" s="151"/>
      <c r="I372" s="84" t="s">
        <v>298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82</v>
      </c>
      <c r="P372" s="151"/>
      <c r="Q372" s="84"/>
      <c r="R372" s="151"/>
      <c r="S372" s="84" t="s">
        <v>276</v>
      </c>
      <c r="T372" s="151"/>
      <c r="U372" s="84" t="s">
        <v>83</v>
      </c>
      <c r="V372" s="151"/>
      <c r="W372" s="84" t="s">
        <v>298</v>
      </c>
      <c r="X372" s="151" t="s">
        <v>90</v>
      </c>
      <c r="Y372" s="84" t="s">
        <v>277</v>
      </c>
      <c r="Z372" s="151"/>
      <c r="AA372" s="24"/>
      <c r="AB372" s="34"/>
      <c r="AC372" s="24"/>
      <c r="AD372" s="34"/>
      <c r="AE372" s="24"/>
      <c r="AF372" s="34"/>
      <c r="AG372" s="24"/>
      <c r="AH372" s="34"/>
    </row>
    <row r="373" spans="1:36" x14ac:dyDescent="0.25">
      <c r="A373" s="1"/>
      <c r="B373" s="40">
        <v>29</v>
      </c>
      <c r="C373" s="40" t="s">
        <v>82</v>
      </c>
      <c r="D373" s="155"/>
      <c r="E373" s="40" t="s">
        <v>278</v>
      </c>
      <c r="F373" s="155"/>
      <c r="G373" s="40" t="s">
        <v>276</v>
      </c>
      <c r="H373" s="155"/>
      <c r="I373" s="40" t="s">
        <v>298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82</v>
      </c>
      <c r="P373" s="155"/>
      <c r="Q373" s="40"/>
      <c r="R373" s="155"/>
      <c r="S373" s="40" t="s">
        <v>276</v>
      </c>
      <c r="T373" s="155"/>
      <c r="U373" s="40" t="s">
        <v>83</v>
      </c>
      <c r="V373" s="155"/>
      <c r="W373" s="40" t="s">
        <v>298</v>
      </c>
      <c r="X373" s="155" t="s">
        <v>90</v>
      </c>
      <c r="Y373" s="40" t="s">
        <v>277</v>
      </c>
      <c r="Z373" s="155"/>
      <c r="AA373" s="32"/>
      <c r="AB373" s="35"/>
      <c r="AC373" s="32"/>
      <c r="AD373" s="35"/>
      <c r="AE373" s="32"/>
      <c r="AF373" s="35"/>
      <c r="AG373" s="32"/>
      <c r="AH373" s="35"/>
    </row>
    <row r="374" spans="1:36" x14ac:dyDescent="0.25">
      <c r="A374" s="1"/>
      <c r="B374" s="40">
        <v>30</v>
      </c>
      <c r="C374" s="40" t="s">
        <v>278</v>
      </c>
      <c r="D374" s="155"/>
      <c r="E374" s="40" t="s">
        <v>276</v>
      </c>
      <c r="F374" s="155" t="s">
        <v>277</v>
      </c>
      <c r="G374" s="40" t="s">
        <v>277</v>
      </c>
      <c r="H374" s="155" t="s">
        <v>276</v>
      </c>
      <c r="I374" s="40" t="s">
        <v>298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278</v>
      </c>
      <c r="P374" s="155"/>
      <c r="Q374" s="40"/>
      <c r="R374" s="155"/>
      <c r="S374" s="40" t="s">
        <v>277</v>
      </c>
      <c r="T374" s="155"/>
      <c r="U374" s="40" t="s">
        <v>83</v>
      </c>
      <c r="V374" s="155"/>
      <c r="W374" s="40" t="s">
        <v>298</v>
      </c>
      <c r="X374" s="155" t="s">
        <v>90</v>
      </c>
      <c r="Y374" s="40" t="s">
        <v>82</v>
      </c>
      <c r="Z374" s="155"/>
      <c r="AA374" s="32"/>
      <c r="AB374" s="35"/>
      <c r="AC374" s="32"/>
      <c r="AD374" s="35"/>
      <c r="AE374" s="32"/>
      <c r="AF374" s="35"/>
      <c r="AG374" s="32"/>
      <c r="AH374" s="35"/>
    </row>
    <row r="375" spans="1:36" ht="15.75" thickBot="1" x14ac:dyDescent="0.3">
      <c r="A375" s="17"/>
      <c r="B375" s="88">
        <v>31</v>
      </c>
      <c r="C375" s="88" t="s">
        <v>278</v>
      </c>
      <c r="D375" s="153"/>
      <c r="E375" s="88" t="s">
        <v>276</v>
      </c>
      <c r="F375" s="153" t="s">
        <v>277</v>
      </c>
      <c r="G375" s="88" t="s">
        <v>277</v>
      </c>
      <c r="H375" s="153" t="s">
        <v>276</v>
      </c>
      <c r="I375" s="88" t="s">
        <v>298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/>
      <c r="R375" s="153"/>
      <c r="S375" s="88" t="s">
        <v>277</v>
      </c>
      <c r="T375" s="153"/>
      <c r="U375" s="88" t="s">
        <v>83</v>
      </c>
      <c r="V375" s="153"/>
      <c r="W375" s="88" t="s">
        <v>278</v>
      </c>
      <c r="X375" s="153"/>
      <c r="Y375" s="88" t="s">
        <v>82</v>
      </c>
      <c r="Z375" s="153"/>
      <c r="AA375" s="24"/>
      <c r="AB375" s="34"/>
      <c r="AC375" s="24"/>
      <c r="AD375" s="34"/>
      <c r="AE375" s="24"/>
      <c r="AF375" s="34"/>
      <c r="AG375" s="24"/>
      <c r="AH375" s="34"/>
    </row>
    <row r="376" spans="1:36" x14ac:dyDescent="0.25">
      <c r="A376" s="1"/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20"/>
      <c r="AB376" s="23"/>
      <c r="AC376" s="20"/>
      <c r="AD376" s="23"/>
      <c r="AE376" s="20"/>
      <c r="AF376" s="23"/>
      <c r="AG376" s="20"/>
      <c r="AH376" s="23"/>
    </row>
    <row r="377" spans="1:36" hidden="1" x14ac:dyDescent="0.25">
      <c r="A377" s="1"/>
      <c r="B377"/>
      <c r="C377" s="12" t="s">
        <v>85</v>
      </c>
      <c r="D377" s="71">
        <f>COUNTIF(D$11:D$375,C377)*8</f>
        <v>144</v>
      </c>
      <c r="E377" s="12" t="s">
        <v>85</v>
      </c>
      <c r="F377" s="71">
        <f>COUNTIF(F$11:F$375,E377)*8</f>
        <v>152</v>
      </c>
      <c r="G377" s="12" t="s">
        <v>85</v>
      </c>
      <c r="H377" s="71">
        <f>COUNTIF(H$11:H$375,G377)*8</f>
        <v>144</v>
      </c>
      <c r="I377" s="12" t="s">
        <v>85</v>
      </c>
      <c r="J377" s="71">
        <f>COUNTIF(J$11:J$375,I377)*8</f>
        <v>160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152</v>
      </c>
      <c r="Q377" s="12" t="s">
        <v>85</v>
      </c>
      <c r="R377" s="71">
        <f>COUNTIF(R$11:R$375,Q377)*8</f>
        <v>0</v>
      </c>
      <c r="S377" s="12" t="s">
        <v>85</v>
      </c>
      <c r="T377" s="71">
        <f>COUNTIF(T$11:T$375,S377)*8</f>
        <v>128</v>
      </c>
      <c r="U377" s="12" t="s">
        <v>85</v>
      </c>
      <c r="V377" s="71">
        <f>COUNTIF(V$11:V$375,U377)*8</f>
        <v>24</v>
      </c>
      <c r="W377" s="12" t="s">
        <v>85</v>
      </c>
      <c r="X377" s="71">
        <f>COUNTIF(X$11:X$375,W377)*8</f>
        <v>144</v>
      </c>
      <c r="Y377" s="12" t="s">
        <v>85</v>
      </c>
      <c r="Z377" s="71">
        <f>COUNTIF(Z$11:Z$375,Y377)*8</f>
        <v>144</v>
      </c>
    </row>
    <row r="378" spans="1:36" hidden="1" x14ac:dyDescent="0.25">
      <c r="A378" s="1"/>
      <c r="B378"/>
      <c r="C378" s="12" t="s">
        <v>286</v>
      </c>
      <c r="D378" s="71">
        <v>0</v>
      </c>
      <c r="E378" s="12" t="s">
        <v>286</v>
      </c>
      <c r="F378" s="71">
        <v>8</v>
      </c>
      <c r="G378" s="12" t="s">
        <v>286</v>
      </c>
      <c r="H378" s="71">
        <v>0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8</v>
      </c>
      <c r="Q378" s="12" t="s">
        <v>286</v>
      </c>
      <c r="R378" s="71">
        <v>0</v>
      </c>
      <c r="S378" s="12" t="s">
        <v>286</v>
      </c>
      <c r="T378" s="71">
        <v>12</v>
      </c>
      <c r="U378" s="12" t="s">
        <v>286</v>
      </c>
      <c r="V378" s="71">
        <v>0</v>
      </c>
      <c r="W378" s="12" t="s">
        <v>286</v>
      </c>
      <c r="X378" s="71">
        <v>0</v>
      </c>
      <c r="Y378" s="12" t="s">
        <v>286</v>
      </c>
      <c r="Z378" s="71">
        <v>0</v>
      </c>
    </row>
    <row r="379" spans="1:36" x14ac:dyDescent="0.25">
      <c r="A379" s="91" t="s">
        <v>237</v>
      </c>
      <c r="B379"/>
      <c r="C379" s="131" t="s">
        <v>85</v>
      </c>
      <c r="D379" s="71">
        <v>144</v>
      </c>
      <c r="E379" s="131" t="s">
        <v>85</v>
      </c>
      <c r="F379" s="71">
        <v>160</v>
      </c>
      <c r="G379" s="131" t="s">
        <v>85</v>
      </c>
      <c r="H379" s="71">
        <v>144</v>
      </c>
      <c r="I379" s="131" t="s">
        <v>85</v>
      </c>
      <c r="J379" s="71">
        <v>160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160</v>
      </c>
      <c r="Q379" s="131" t="s">
        <v>85</v>
      </c>
      <c r="R379" s="71">
        <v>0</v>
      </c>
      <c r="S379" s="131" t="s">
        <v>85</v>
      </c>
      <c r="T379" s="71">
        <v>140</v>
      </c>
      <c r="U379" s="131" t="s">
        <v>85</v>
      </c>
      <c r="V379" s="71">
        <v>24</v>
      </c>
      <c r="W379" s="131" t="s">
        <v>85</v>
      </c>
      <c r="X379" s="71">
        <v>144</v>
      </c>
      <c r="Y379" s="131" t="s">
        <v>85</v>
      </c>
      <c r="Z379" s="71">
        <v>144</v>
      </c>
    </row>
    <row r="380" spans="1:36" hidden="1" x14ac:dyDescent="0.25">
      <c r="A380" s="91"/>
      <c r="B380"/>
      <c r="C380" s="137" t="s">
        <v>287</v>
      </c>
      <c r="D380" s="71">
        <v>3</v>
      </c>
      <c r="E380" s="137" t="s">
        <v>287</v>
      </c>
      <c r="F380" s="71">
        <v>1</v>
      </c>
      <c r="G380" s="137" t="s">
        <v>287</v>
      </c>
      <c r="H380" s="71">
        <v>7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2</v>
      </c>
      <c r="Q380" s="137" t="s">
        <v>287</v>
      </c>
      <c r="R380" s="71">
        <v>0</v>
      </c>
      <c r="S380" s="137" t="s">
        <v>287</v>
      </c>
      <c r="T380" s="71">
        <v>8</v>
      </c>
      <c r="U380" s="137" t="s">
        <v>287</v>
      </c>
      <c r="V380" s="71">
        <v>0</v>
      </c>
      <c r="W380" s="137" t="s">
        <v>287</v>
      </c>
      <c r="X380" s="71">
        <v>1</v>
      </c>
      <c r="Y380" s="137" t="s">
        <v>287</v>
      </c>
      <c r="Z380" s="71">
        <v>1</v>
      </c>
      <c r="AG380" s="113"/>
      <c r="AH380" s="113"/>
      <c r="AI380" s="113"/>
      <c r="AJ380" s="113"/>
    </row>
    <row r="381" spans="1:36" hidden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14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2</v>
      </c>
      <c r="M381" s="137" t="s">
        <v>288</v>
      </c>
      <c r="N381" s="71">
        <v>0</v>
      </c>
      <c r="O381" s="137" t="s">
        <v>288</v>
      </c>
      <c r="P381" s="71">
        <v>2</v>
      </c>
      <c r="Q381" s="137" t="s">
        <v>288</v>
      </c>
      <c r="R381" s="71">
        <v>0</v>
      </c>
      <c r="S381" s="137" t="s">
        <v>288</v>
      </c>
      <c r="T381" s="71">
        <v>10</v>
      </c>
      <c r="U381" s="137" t="s">
        <v>288</v>
      </c>
      <c r="V381" s="71">
        <v>0</v>
      </c>
      <c r="W381" s="137" t="s">
        <v>288</v>
      </c>
      <c r="X381" s="71">
        <v>4</v>
      </c>
      <c r="Y381" s="137" t="s">
        <v>288</v>
      </c>
      <c r="Z381" s="71">
        <v>0</v>
      </c>
    </row>
    <row r="382" spans="1:36" hidden="1" x14ac:dyDescent="0.25">
      <c r="A382" s="1"/>
      <c r="B382"/>
      <c r="C382" s="137" t="s">
        <v>289</v>
      </c>
      <c r="D382" s="71">
        <v>6</v>
      </c>
      <c r="E382" s="137" t="s">
        <v>289</v>
      </c>
      <c r="F382" s="71">
        <v>0</v>
      </c>
      <c r="G382" s="137" t="s">
        <v>289</v>
      </c>
      <c r="H382" s="71">
        <v>3</v>
      </c>
      <c r="I382" s="137" t="s">
        <v>289</v>
      </c>
      <c r="J382" s="71">
        <v>0</v>
      </c>
      <c r="K382" s="137" t="s">
        <v>289</v>
      </c>
      <c r="L382" s="71">
        <v>3</v>
      </c>
      <c r="M382" s="137" t="s">
        <v>289</v>
      </c>
      <c r="N382" s="71">
        <v>0</v>
      </c>
      <c r="O382" s="137" t="s">
        <v>289</v>
      </c>
      <c r="P382" s="71">
        <v>3</v>
      </c>
      <c r="Q382" s="137" t="s">
        <v>289</v>
      </c>
      <c r="R382" s="71">
        <v>0</v>
      </c>
      <c r="S382" s="137" t="s">
        <v>289</v>
      </c>
      <c r="T382" s="71">
        <v>12</v>
      </c>
      <c r="U382" s="137" t="s">
        <v>289</v>
      </c>
      <c r="V382" s="71">
        <v>0</v>
      </c>
      <c r="W382" s="137" t="s">
        <v>289</v>
      </c>
      <c r="X382" s="71">
        <v>0</v>
      </c>
      <c r="Y382" s="137" t="s">
        <v>289</v>
      </c>
      <c r="Z382" s="71">
        <v>0</v>
      </c>
    </row>
    <row r="383" spans="1:36" hidden="1" x14ac:dyDescent="0.25">
      <c r="A383" s="1"/>
      <c r="B383"/>
      <c r="C383" s="137" t="s">
        <v>283</v>
      </c>
      <c r="D383" s="71">
        <v>0</v>
      </c>
      <c r="E383" s="137" t="s">
        <v>283</v>
      </c>
      <c r="F383" s="71">
        <v>0</v>
      </c>
      <c r="G383" s="137" t="s">
        <v>283</v>
      </c>
      <c r="H383" s="71">
        <v>12</v>
      </c>
      <c r="I383" s="137" t="s">
        <v>283</v>
      </c>
      <c r="J383" s="71">
        <v>0</v>
      </c>
      <c r="K383" s="137" t="s">
        <v>283</v>
      </c>
      <c r="L383" s="71">
        <v>8</v>
      </c>
      <c r="M383" s="137" t="s">
        <v>283</v>
      </c>
      <c r="N383" s="71">
        <v>0</v>
      </c>
      <c r="O383" s="137" t="s">
        <v>283</v>
      </c>
      <c r="P383" s="71">
        <v>12</v>
      </c>
      <c r="Q383" s="137" t="s">
        <v>283</v>
      </c>
      <c r="R383" s="71">
        <v>0</v>
      </c>
      <c r="S383" s="137" t="s">
        <v>283</v>
      </c>
      <c r="T383" s="71">
        <v>8</v>
      </c>
      <c r="U383" s="137" t="s">
        <v>283</v>
      </c>
      <c r="V383" s="71">
        <v>0</v>
      </c>
      <c r="W383" s="137" t="s">
        <v>283</v>
      </c>
      <c r="X383" s="71">
        <v>12</v>
      </c>
      <c r="Y383" s="137" t="s">
        <v>283</v>
      </c>
      <c r="Z383" s="71">
        <v>4</v>
      </c>
    </row>
    <row r="384" spans="1:36" hidden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</row>
    <row r="385" spans="1:36" hidden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</row>
    <row r="386" spans="1:36" hidden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0</v>
      </c>
      <c r="Y386" s="137" t="s">
        <v>292</v>
      </c>
      <c r="Z386" s="71">
        <v>0</v>
      </c>
    </row>
    <row r="387" spans="1:36" hidden="1" x14ac:dyDescent="0.25">
      <c r="A387" s="1"/>
      <c r="B387"/>
      <c r="C387" s="12" t="s">
        <v>87</v>
      </c>
      <c r="D387" s="71">
        <v>40</v>
      </c>
      <c r="E387" s="12" t="s">
        <v>87</v>
      </c>
      <c r="F387" s="71">
        <v>64</v>
      </c>
      <c r="G387" s="12" t="s">
        <v>87</v>
      </c>
      <c r="H387" s="71">
        <v>40</v>
      </c>
      <c r="I387" s="12" t="s">
        <v>87</v>
      </c>
      <c r="J387" s="71">
        <v>0</v>
      </c>
      <c r="K387" s="12" t="s">
        <v>87</v>
      </c>
      <c r="L387" s="71">
        <v>40</v>
      </c>
      <c r="M387" s="12" t="s">
        <v>87</v>
      </c>
      <c r="N387" s="71">
        <v>8</v>
      </c>
      <c r="O387" s="12" t="s">
        <v>87</v>
      </c>
      <c r="P387" s="71">
        <v>48</v>
      </c>
      <c r="Q387" s="12" t="s">
        <v>87</v>
      </c>
      <c r="R387" s="71">
        <v>0</v>
      </c>
      <c r="S387" s="12" t="s">
        <v>87</v>
      </c>
      <c r="T387" s="71">
        <v>0</v>
      </c>
      <c r="U387" s="12" t="s">
        <v>87</v>
      </c>
      <c r="V387" s="71">
        <v>0</v>
      </c>
      <c r="W387" s="12" t="s">
        <v>87</v>
      </c>
      <c r="X387" s="71">
        <v>32</v>
      </c>
      <c r="Y387" s="12" t="s">
        <v>87</v>
      </c>
      <c r="Z387" s="71">
        <v>24</v>
      </c>
    </row>
    <row r="388" spans="1:36" x14ac:dyDescent="0.25">
      <c r="A388" s="21"/>
      <c r="B388"/>
      <c r="C388" s="131" t="s">
        <v>87</v>
      </c>
      <c r="D388" s="71">
        <v>51</v>
      </c>
      <c r="E388" s="131" t="s">
        <v>87</v>
      </c>
      <c r="F388" s="71">
        <v>79</v>
      </c>
      <c r="G388" s="131" t="s">
        <v>87</v>
      </c>
      <c r="H388" s="71">
        <v>72</v>
      </c>
      <c r="I388" s="131" t="s">
        <v>87</v>
      </c>
      <c r="J388" s="71">
        <v>0</v>
      </c>
      <c r="K388" s="131" t="s">
        <v>87</v>
      </c>
      <c r="L388" s="71">
        <v>54</v>
      </c>
      <c r="M388" s="131" t="s">
        <v>87</v>
      </c>
      <c r="N388" s="71">
        <v>9</v>
      </c>
      <c r="O388" s="131" t="s">
        <v>87</v>
      </c>
      <c r="P388" s="71">
        <v>67</v>
      </c>
      <c r="Q388" s="131" t="s">
        <v>87</v>
      </c>
      <c r="R388" s="71">
        <v>0</v>
      </c>
      <c r="S388" s="131" t="s">
        <v>87</v>
      </c>
      <c r="T388" s="71">
        <v>38</v>
      </c>
      <c r="U388" s="131" t="s">
        <v>87</v>
      </c>
      <c r="V388" s="71">
        <v>0</v>
      </c>
      <c r="W388" s="131" t="s">
        <v>87</v>
      </c>
      <c r="X388" s="71">
        <v>49</v>
      </c>
      <c r="Y388" s="131" t="s">
        <v>87</v>
      </c>
      <c r="Z388" s="71">
        <v>29</v>
      </c>
    </row>
    <row r="389" spans="1:36" hidden="1" x14ac:dyDescent="0.25">
      <c r="A389" s="1"/>
      <c r="B389"/>
      <c r="C389" s="12" t="s">
        <v>279</v>
      </c>
      <c r="D389" s="71">
        <v>24</v>
      </c>
      <c r="E389" s="12" t="s">
        <v>279</v>
      </c>
      <c r="F389" s="71">
        <v>40</v>
      </c>
      <c r="G389" s="12" t="s">
        <v>279</v>
      </c>
      <c r="H389" s="71">
        <v>0</v>
      </c>
      <c r="I389" s="12" t="s">
        <v>279</v>
      </c>
      <c r="J389" s="71">
        <v>0</v>
      </c>
      <c r="K389" s="12" t="s">
        <v>279</v>
      </c>
      <c r="L389" s="71">
        <v>40</v>
      </c>
      <c r="M389" s="12" t="s">
        <v>279</v>
      </c>
      <c r="N389" s="71">
        <v>0</v>
      </c>
      <c r="O389" s="12" t="s">
        <v>279</v>
      </c>
      <c r="P389" s="71">
        <v>40</v>
      </c>
      <c r="Q389" s="12" t="s">
        <v>279</v>
      </c>
      <c r="R389" s="71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12" t="s">
        <v>279</v>
      </c>
      <c r="X389" s="71">
        <v>32</v>
      </c>
      <c r="Y389" s="12" t="s">
        <v>279</v>
      </c>
      <c r="Z389" s="71">
        <v>0</v>
      </c>
      <c r="AG389" s="113"/>
      <c r="AH389" s="113"/>
      <c r="AI389" s="113"/>
      <c r="AJ389" s="113"/>
    </row>
    <row r="390" spans="1:36" hidden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0</v>
      </c>
      <c r="S390" s="12" t="s">
        <v>293</v>
      </c>
      <c r="T390" s="71">
        <v>0</v>
      </c>
      <c r="U390" s="12" t="s">
        <v>293</v>
      </c>
      <c r="V390" s="71">
        <v>0</v>
      </c>
      <c r="W390" s="12" t="s">
        <v>293</v>
      </c>
      <c r="X390" s="71">
        <v>0</v>
      </c>
      <c r="Y390" s="12" t="s">
        <v>293</v>
      </c>
      <c r="Z390" s="71">
        <v>0</v>
      </c>
    </row>
    <row r="391" spans="1:36" x14ac:dyDescent="0.25">
      <c r="A391" s="21"/>
      <c r="B391"/>
      <c r="C391" s="131" t="s">
        <v>279</v>
      </c>
      <c r="D391" s="71">
        <v>24</v>
      </c>
      <c r="E391" s="131" t="s">
        <v>279</v>
      </c>
      <c r="F391" s="71">
        <v>40</v>
      </c>
      <c r="G391" s="131" t="s">
        <v>279</v>
      </c>
      <c r="H391" s="71">
        <v>0</v>
      </c>
      <c r="I391" s="131" t="s">
        <v>279</v>
      </c>
      <c r="J391" s="71">
        <v>0</v>
      </c>
      <c r="K391" s="131" t="s">
        <v>279</v>
      </c>
      <c r="L391" s="71">
        <v>40</v>
      </c>
      <c r="M391" s="131" t="s">
        <v>279</v>
      </c>
      <c r="N391" s="71">
        <v>0</v>
      </c>
      <c r="O391" s="131" t="s">
        <v>279</v>
      </c>
      <c r="P391" s="71">
        <v>40</v>
      </c>
      <c r="Q391" s="131" t="s">
        <v>279</v>
      </c>
      <c r="R391" s="71">
        <v>0</v>
      </c>
      <c r="S391" s="131" t="s">
        <v>279</v>
      </c>
      <c r="T391" s="71">
        <v>24</v>
      </c>
      <c r="U391" s="131" t="s">
        <v>279</v>
      </c>
      <c r="V391" s="71">
        <v>0</v>
      </c>
      <c r="W391" s="131" t="s">
        <v>279</v>
      </c>
      <c r="X391" s="71">
        <v>32</v>
      </c>
      <c r="Y391" s="131" t="s">
        <v>279</v>
      </c>
      <c r="Z391" s="71">
        <v>0</v>
      </c>
    </row>
    <row r="392" spans="1:36" hidden="1" x14ac:dyDescent="0.25">
      <c r="A392" s="21"/>
      <c r="B392"/>
      <c r="C392" s="12" t="s">
        <v>88</v>
      </c>
      <c r="D392" s="71">
        <v>80</v>
      </c>
      <c r="E392" s="12" t="s">
        <v>88</v>
      </c>
      <c r="F392" s="71">
        <v>80</v>
      </c>
      <c r="G392" s="12" t="s">
        <v>88</v>
      </c>
      <c r="H392" s="71">
        <v>72</v>
      </c>
      <c r="I392" s="12" t="s">
        <v>88</v>
      </c>
      <c r="J392" s="71">
        <v>40</v>
      </c>
      <c r="K392" s="12" t="s">
        <v>88</v>
      </c>
      <c r="L392" s="71">
        <v>80</v>
      </c>
      <c r="M392" s="12" t="s">
        <v>88</v>
      </c>
      <c r="N392" s="71">
        <v>56</v>
      </c>
      <c r="O392" s="12" t="s">
        <v>88</v>
      </c>
      <c r="P392" s="71">
        <v>64</v>
      </c>
      <c r="Q392" s="12" t="s">
        <v>88</v>
      </c>
      <c r="R392" s="71">
        <v>0</v>
      </c>
      <c r="S392" s="12" t="s">
        <v>88</v>
      </c>
      <c r="T392" s="71">
        <v>64</v>
      </c>
      <c r="U392" s="12" t="s">
        <v>88</v>
      </c>
      <c r="V392" s="71">
        <v>24</v>
      </c>
      <c r="W392" s="12" t="s">
        <v>88</v>
      </c>
      <c r="X392" s="71">
        <v>72</v>
      </c>
      <c r="Y392" s="12" t="s">
        <v>88</v>
      </c>
      <c r="Z392" s="71">
        <v>72</v>
      </c>
      <c r="AG392" s="113"/>
      <c r="AH392" s="113"/>
      <c r="AI392" s="113"/>
      <c r="AJ392" s="113"/>
    </row>
    <row r="393" spans="1:36" hidden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0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71">
        <v>0</v>
      </c>
      <c r="W393" s="12" t="s">
        <v>294</v>
      </c>
      <c r="X393" s="71">
        <v>8</v>
      </c>
      <c r="Y393" s="12" t="s">
        <v>294</v>
      </c>
      <c r="Z393" s="71">
        <v>0</v>
      </c>
    </row>
    <row r="394" spans="1:36" x14ac:dyDescent="0.25">
      <c r="A394" s="21"/>
      <c r="B394"/>
      <c r="C394" s="131" t="s">
        <v>88</v>
      </c>
      <c r="D394" s="71">
        <v>80</v>
      </c>
      <c r="E394" s="131" t="s">
        <v>88</v>
      </c>
      <c r="F394" s="71">
        <v>80</v>
      </c>
      <c r="G394" s="131" t="s">
        <v>88</v>
      </c>
      <c r="H394" s="71">
        <v>72</v>
      </c>
      <c r="I394" s="131" t="s">
        <v>88</v>
      </c>
      <c r="J394" s="71">
        <v>40</v>
      </c>
      <c r="K394" s="131" t="s">
        <v>88</v>
      </c>
      <c r="L394" s="71">
        <v>80</v>
      </c>
      <c r="M394" s="131" t="s">
        <v>88</v>
      </c>
      <c r="N394" s="71">
        <v>56</v>
      </c>
      <c r="O394" s="131" t="s">
        <v>88</v>
      </c>
      <c r="P394" s="71">
        <v>64</v>
      </c>
      <c r="Q394" s="131" t="s">
        <v>88</v>
      </c>
      <c r="R394" s="71">
        <v>0</v>
      </c>
      <c r="S394" s="131" t="s">
        <v>88</v>
      </c>
      <c r="T394" s="71">
        <v>64</v>
      </c>
      <c r="U394" s="131" t="s">
        <v>88</v>
      </c>
      <c r="V394" s="71">
        <v>24</v>
      </c>
      <c r="W394" s="131" t="s">
        <v>88</v>
      </c>
      <c r="X394" s="71">
        <v>80</v>
      </c>
      <c r="Y394" s="131" t="s">
        <v>88</v>
      </c>
      <c r="Z394" s="71">
        <v>72</v>
      </c>
    </row>
    <row r="395" spans="1:36" x14ac:dyDescent="0.25">
      <c r="A395" s="1"/>
      <c r="B395"/>
      <c r="C395" s="21"/>
      <c r="D395" s="1"/>
      <c r="E395" s="21"/>
      <c r="F395" s="1"/>
      <c r="G395" s="21"/>
      <c r="H395" s="1"/>
      <c r="I395" s="8"/>
      <c r="J395" s="8"/>
      <c r="K395" s="21"/>
      <c r="L395" s="1"/>
      <c r="M395" s="8"/>
      <c r="N395" s="8"/>
      <c r="O395" s="21"/>
      <c r="P395" s="171"/>
      <c r="Q395" s="21"/>
      <c r="R395" s="1"/>
      <c r="S395" s="21"/>
      <c r="T395" s="1"/>
      <c r="U395" s="8"/>
      <c r="V395" s="8"/>
      <c r="W395" s="8"/>
      <c r="X395" s="8"/>
      <c r="Y395" s="8"/>
      <c r="Z395" s="8"/>
      <c r="AG395" s="113"/>
      <c r="AH395" s="113"/>
      <c r="AI395" s="113"/>
      <c r="AJ395" s="113"/>
    </row>
    <row r="396" spans="1:36" x14ac:dyDescent="0.25">
      <c r="A396" s="91" t="s">
        <v>463</v>
      </c>
      <c r="B396"/>
      <c r="C396" s="140"/>
      <c r="E396" s="140"/>
      <c r="F396" s="14"/>
      <c r="G396" s="140"/>
      <c r="H396" s="14"/>
      <c r="I396" s="140"/>
      <c r="J396" s="140"/>
      <c r="K396" s="177"/>
      <c r="L396" s="177"/>
      <c r="M396" s="131" t="s">
        <v>90</v>
      </c>
      <c r="N396" s="71">
        <v>24</v>
      </c>
      <c r="O396" s="140"/>
      <c r="P396" s="34"/>
      <c r="Q396" s="177"/>
      <c r="R396" s="177"/>
      <c r="S396" s="140"/>
      <c r="T396" s="14"/>
      <c r="U396" s="140"/>
      <c r="V396" s="140"/>
      <c r="W396" s="140"/>
      <c r="X396" s="14"/>
      <c r="Y396" s="140"/>
      <c r="Z396" s="14"/>
      <c r="AG396" s="113"/>
      <c r="AH396" s="113"/>
      <c r="AI396" s="113"/>
      <c r="AJ396" s="113"/>
    </row>
    <row r="397" spans="1:36" x14ac:dyDescent="0.25">
      <c r="A397" s="91"/>
      <c r="B397"/>
      <c r="C397" s="140"/>
      <c r="E397" s="140"/>
      <c r="F397" s="14"/>
      <c r="G397" s="140"/>
      <c r="H397" s="14"/>
      <c r="I397" s="140"/>
      <c r="J397" s="14"/>
      <c r="K397" s="140"/>
      <c r="L397" s="14"/>
      <c r="M397" s="140" t="s">
        <v>490</v>
      </c>
      <c r="N397" s="14">
        <v>0</v>
      </c>
      <c r="O397" s="140"/>
      <c r="P397" s="34"/>
      <c r="Q397" s="140"/>
      <c r="R397" s="14"/>
      <c r="S397" s="140"/>
      <c r="T397" s="14"/>
      <c r="U397" s="140"/>
      <c r="V397" s="14"/>
      <c r="W397" s="140"/>
      <c r="X397" s="14"/>
      <c r="Y397" s="140"/>
      <c r="Z397" s="14"/>
      <c r="AG397" s="113"/>
      <c r="AH397" s="113"/>
      <c r="AI397" s="113"/>
      <c r="AJ397" s="113"/>
    </row>
    <row r="398" spans="1:36" x14ac:dyDescent="0.25">
      <c r="A398" s="91"/>
      <c r="B398"/>
      <c r="C398" s="140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34"/>
      <c r="Q398" s="140"/>
      <c r="R398" s="14"/>
      <c r="S398" s="140"/>
      <c r="T398" s="14"/>
      <c r="U398" s="140"/>
      <c r="V398" s="14"/>
      <c r="W398" s="140"/>
      <c r="X398" s="14"/>
      <c r="Y398" s="140"/>
      <c r="Z398" s="14"/>
      <c r="AG398" s="113"/>
      <c r="AH398" s="113"/>
      <c r="AI398" s="113"/>
      <c r="AJ398" s="113"/>
    </row>
    <row r="399" spans="1:36" x14ac:dyDescent="0.25">
      <c r="A399" s="92" t="s">
        <v>464</v>
      </c>
      <c r="B399"/>
      <c r="C399" s="71" t="s">
        <v>85</v>
      </c>
      <c r="D399" s="71">
        <v>144</v>
      </c>
      <c r="E399" s="81" t="s">
        <v>85</v>
      </c>
      <c r="F399" s="71">
        <v>160</v>
      </c>
      <c r="G399" s="81" t="s">
        <v>85</v>
      </c>
      <c r="H399" s="71">
        <v>144</v>
      </c>
      <c r="I399" s="81" t="s">
        <v>85</v>
      </c>
      <c r="J399" s="71">
        <v>160</v>
      </c>
      <c r="K399" s="81" t="s">
        <v>85</v>
      </c>
      <c r="L399" s="176">
        <v>144</v>
      </c>
      <c r="M399" s="81" t="s">
        <v>85</v>
      </c>
      <c r="N399" s="71">
        <v>144</v>
      </c>
      <c r="O399" s="71" t="s">
        <v>85</v>
      </c>
      <c r="P399" s="176">
        <v>160</v>
      </c>
      <c r="Q399" s="81" t="s">
        <v>85</v>
      </c>
      <c r="R399" s="176">
        <v>0</v>
      </c>
      <c r="S399" s="81" t="s">
        <v>85</v>
      </c>
      <c r="T399" s="176">
        <v>160</v>
      </c>
      <c r="U399" s="81" t="s">
        <v>85</v>
      </c>
      <c r="V399" s="176">
        <v>160</v>
      </c>
      <c r="W399" s="81" t="s">
        <v>85</v>
      </c>
      <c r="X399" s="176">
        <v>160</v>
      </c>
      <c r="Y399" s="81" t="s">
        <v>85</v>
      </c>
      <c r="Z399" s="176">
        <v>144</v>
      </c>
      <c r="AG399" s="113"/>
      <c r="AH399" s="113"/>
      <c r="AI399" s="113"/>
      <c r="AJ399" s="113"/>
    </row>
    <row r="400" spans="1:36" x14ac:dyDescent="0.25">
      <c r="A400" s="14"/>
      <c r="B400"/>
      <c r="C400" s="71" t="s">
        <v>87</v>
      </c>
      <c r="D400" s="71">
        <v>64</v>
      </c>
      <c r="E400" s="81" t="s">
        <v>87</v>
      </c>
      <c r="F400" s="71">
        <v>80</v>
      </c>
      <c r="G400" s="81" t="s">
        <v>87</v>
      </c>
      <c r="H400" s="71">
        <v>72</v>
      </c>
      <c r="I400" s="81" t="s">
        <v>87</v>
      </c>
      <c r="J400" s="71">
        <v>80</v>
      </c>
      <c r="K400" s="81" t="s">
        <v>87</v>
      </c>
      <c r="L400" s="176">
        <v>68</v>
      </c>
      <c r="M400" s="81" t="s">
        <v>87</v>
      </c>
      <c r="N400" s="71">
        <v>73</v>
      </c>
      <c r="O400" s="71" t="s">
        <v>87</v>
      </c>
      <c r="P400" s="176">
        <v>76</v>
      </c>
      <c r="Q400" s="81" t="s">
        <v>87</v>
      </c>
      <c r="R400" s="176">
        <v>0</v>
      </c>
      <c r="S400" s="81" t="s">
        <v>87</v>
      </c>
      <c r="T400" s="176">
        <v>80</v>
      </c>
      <c r="U400" s="81" t="s">
        <v>87</v>
      </c>
      <c r="V400" s="176">
        <v>20</v>
      </c>
      <c r="W400" s="81" t="s">
        <v>87</v>
      </c>
      <c r="X400" s="176">
        <v>74</v>
      </c>
      <c r="Y400" s="81" t="s">
        <v>87</v>
      </c>
      <c r="Z400" s="176">
        <v>68</v>
      </c>
      <c r="AG400" s="113"/>
      <c r="AH400" s="113"/>
      <c r="AI400" s="113"/>
      <c r="AJ400" s="113"/>
    </row>
    <row r="401" spans="1:36" x14ac:dyDescent="0.25">
      <c r="A401" s="14"/>
      <c r="B401"/>
      <c r="C401" s="71" t="s">
        <v>279</v>
      </c>
      <c r="D401" s="71">
        <v>40</v>
      </c>
      <c r="E401" s="81" t="s">
        <v>279</v>
      </c>
      <c r="F401" s="71">
        <v>40</v>
      </c>
      <c r="G401" s="81" t="s">
        <v>279</v>
      </c>
      <c r="H401" s="71">
        <v>40</v>
      </c>
      <c r="I401" s="81" t="s">
        <v>279</v>
      </c>
      <c r="J401" s="71">
        <v>328</v>
      </c>
      <c r="K401" s="81" t="s">
        <v>279</v>
      </c>
      <c r="L401" s="176">
        <v>40</v>
      </c>
      <c r="M401" s="81" t="s">
        <v>279</v>
      </c>
      <c r="N401" s="71">
        <v>312</v>
      </c>
      <c r="O401" s="71" t="s">
        <v>279</v>
      </c>
      <c r="P401" s="176">
        <v>40</v>
      </c>
      <c r="Q401" s="81" t="s">
        <v>279</v>
      </c>
      <c r="R401" s="176">
        <v>0</v>
      </c>
      <c r="S401" s="81" t="s">
        <v>279</v>
      </c>
      <c r="T401" s="176">
        <v>24</v>
      </c>
      <c r="U401" s="81" t="s">
        <v>279</v>
      </c>
      <c r="V401" s="176">
        <v>40</v>
      </c>
      <c r="W401" s="81" t="s">
        <v>279</v>
      </c>
      <c r="X401" s="176">
        <v>92</v>
      </c>
      <c r="Y401" s="81" t="s">
        <v>279</v>
      </c>
      <c r="Z401" s="176">
        <v>176</v>
      </c>
      <c r="AG401" s="113"/>
      <c r="AH401" s="113"/>
      <c r="AI401" s="113"/>
      <c r="AJ401" s="113"/>
    </row>
    <row r="402" spans="1:36" x14ac:dyDescent="0.25">
      <c r="A402" s="14"/>
      <c r="B402"/>
      <c r="C402" s="71" t="s">
        <v>88</v>
      </c>
      <c r="D402" s="71">
        <v>80</v>
      </c>
      <c r="E402" s="81" t="s">
        <v>88</v>
      </c>
      <c r="F402" s="71">
        <v>80</v>
      </c>
      <c r="G402" s="81" t="s">
        <v>88</v>
      </c>
      <c r="H402" s="71">
        <v>80</v>
      </c>
      <c r="I402" s="81" t="s">
        <v>88</v>
      </c>
      <c r="J402" s="71">
        <v>80</v>
      </c>
      <c r="K402" s="81" t="s">
        <v>88</v>
      </c>
      <c r="L402" s="176">
        <v>80</v>
      </c>
      <c r="M402" s="81" t="s">
        <v>88</v>
      </c>
      <c r="N402" s="71">
        <v>64</v>
      </c>
      <c r="O402" s="71" t="s">
        <v>88</v>
      </c>
      <c r="P402" s="176">
        <v>80</v>
      </c>
      <c r="Q402" s="81" t="s">
        <v>88</v>
      </c>
      <c r="R402" s="176">
        <v>0</v>
      </c>
      <c r="S402" s="81" t="s">
        <v>88</v>
      </c>
      <c r="T402" s="176">
        <v>80</v>
      </c>
      <c r="U402" s="81" t="s">
        <v>88</v>
      </c>
      <c r="V402" s="176">
        <v>24</v>
      </c>
      <c r="W402" s="81" t="s">
        <v>88</v>
      </c>
      <c r="X402" s="176">
        <v>80</v>
      </c>
      <c r="Y402" s="81" t="s">
        <v>88</v>
      </c>
      <c r="Z402" s="176">
        <v>72</v>
      </c>
      <c r="AG402" s="113"/>
      <c r="AH402" s="113"/>
      <c r="AI402" s="113"/>
      <c r="AJ402" s="113"/>
    </row>
    <row r="403" spans="1:36" x14ac:dyDescent="0.25">
      <c r="A403" s="14"/>
      <c r="B403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P403" s="3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G403" s="113"/>
      <c r="AH403" s="113"/>
      <c r="AI403" s="113"/>
      <c r="AJ403" s="113"/>
    </row>
    <row r="404" spans="1:36" x14ac:dyDescent="0.25">
      <c r="A404" s="91" t="s">
        <v>56</v>
      </c>
      <c r="B404"/>
      <c r="C404" s="143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34"/>
      <c r="Q404" s="143"/>
      <c r="R404" s="14"/>
      <c r="S404" s="143"/>
      <c r="T404" s="14"/>
      <c r="U404" s="143"/>
      <c r="V404" s="14"/>
      <c r="W404" s="143"/>
      <c r="X404" s="14"/>
      <c r="Y404" s="143"/>
      <c r="Z404" s="14"/>
      <c r="AG404" s="113"/>
      <c r="AH404" s="113"/>
      <c r="AI404" s="113"/>
      <c r="AJ404" s="113"/>
    </row>
    <row r="405" spans="1:36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0</v>
      </c>
      <c r="I405" s="131" t="s">
        <v>85</v>
      </c>
      <c r="J405" s="136">
        <v>0</v>
      </c>
      <c r="K405" s="131" t="s">
        <v>85</v>
      </c>
      <c r="L405" s="136">
        <v>0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0</v>
      </c>
      <c r="S405" s="131" t="s">
        <v>85</v>
      </c>
      <c r="T405" s="136">
        <v>20</v>
      </c>
      <c r="U405" s="131" t="s">
        <v>85</v>
      </c>
      <c r="V405" s="136">
        <v>136</v>
      </c>
      <c r="W405" s="131" t="s">
        <v>85</v>
      </c>
      <c r="X405" s="136">
        <v>16</v>
      </c>
      <c r="Y405" s="131" t="s">
        <v>85</v>
      </c>
      <c r="Z405" s="136">
        <v>0</v>
      </c>
      <c r="AG405" s="113"/>
      <c r="AH405" s="113"/>
      <c r="AI405" s="113"/>
      <c r="AJ405" s="113"/>
    </row>
    <row r="406" spans="1:36" x14ac:dyDescent="0.25">
      <c r="A406" s="25"/>
      <c r="B406"/>
      <c r="C406" s="131" t="s">
        <v>87</v>
      </c>
      <c r="D406" s="136">
        <v>13</v>
      </c>
      <c r="E406" s="131" t="s">
        <v>87</v>
      </c>
      <c r="F406" s="136">
        <v>1</v>
      </c>
      <c r="G406" s="131" t="s">
        <v>87</v>
      </c>
      <c r="H406" s="136">
        <v>0</v>
      </c>
      <c r="I406" s="131" t="s">
        <v>87</v>
      </c>
      <c r="J406" s="136">
        <v>80</v>
      </c>
      <c r="K406" s="131" t="s">
        <v>87</v>
      </c>
      <c r="L406" s="136">
        <v>14</v>
      </c>
      <c r="M406" s="131" t="s">
        <v>87</v>
      </c>
      <c r="N406" s="144">
        <v>64</v>
      </c>
      <c r="O406" s="131" t="s">
        <v>87</v>
      </c>
      <c r="P406" s="136">
        <v>9</v>
      </c>
      <c r="Q406" s="131" t="s">
        <v>87</v>
      </c>
      <c r="R406" s="136">
        <v>0</v>
      </c>
      <c r="S406" s="131" t="s">
        <v>87</v>
      </c>
      <c r="T406" s="136">
        <v>42</v>
      </c>
      <c r="U406" s="131" t="s">
        <v>87</v>
      </c>
      <c r="V406" s="136">
        <v>20</v>
      </c>
      <c r="W406" s="131" t="s">
        <v>87</v>
      </c>
      <c r="X406" s="136">
        <v>25</v>
      </c>
      <c r="Y406" s="131" t="s">
        <v>87</v>
      </c>
      <c r="Z406" s="136">
        <v>39</v>
      </c>
      <c r="AG406" s="113"/>
      <c r="AH406" s="113"/>
      <c r="AI406" s="113"/>
      <c r="AJ406" s="113"/>
    </row>
    <row r="407" spans="1:36" x14ac:dyDescent="0.25">
      <c r="A407" s="25"/>
      <c r="B407"/>
      <c r="C407" s="131" t="s">
        <v>279</v>
      </c>
      <c r="D407" s="136">
        <v>16</v>
      </c>
      <c r="E407" s="131" t="s">
        <v>279</v>
      </c>
      <c r="F407" s="136">
        <v>0</v>
      </c>
      <c r="G407" s="131" t="s">
        <v>279</v>
      </c>
      <c r="H407" s="136">
        <v>40</v>
      </c>
      <c r="I407" s="131" t="s">
        <v>279</v>
      </c>
      <c r="J407" s="136">
        <v>328</v>
      </c>
      <c r="K407" s="131" t="s">
        <v>279</v>
      </c>
      <c r="L407" s="136">
        <v>0</v>
      </c>
      <c r="M407" s="131" t="s">
        <v>279</v>
      </c>
      <c r="N407" s="136">
        <v>312</v>
      </c>
      <c r="O407" s="131" t="s">
        <v>279</v>
      </c>
      <c r="P407" s="136">
        <v>0</v>
      </c>
      <c r="Q407" s="131" t="s">
        <v>279</v>
      </c>
      <c r="R407" s="136">
        <v>0</v>
      </c>
      <c r="S407" s="131" t="s">
        <v>279</v>
      </c>
      <c r="T407" s="136">
        <v>0</v>
      </c>
      <c r="U407" s="131" t="s">
        <v>279</v>
      </c>
      <c r="V407" s="136">
        <v>40</v>
      </c>
      <c r="W407" s="131" t="s">
        <v>279</v>
      </c>
      <c r="X407" s="136">
        <v>60</v>
      </c>
      <c r="Y407" s="131" t="s">
        <v>279</v>
      </c>
      <c r="Z407" s="136">
        <v>176</v>
      </c>
      <c r="AG407" s="113"/>
      <c r="AH407" s="113"/>
      <c r="AI407" s="113"/>
      <c r="AJ407" s="113"/>
    </row>
    <row r="408" spans="1:36" x14ac:dyDescent="0.25">
      <c r="A408" s="8"/>
      <c r="B408"/>
      <c r="C408" s="131" t="s">
        <v>88</v>
      </c>
      <c r="D408" s="144">
        <v>0</v>
      </c>
      <c r="E408" s="131" t="s">
        <v>88</v>
      </c>
      <c r="F408" s="144">
        <v>0</v>
      </c>
      <c r="G408" s="131" t="s">
        <v>88</v>
      </c>
      <c r="H408" s="144">
        <v>8</v>
      </c>
      <c r="I408" s="131" t="s">
        <v>88</v>
      </c>
      <c r="J408" s="144">
        <v>40</v>
      </c>
      <c r="K408" s="131" t="s">
        <v>88</v>
      </c>
      <c r="L408" s="144">
        <v>0</v>
      </c>
      <c r="M408" s="131" t="s">
        <v>88</v>
      </c>
      <c r="N408" s="144">
        <v>8</v>
      </c>
      <c r="O408" s="131" t="s">
        <v>88</v>
      </c>
      <c r="P408" s="136">
        <v>16</v>
      </c>
      <c r="Q408" s="131" t="s">
        <v>88</v>
      </c>
      <c r="R408" s="144">
        <v>0</v>
      </c>
      <c r="S408" s="131" t="s">
        <v>88</v>
      </c>
      <c r="T408" s="144">
        <v>16</v>
      </c>
      <c r="U408" s="131" t="s">
        <v>88</v>
      </c>
      <c r="V408" s="144">
        <v>0</v>
      </c>
      <c r="W408" s="131" t="s">
        <v>88</v>
      </c>
      <c r="X408" s="144">
        <v>0</v>
      </c>
      <c r="Y408" s="131" t="s">
        <v>88</v>
      </c>
      <c r="Z408" s="144">
        <v>0</v>
      </c>
      <c r="AG408" s="113"/>
      <c r="AH408" s="113"/>
      <c r="AI408" s="113"/>
      <c r="AJ408" s="113"/>
    </row>
    <row r="409" spans="1:36" x14ac:dyDescent="0.25">
      <c r="A409" s="8"/>
      <c r="B409"/>
      <c r="C409"/>
      <c r="D409" s="145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/>
      <c r="P409" s="9"/>
      <c r="Q409" s="8"/>
      <c r="R409" s="145"/>
      <c r="S409" s="8"/>
      <c r="T409" s="145"/>
      <c r="U409" s="8"/>
      <c r="V409" s="145"/>
      <c r="W409" s="8"/>
      <c r="X409" s="145"/>
      <c r="Y409" s="8"/>
      <c r="Z409" s="145"/>
      <c r="AG409" s="113"/>
      <c r="AH409" s="113"/>
      <c r="AI409" s="113"/>
      <c r="AJ409" s="113"/>
    </row>
    <row r="410" spans="1:36" x14ac:dyDescent="0.25">
      <c r="A410" s="6"/>
      <c r="B410"/>
      <c r="C410"/>
      <c r="D410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/>
      <c r="P410" s="132"/>
      <c r="Q410" s="146"/>
      <c r="R410" s="145"/>
      <c r="S410" s="146"/>
      <c r="T410" s="145"/>
      <c r="U410" s="146"/>
      <c r="V410" s="145"/>
      <c r="W410" s="146"/>
      <c r="X410" s="145"/>
      <c r="Y410" s="146"/>
      <c r="Z410" s="145"/>
      <c r="AG410" s="113"/>
      <c r="AH410" s="113"/>
      <c r="AI410" s="113"/>
      <c r="AJ410" s="113"/>
    </row>
    <row r="411" spans="1:36" x14ac:dyDescent="0.25">
      <c r="A411"/>
      <c r="B411"/>
      <c r="C411"/>
      <c r="D411"/>
      <c r="E411"/>
      <c r="F411" s="9"/>
      <c r="G411"/>
      <c r="H411" s="9"/>
      <c r="I411"/>
      <c r="J411"/>
      <c r="K411"/>
      <c r="L411" s="9"/>
      <c r="M411"/>
      <c r="N411"/>
      <c r="O411"/>
      <c r="P411" s="132"/>
      <c r="Q411"/>
      <c r="R411" s="9"/>
      <c r="T411" s="9"/>
      <c r="X411"/>
      <c r="Z411"/>
      <c r="AG411" s="113"/>
      <c r="AH411" s="113"/>
      <c r="AI411" s="113"/>
      <c r="AJ411" s="113"/>
    </row>
    <row r="412" spans="1:36" hidden="1" x14ac:dyDescent="0.25">
      <c r="A412"/>
      <c r="B412"/>
      <c r="C412" s="103" t="s">
        <v>295</v>
      </c>
      <c r="D412" s="71">
        <v>1</v>
      </c>
      <c r="E412" s="103" t="s">
        <v>295</v>
      </c>
      <c r="F412" s="71">
        <v>0</v>
      </c>
      <c r="G412" s="103" t="s">
        <v>295</v>
      </c>
      <c r="H412" s="71">
        <v>2</v>
      </c>
      <c r="I412" s="103" t="s">
        <v>295</v>
      </c>
      <c r="J412" s="71">
        <v>4</v>
      </c>
      <c r="K412" s="103" t="s">
        <v>295</v>
      </c>
      <c r="L412" s="71">
        <v>1</v>
      </c>
      <c r="M412" s="103" t="s">
        <v>295</v>
      </c>
      <c r="N412" s="71">
        <v>1</v>
      </c>
      <c r="O412" s="103" t="s">
        <v>295</v>
      </c>
      <c r="P412" s="71">
        <v>2</v>
      </c>
      <c r="Q412" s="103" t="s">
        <v>295</v>
      </c>
      <c r="R412" s="71">
        <v>0</v>
      </c>
      <c r="S412" s="103" t="s">
        <v>295</v>
      </c>
      <c r="T412" s="71">
        <v>7</v>
      </c>
      <c r="U412" s="103" t="s">
        <v>295</v>
      </c>
      <c r="V412" s="71">
        <v>0</v>
      </c>
      <c r="W412" s="103" t="s">
        <v>295</v>
      </c>
      <c r="X412" s="71">
        <v>1</v>
      </c>
      <c r="Y412" s="103" t="s">
        <v>295</v>
      </c>
      <c r="Z412" s="71">
        <v>2</v>
      </c>
      <c r="AG412" s="113"/>
      <c r="AH412" s="113"/>
      <c r="AI412" s="113"/>
      <c r="AJ412" s="113"/>
    </row>
    <row r="413" spans="1:36" hidden="1" x14ac:dyDescent="0.25">
      <c r="A413"/>
      <c r="B413"/>
      <c r="C413" s="103" t="s">
        <v>296</v>
      </c>
      <c r="D413" s="71">
        <v>0</v>
      </c>
      <c r="E413" s="103" t="s">
        <v>296</v>
      </c>
      <c r="F413" s="71">
        <v>2</v>
      </c>
      <c r="G413" s="103" t="s">
        <v>296</v>
      </c>
      <c r="H413" s="71">
        <v>4</v>
      </c>
      <c r="I413" s="103" t="s">
        <v>296</v>
      </c>
      <c r="J413" s="71">
        <v>6</v>
      </c>
      <c r="K413" s="103" t="s">
        <v>296</v>
      </c>
      <c r="L413" s="71">
        <v>6</v>
      </c>
      <c r="M413" s="103" t="s">
        <v>296</v>
      </c>
      <c r="N413" s="71">
        <v>4</v>
      </c>
      <c r="O413" s="103" t="s">
        <v>296</v>
      </c>
      <c r="P413" s="71">
        <v>2</v>
      </c>
      <c r="Q413" s="103" t="s">
        <v>296</v>
      </c>
      <c r="R413" s="71">
        <v>0</v>
      </c>
      <c r="S413" s="103" t="s">
        <v>296</v>
      </c>
      <c r="T413" s="71">
        <v>4</v>
      </c>
      <c r="U413" s="103" t="s">
        <v>296</v>
      </c>
      <c r="V413" s="71">
        <v>0</v>
      </c>
      <c r="W413" s="103" t="s">
        <v>296</v>
      </c>
      <c r="X413" s="71">
        <v>6</v>
      </c>
      <c r="Y413" s="103" t="s">
        <v>296</v>
      </c>
      <c r="Z413" s="71">
        <v>2</v>
      </c>
      <c r="AG413" s="113"/>
      <c r="AH413" s="113"/>
      <c r="AI413" s="113"/>
      <c r="AJ413" s="113"/>
    </row>
    <row r="414" spans="1:36" hidden="1" x14ac:dyDescent="0.25">
      <c r="A414" s="6"/>
      <c r="B414"/>
      <c r="C414" s="103" t="s">
        <v>285</v>
      </c>
      <c r="D414" s="71">
        <v>0</v>
      </c>
      <c r="E414" s="103" t="s">
        <v>285</v>
      </c>
      <c r="F414" s="71">
        <v>3</v>
      </c>
      <c r="G414" s="103" t="s">
        <v>285</v>
      </c>
      <c r="H414" s="71">
        <v>0</v>
      </c>
      <c r="I414" s="103" t="s">
        <v>285</v>
      </c>
      <c r="J414" s="71">
        <v>0</v>
      </c>
      <c r="K414" s="103" t="s">
        <v>285</v>
      </c>
      <c r="L414" s="71">
        <v>0</v>
      </c>
      <c r="M414" s="103" t="s">
        <v>285</v>
      </c>
      <c r="N414" s="71">
        <v>3</v>
      </c>
      <c r="O414" s="103" t="s">
        <v>285</v>
      </c>
      <c r="P414" s="71">
        <v>21</v>
      </c>
      <c r="Q414" s="103" t="s">
        <v>285</v>
      </c>
      <c r="R414" s="71">
        <v>0</v>
      </c>
      <c r="S414" s="103" t="s">
        <v>285</v>
      </c>
      <c r="T414" s="71">
        <v>9</v>
      </c>
      <c r="U414" s="103" t="s">
        <v>285</v>
      </c>
      <c r="V414" s="71">
        <v>0</v>
      </c>
      <c r="W414" s="103" t="s">
        <v>285</v>
      </c>
      <c r="X414" s="71">
        <v>6</v>
      </c>
      <c r="Y414" s="103" t="s">
        <v>285</v>
      </c>
      <c r="Z414" s="71">
        <v>0</v>
      </c>
      <c r="AG414" s="113"/>
      <c r="AH414" s="113"/>
      <c r="AI414" s="113"/>
      <c r="AJ414" s="113"/>
    </row>
    <row r="415" spans="1:36" hidden="1" x14ac:dyDescent="0.25">
      <c r="A415"/>
      <c r="B415"/>
      <c r="C415" s="103" t="s">
        <v>284</v>
      </c>
      <c r="D415" s="71">
        <v>40</v>
      </c>
      <c r="E415" s="103" t="s">
        <v>284</v>
      </c>
      <c r="F415" s="71">
        <v>16</v>
      </c>
      <c r="G415" s="103" t="s">
        <v>284</v>
      </c>
      <c r="H415" s="71">
        <v>24</v>
      </c>
      <c r="I415" s="103" t="s">
        <v>284</v>
      </c>
      <c r="J415" s="71">
        <v>16</v>
      </c>
      <c r="K415" s="103" t="s">
        <v>284</v>
      </c>
      <c r="L415" s="71">
        <v>24</v>
      </c>
      <c r="M415" s="103" t="s">
        <v>284</v>
      </c>
      <c r="N415" s="71">
        <v>32</v>
      </c>
      <c r="O415" s="103" t="s">
        <v>284</v>
      </c>
      <c r="P415" s="71">
        <v>8</v>
      </c>
      <c r="Q415" s="103" t="s">
        <v>284</v>
      </c>
      <c r="R415" s="71">
        <v>0</v>
      </c>
      <c r="S415" s="103" t="s">
        <v>284</v>
      </c>
      <c r="T415" s="71">
        <v>24</v>
      </c>
      <c r="U415" s="103" t="s">
        <v>284</v>
      </c>
      <c r="V415" s="71">
        <v>0</v>
      </c>
      <c r="W415" s="103" t="s">
        <v>284</v>
      </c>
      <c r="X415" s="71">
        <v>24</v>
      </c>
      <c r="Y415" s="103" t="s">
        <v>284</v>
      </c>
      <c r="Z415" s="71">
        <v>20</v>
      </c>
    </row>
    <row r="416" spans="1:36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0</v>
      </c>
      <c r="I416" s="103" t="s">
        <v>12</v>
      </c>
      <c r="J416" s="71">
        <v>0</v>
      </c>
      <c r="K416" s="103" t="s">
        <v>12</v>
      </c>
      <c r="L416" s="71">
        <v>0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5</v>
      </c>
      <c r="U416" s="103" t="s">
        <v>12</v>
      </c>
      <c r="V416" s="71">
        <v>0</v>
      </c>
      <c r="W416" s="103" t="s">
        <v>12</v>
      </c>
      <c r="X416" s="71">
        <v>5</v>
      </c>
      <c r="Y416" s="103" t="s">
        <v>12</v>
      </c>
      <c r="Z416" s="71">
        <v>0</v>
      </c>
    </row>
    <row r="417" spans="1:26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12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</row>
    <row r="418" spans="1:26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14</v>
      </c>
      <c r="G418" s="103" t="s">
        <v>14</v>
      </c>
      <c r="H418" s="71">
        <v>0</v>
      </c>
      <c r="I418" s="103" t="s">
        <v>14</v>
      </c>
      <c r="J418" s="71">
        <v>7</v>
      </c>
      <c r="K418" s="103" t="s">
        <v>14</v>
      </c>
      <c r="L418" s="71">
        <v>7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</row>
    <row r="419" spans="1:26" hidden="1" x14ac:dyDescent="0.25">
      <c r="A419"/>
      <c r="B419"/>
      <c r="C419" s="71" t="s">
        <v>11</v>
      </c>
      <c r="D419" s="71">
        <v>40</v>
      </c>
      <c r="E419" s="71" t="s">
        <v>11</v>
      </c>
      <c r="F419" s="71">
        <v>24</v>
      </c>
      <c r="G419" s="71" t="s">
        <v>11</v>
      </c>
      <c r="H419" s="71">
        <v>88</v>
      </c>
      <c r="I419" s="71" t="s">
        <v>11</v>
      </c>
      <c r="J419" s="71">
        <v>48</v>
      </c>
      <c r="K419" s="71" t="s">
        <v>11</v>
      </c>
      <c r="L419" s="71">
        <v>24</v>
      </c>
      <c r="M419" s="71" t="s">
        <v>11</v>
      </c>
      <c r="N419" s="71">
        <v>40</v>
      </c>
      <c r="O419" s="71" t="s">
        <v>11</v>
      </c>
      <c r="P419" s="71">
        <v>24</v>
      </c>
      <c r="Q419" s="71" t="s">
        <v>11</v>
      </c>
      <c r="R419" s="71">
        <v>0</v>
      </c>
      <c r="S419" s="71" t="s">
        <v>11</v>
      </c>
      <c r="T419" s="71">
        <v>24</v>
      </c>
      <c r="U419" s="71" t="s">
        <v>11</v>
      </c>
      <c r="V419" s="71">
        <v>0</v>
      </c>
      <c r="W419" s="71" t="s">
        <v>11</v>
      </c>
      <c r="X419" s="71">
        <v>0</v>
      </c>
      <c r="Y419" s="71" t="s">
        <v>11</v>
      </c>
      <c r="Z419" s="71">
        <v>0</v>
      </c>
    </row>
    <row r="420" spans="1:26" x14ac:dyDescent="0.25">
      <c r="A420" s="6" t="s">
        <v>137</v>
      </c>
      <c r="B420"/>
      <c r="C420" s="106" t="s">
        <v>15</v>
      </c>
      <c r="D420" s="71">
        <v>81</v>
      </c>
      <c r="E420" s="93" t="s">
        <v>15</v>
      </c>
      <c r="F420" s="71">
        <v>59</v>
      </c>
      <c r="G420" s="93" t="s">
        <v>15</v>
      </c>
      <c r="H420" s="71">
        <v>118</v>
      </c>
      <c r="I420" s="93" t="s">
        <v>15</v>
      </c>
      <c r="J420" s="71">
        <v>93</v>
      </c>
      <c r="K420" s="93" t="s">
        <v>15</v>
      </c>
      <c r="L420" s="71">
        <v>62</v>
      </c>
      <c r="M420" s="93" t="s">
        <v>15</v>
      </c>
      <c r="N420" s="71">
        <v>80</v>
      </c>
      <c r="O420" s="106" t="s">
        <v>15</v>
      </c>
      <c r="P420" s="71">
        <v>57</v>
      </c>
      <c r="Q420" s="93" t="s">
        <v>15</v>
      </c>
      <c r="R420" s="71">
        <v>0</v>
      </c>
      <c r="S420" s="93" t="s">
        <v>15</v>
      </c>
      <c r="T420" s="71">
        <v>73</v>
      </c>
      <c r="U420" s="93" t="s">
        <v>15</v>
      </c>
      <c r="V420" s="71">
        <v>0</v>
      </c>
      <c r="W420" s="93" t="s">
        <v>15</v>
      </c>
      <c r="X420" s="71">
        <v>42</v>
      </c>
      <c r="Y420" s="93" t="s">
        <v>15</v>
      </c>
      <c r="Z420" s="71">
        <v>24</v>
      </c>
    </row>
    <row r="421" spans="1:26" hidden="1" x14ac:dyDescent="0.25">
      <c r="A421"/>
      <c r="B421"/>
      <c r="C421" s="109" t="s">
        <v>16</v>
      </c>
      <c r="D421" s="121">
        <v>0</v>
      </c>
      <c r="E421" s="104" t="s">
        <v>16</v>
      </c>
      <c r="F421" s="121">
        <v>-1</v>
      </c>
      <c r="G421" s="104" t="s">
        <v>16</v>
      </c>
      <c r="H421" s="121">
        <v>0</v>
      </c>
      <c r="I421" s="104" t="s">
        <v>16</v>
      </c>
      <c r="J421" s="121">
        <v>-2</v>
      </c>
      <c r="K421" s="104" t="s">
        <v>16</v>
      </c>
      <c r="L421" s="121">
        <v>-3</v>
      </c>
      <c r="M421" s="104" t="s">
        <v>16</v>
      </c>
      <c r="N421" s="121">
        <v>0</v>
      </c>
      <c r="O421" s="109" t="s">
        <v>16</v>
      </c>
      <c r="P421" s="121">
        <v>-3</v>
      </c>
      <c r="Q421" s="104" t="s">
        <v>16</v>
      </c>
      <c r="R421" s="121">
        <v>0</v>
      </c>
      <c r="S421" s="104" t="s">
        <v>16</v>
      </c>
      <c r="T421" s="121">
        <v>-1</v>
      </c>
      <c r="U421" s="104" t="s">
        <v>16</v>
      </c>
      <c r="V421" s="121">
        <v>0</v>
      </c>
      <c r="W421" s="104" t="s">
        <v>16</v>
      </c>
      <c r="X421" s="121">
        <v>0</v>
      </c>
      <c r="Y421" s="104" t="s">
        <v>16</v>
      </c>
      <c r="Z421" s="121">
        <v>0</v>
      </c>
    </row>
    <row r="422" spans="1:26" hidden="1" x14ac:dyDescent="0.25">
      <c r="A422"/>
      <c r="B422"/>
      <c r="C422" s="109" t="s">
        <v>10</v>
      </c>
      <c r="D422" s="121">
        <v>0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-12</v>
      </c>
      <c r="M422" s="104" t="s">
        <v>10</v>
      </c>
      <c r="N422" s="121">
        <v>0</v>
      </c>
      <c r="O422" s="109" t="s">
        <v>10</v>
      </c>
      <c r="P422" s="121">
        <v>-2</v>
      </c>
      <c r="Q422" s="104" t="s">
        <v>10</v>
      </c>
      <c r="R422" s="121">
        <v>0</v>
      </c>
      <c r="S422" s="104" t="s">
        <v>10</v>
      </c>
      <c r="T422" s="121">
        <v>-2</v>
      </c>
      <c r="U422" s="104" t="s">
        <v>10</v>
      </c>
      <c r="V422" s="121">
        <v>0</v>
      </c>
      <c r="W422" s="104" t="s">
        <v>10</v>
      </c>
      <c r="X422" s="121">
        <v>0</v>
      </c>
      <c r="Y422" s="104" t="s">
        <v>10</v>
      </c>
      <c r="Z422" s="121">
        <v>-4</v>
      </c>
    </row>
    <row r="423" spans="1:26" hidden="1" x14ac:dyDescent="0.25">
      <c r="A423"/>
      <c r="B423"/>
      <c r="C423" s="109" t="s">
        <v>17</v>
      </c>
      <c r="D423" s="121">
        <v>-3</v>
      </c>
      <c r="E423" s="104" t="s">
        <v>17</v>
      </c>
      <c r="F423" s="121">
        <v>0</v>
      </c>
      <c r="G423" s="104" t="s">
        <v>17</v>
      </c>
      <c r="H423" s="121">
        <v>-9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0</v>
      </c>
      <c r="O423" s="109" t="s">
        <v>17</v>
      </c>
      <c r="P423" s="121">
        <v>-6</v>
      </c>
      <c r="Q423" s="104" t="s">
        <v>17</v>
      </c>
      <c r="R423" s="121">
        <v>0</v>
      </c>
      <c r="S423" s="104" t="s">
        <v>17</v>
      </c>
      <c r="T423" s="121">
        <v>-6</v>
      </c>
      <c r="U423" s="104" t="s">
        <v>17</v>
      </c>
      <c r="V423" s="121">
        <v>0</v>
      </c>
      <c r="W423" s="104" t="s">
        <v>17</v>
      </c>
      <c r="X423" s="121">
        <v>0</v>
      </c>
      <c r="Y423" s="104" t="s">
        <v>17</v>
      </c>
      <c r="Z423" s="121">
        <v>-12</v>
      </c>
    </row>
    <row r="424" spans="1:26" hidden="1" x14ac:dyDescent="0.25">
      <c r="A424"/>
      <c r="B424"/>
      <c r="C424" s="109" t="s">
        <v>18</v>
      </c>
      <c r="D424" s="121">
        <v>0</v>
      </c>
      <c r="E424" s="104" t="s">
        <v>18</v>
      </c>
      <c r="F424" s="121">
        <v>0</v>
      </c>
      <c r="G424" s="104" t="s">
        <v>18</v>
      </c>
      <c r="H424" s="121">
        <v>0</v>
      </c>
      <c r="I424" s="104" t="s">
        <v>18</v>
      </c>
      <c r="J424" s="121">
        <v>0</v>
      </c>
      <c r="K424" s="104" t="s">
        <v>18</v>
      </c>
      <c r="L424" s="121">
        <v>-16</v>
      </c>
      <c r="M424" s="104" t="s">
        <v>18</v>
      </c>
      <c r="N424" s="121">
        <v>0</v>
      </c>
      <c r="O424" s="109" t="s">
        <v>18</v>
      </c>
      <c r="P424" s="121">
        <v>-4</v>
      </c>
      <c r="Q424" s="104" t="s">
        <v>18</v>
      </c>
      <c r="R424" s="121">
        <v>0</v>
      </c>
      <c r="S424" s="104" t="s">
        <v>18</v>
      </c>
      <c r="T424" s="121">
        <v>-4</v>
      </c>
      <c r="U424" s="104" t="s">
        <v>18</v>
      </c>
      <c r="V424" s="121">
        <v>0</v>
      </c>
      <c r="W424" s="104" t="s">
        <v>18</v>
      </c>
      <c r="X424" s="121">
        <v>-8</v>
      </c>
      <c r="Y424" s="104" t="s">
        <v>18</v>
      </c>
      <c r="Z424" s="121">
        <v>-4</v>
      </c>
    </row>
    <row r="425" spans="1:26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9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121">
        <v>0</v>
      </c>
      <c r="W425" s="104" t="s">
        <v>19</v>
      </c>
      <c r="X425" s="121">
        <v>0</v>
      </c>
      <c r="Y425" s="104" t="s">
        <v>19</v>
      </c>
      <c r="Z425" s="121">
        <v>0</v>
      </c>
    </row>
    <row r="426" spans="1:26" hidden="1" x14ac:dyDescent="0.25">
      <c r="A426"/>
      <c r="B426"/>
      <c r="C426" s="109" t="s">
        <v>20</v>
      </c>
      <c r="D426" s="121">
        <v>-6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9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121">
        <v>0</v>
      </c>
      <c r="W426" s="104" t="s">
        <v>20</v>
      </c>
      <c r="X426" s="121">
        <v>0</v>
      </c>
      <c r="Y426" s="104" t="s">
        <v>20</v>
      </c>
      <c r="Z426" s="121">
        <v>0</v>
      </c>
    </row>
    <row r="427" spans="1:26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9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121">
        <v>0</v>
      </c>
      <c r="W427" s="104" t="s">
        <v>21</v>
      </c>
      <c r="X427" s="121">
        <v>0</v>
      </c>
      <c r="Y427" s="104" t="s">
        <v>21</v>
      </c>
      <c r="Z427" s="121">
        <v>0</v>
      </c>
    </row>
    <row r="428" spans="1:26" hidden="1" x14ac:dyDescent="0.25">
      <c r="A428"/>
      <c r="B428"/>
      <c r="C428" s="108" t="s">
        <v>22</v>
      </c>
      <c r="D428" s="121">
        <v>-72</v>
      </c>
      <c r="E428" s="81" t="s">
        <v>22</v>
      </c>
      <c r="F428" s="121">
        <v>-64</v>
      </c>
      <c r="G428" s="81" t="s">
        <v>22</v>
      </c>
      <c r="H428" s="121">
        <v>-88</v>
      </c>
      <c r="I428" s="81" t="s">
        <v>22</v>
      </c>
      <c r="J428" s="121">
        <v>-104</v>
      </c>
      <c r="K428" s="81" t="s">
        <v>22</v>
      </c>
      <c r="L428" s="121">
        <v>-24</v>
      </c>
      <c r="M428" s="81" t="s">
        <v>22</v>
      </c>
      <c r="N428" s="121">
        <v>-56</v>
      </c>
      <c r="O428" s="108" t="s">
        <v>22</v>
      </c>
      <c r="P428" s="121">
        <v>-32</v>
      </c>
      <c r="Q428" s="81" t="s">
        <v>22</v>
      </c>
      <c r="R428" s="121">
        <v>0</v>
      </c>
      <c r="S428" s="81" t="s">
        <v>22</v>
      </c>
      <c r="T428" s="121">
        <v>-56</v>
      </c>
      <c r="U428" s="81" t="s">
        <v>22</v>
      </c>
      <c r="V428" s="121">
        <v>0</v>
      </c>
      <c r="W428" s="81" t="s">
        <v>22</v>
      </c>
      <c r="X428" s="121">
        <v>-40</v>
      </c>
      <c r="Y428" s="81" t="s">
        <v>22</v>
      </c>
      <c r="Z428" s="121">
        <v>-16</v>
      </c>
    </row>
    <row r="429" spans="1:26" x14ac:dyDescent="0.25">
      <c r="A429"/>
      <c r="B429"/>
      <c r="C429" s="106" t="s">
        <v>23</v>
      </c>
      <c r="D429" s="71">
        <v>-81</v>
      </c>
      <c r="E429" s="93" t="s">
        <v>23</v>
      </c>
      <c r="F429" s="71">
        <v>-65</v>
      </c>
      <c r="G429" s="93" t="s">
        <v>23</v>
      </c>
      <c r="H429" s="71">
        <v>-99</v>
      </c>
      <c r="I429" s="93" t="s">
        <v>23</v>
      </c>
      <c r="J429" s="71">
        <v>-106</v>
      </c>
      <c r="K429" s="93" t="s">
        <v>23</v>
      </c>
      <c r="L429" s="71">
        <v>-55</v>
      </c>
      <c r="M429" s="93" t="s">
        <v>23</v>
      </c>
      <c r="N429" s="71">
        <v>-56</v>
      </c>
      <c r="O429" s="106" t="s">
        <v>23</v>
      </c>
      <c r="P429" s="71">
        <v>-47</v>
      </c>
      <c r="Q429" s="93" t="s">
        <v>23</v>
      </c>
      <c r="R429" s="71">
        <v>0</v>
      </c>
      <c r="S429" s="93" t="s">
        <v>23</v>
      </c>
      <c r="T429" s="71">
        <v>-69</v>
      </c>
      <c r="U429" s="93" t="s">
        <v>23</v>
      </c>
      <c r="V429" s="71">
        <v>0</v>
      </c>
      <c r="W429" s="93" t="s">
        <v>23</v>
      </c>
      <c r="X429" s="71">
        <v>-48</v>
      </c>
      <c r="Y429" s="93" t="s">
        <v>23</v>
      </c>
      <c r="Z429" s="71">
        <v>-36</v>
      </c>
    </row>
    <row r="430" spans="1:26" x14ac:dyDescent="0.25">
      <c r="A430"/>
      <c r="B430"/>
      <c r="C430" s="105" t="s">
        <v>24</v>
      </c>
      <c r="D430" s="12">
        <v>0</v>
      </c>
      <c r="E430" s="105" t="s">
        <v>24</v>
      </c>
      <c r="F430" s="12">
        <v>3</v>
      </c>
      <c r="G430" s="105" t="s">
        <v>24</v>
      </c>
      <c r="H430" s="12">
        <v>41</v>
      </c>
      <c r="I430" s="105" t="s">
        <v>24</v>
      </c>
      <c r="J430" s="12">
        <v>59</v>
      </c>
      <c r="K430" s="105" t="s">
        <v>24</v>
      </c>
      <c r="L430" s="12">
        <v>0</v>
      </c>
      <c r="M430" s="105" t="s">
        <v>24</v>
      </c>
      <c r="N430" s="12">
        <v>48</v>
      </c>
      <c r="O430" s="105" t="s">
        <v>24</v>
      </c>
      <c r="P430" s="12">
        <v>9</v>
      </c>
      <c r="Q430" s="105" t="s">
        <v>24</v>
      </c>
      <c r="R430" s="12">
        <v>0</v>
      </c>
      <c r="S430" s="105" t="s">
        <v>24</v>
      </c>
      <c r="T430" s="12">
        <v>5</v>
      </c>
      <c r="U430" s="105" t="s">
        <v>24</v>
      </c>
      <c r="V430" s="12">
        <v>-5</v>
      </c>
      <c r="W430" s="105" t="s">
        <v>24</v>
      </c>
      <c r="X430" s="12">
        <v>6</v>
      </c>
      <c r="Y430" s="105" t="s">
        <v>24</v>
      </c>
      <c r="Z430" s="12">
        <v>18</v>
      </c>
    </row>
    <row r="431" spans="1:26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/>
      <c r="P431" s="9"/>
      <c r="Q431" s="30"/>
      <c r="R431" s="30"/>
      <c r="S431" s="30"/>
      <c r="T431" s="30"/>
      <c r="U431" s="30"/>
      <c r="V431" s="31"/>
      <c r="W431" s="30"/>
      <c r="X431" s="30"/>
      <c r="Y431" s="30"/>
      <c r="Z431" s="30"/>
    </row>
    <row r="432" spans="1:26" x14ac:dyDescent="0.25">
      <c r="A432"/>
      <c r="B432"/>
      <c r="C432"/>
      <c r="D432"/>
      <c r="E432"/>
      <c r="F432"/>
      <c r="G432"/>
      <c r="H432"/>
      <c r="I432"/>
      <c r="J432"/>
      <c r="K432" s="131" t="s">
        <v>90</v>
      </c>
      <c r="L432" s="71">
        <v>5</v>
      </c>
      <c r="M432"/>
      <c r="N432" s="9"/>
      <c r="O432" s="119"/>
      <c r="P432" s="9"/>
      <c r="Q432" s="21"/>
      <c r="R432" s="24"/>
      <c r="S432" s="119"/>
      <c r="T432" s="119"/>
      <c r="U432" s="119"/>
      <c r="V432" s="9"/>
      <c r="W432" s="131" t="s">
        <v>90</v>
      </c>
      <c r="X432" s="71">
        <v>9</v>
      </c>
      <c r="Y432" s="131" t="s">
        <v>90</v>
      </c>
      <c r="Z432" s="71">
        <v>24</v>
      </c>
    </row>
    <row r="433" spans="1:26" x14ac:dyDescent="0.25">
      <c r="A433"/>
      <c r="B433"/>
      <c r="C433" s="131" t="s">
        <v>90</v>
      </c>
      <c r="D433" s="71">
        <v>25</v>
      </c>
      <c r="E433"/>
      <c r="F433"/>
      <c r="G433" s="131" t="s">
        <v>281</v>
      </c>
      <c r="H433" s="71">
        <v>26</v>
      </c>
      <c r="I433"/>
      <c r="J433"/>
      <c r="K433" s="131" t="s">
        <v>90</v>
      </c>
      <c r="L433" s="71">
        <v>21</v>
      </c>
      <c r="M433"/>
      <c r="N433" s="9"/>
      <c r="O433" s="119"/>
      <c r="P433" s="9"/>
      <c r="Q433" s="21"/>
      <c r="R433" s="24"/>
      <c r="S433" s="119"/>
      <c r="T433" s="119"/>
      <c r="U433" s="119"/>
      <c r="V433" s="9"/>
      <c r="W433" s="71" t="s">
        <v>490</v>
      </c>
      <c r="X433" s="71">
        <v>0</v>
      </c>
      <c r="Y433" s="71" t="s">
        <v>490</v>
      </c>
      <c r="Z433" s="71">
        <v>2</v>
      </c>
    </row>
    <row r="434" spans="1:26" x14ac:dyDescent="0.25">
      <c r="A434"/>
      <c r="B434"/>
      <c r="C434" s="71" t="s">
        <v>490</v>
      </c>
      <c r="D434" s="71">
        <v>1</v>
      </c>
      <c r="E434"/>
      <c r="F434"/>
      <c r="G434" s="71" t="s">
        <v>490</v>
      </c>
      <c r="H434" s="71">
        <v>0</v>
      </c>
      <c r="I434"/>
      <c r="J434"/>
      <c r="K434" s="71" t="s">
        <v>490</v>
      </c>
      <c r="L434" s="71">
        <v>0</v>
      </c>
      <c r="M434"/>
      <c r="N434" s="9"/>
      <c r="O434" s="119"/>
      <c r="P434" s="9"/>
      <c r="R434" s="24"/>
      <c r="S434" s="119"/>
      <c r="T434" s="119"/>
      <c r="U434" s="119"/>
      <c r="V434" s="9"/>
      <c r="W434" s="119"/>
      <c r="X434" s="9"/>
      <c r="Y434" s="119"/>
      <c r="Z434" s="9"/>
    </row>
    <row r="435" spans="1:26" x14ac:dyDescent="0.25">
      <c r="A435"/>
      <c r="B435"/>
      <c r="C435"/>
      <c r="D435"/>
      <c r="E435"/>
      <c r="F435"/>
      <c r="G435"/>
      <c r="H435"/>
      <c r="I435"/>
      <c r="J435"/>
      <c r="K435"/>
      <c r="L435"/>
      <c r="M435"/>
      <c r="N435" s="9"/>
      <c r="O435" s="119"/>
      <c r="P435" s="9"/>
      <c r="Q435" s="119"/>
      <c r="R435" s="9"/>
      <c r="S435" s="119"/>
      <c r="T435" s="119"/>
      <c r="U435" s="119"/>
      <c r="V435" s="9"/>
      <c r="W435" s="119"/>
      <c r="X435" s="9"/>
      <c r="Y435" s="119"/>
      <c r="Z435" s="9"/>
    </row>
    <row r="436" spans="1:26" x14ac:dyDescent="0.25">
      <c r="A436"/>
      <c r="B436"/>
      <c r="C436"/>
      <c r="D436"/>
      <c r="E436"/>
      <c r="F436"/>
      <c r="G436"/>
      <c r="H436"/>
      <c r="I436"/>
      <c r="J436"/>
      <c r="K436"/>
      <c r="L436"/>
      <c r="M436"/>
      <c r="N436" s="9"/>
      <c r="O436" s="119"/>
      <c r="P436" s="9"/>
      <c r="Q436" s="119"/>
      <c r="R436" s="9"/>
      <c r="S436" s="119"/>
      <c r="T436" s="119"/>
      <c r="U436" s="119"/>
      <c r="V436" s="9"/>
      <c r="W436" s="119"/>
      <c r="X436" s="9"/>
      <c r="Y436" s="119"/>
      <c r="Z436" s="9"/>
    </row>
    <row r="437" spans="1:26" x14ac:dyDescent="0.25">
      <c r="A437"/>
      <c r="B437"/>
      <c r="C437"/>
      <c r="D437"/>
      <c r="E437"/>
      <c r="F437"/>
      <c r="G437"/>
      <c r="H437" s="9"/>
      <c r="I437"/>
      <c r="J437" s="9"/>
      <c r="K437"/>
      <c r="L437"/>
      <c r="M437"/>
      <c r="N437" s="9"/>
      <c r="O437" s="119"/>
      <c r="P437" s="9"/>
      <c r="Q437" s="119"/>
      <c r="R437" s="9"/>
      <c r="S437" s="119"/>
      <c r="T437" s="119"/>
      <c r="U437" s="119"/>
      <c r="V437" s="9"/>
      <c r="W437" s="119"/>
      <c r="X437" s="9"/>
      <c r="Y437" s="119"/>
      <c r="Z437" s="9"/>
    </row>
    <row r="438" spans="1:26" x14ac:dyDescent="0.25">
      <c r="A438"/>
      <c r="B438"/>
      <c r="C438"/>
      <c r="D438"/>
      <c r="E438"/>
      <c r="F438"/>
      <c r="G438"/>
      <c r="H438" s="9"/>
      <c r="I438"/>
      <c r="J438" s="9"/>
      <c r="K438"/>
      <c r="L438"/>
      <c r="M438"/>
      <c r="N438" s="9"/>
      <c r="O438" s="119"/>
      <c r="P438" s="9"/>
      <c r="Q438" s="119"/>
      <c r="R438" s="9"/>
      <c r="S438" s="119"/>
      <c r="T438" s="119"/>
      <c r="U438" s="119"/>
      <c r="V438" s="9"/>
      <c r="W438" s="119"/>
      <c r="X438" s="9"/>
      <c r="Y438" s="119"/>
      <c r="Z438" s="9"/>
    </row>
    <row r="439" spans="1:26" x14ac:dyDescent="0.25">
      <c r="A439"/>
      <c r="B439"/>
      <c r="C439"/>
      <c r="D439"/>
      <c r="E439"/>
      <c r="F439"/>
      <c r="G439"/>
      <c r="H439" s="9"/>
      <c r="I439"/>
      <c r="J439" s="9"/>
      <c r="K439"/>
      <c r="L439"/>
      <c r="M439"/>
      <c r="N439" s="9"/>
      <c r="O439" s="119"/>
      <c r="P439" s="9"/>
      <c r="Q439" s="119"/>
      <c r="R439" s="9"/>
      <c r="S439" s="119"/>
      <c r="T439" s="119"/>
      <c r="U439" s="119"/>
      <c r="V439" s="9"/>
      <c r="W439" s="119"/>
      <c r="X439" s="9"/>
      <c r="Y439" s="119"/>
      <c r="Z439" s="9"/>
    </row>
    <row r="440" spans="1:26" x14ac:dyDescent="0.25">
      <c r="A440"/>
      <c r="B440"/>
      <c r="C440"/>
      <c r="D440"/>
      <c r="E440"/>
      <c r="F440"/>
      <c r="G440"/>
      <c r="H440" s="9"/>
      <c r="I440"/>
      <c r="J440" s="9"/>
      <c r="K440"/>
      <c r="L440"/>
      <c r="M440"/>
      <c r="N440" s="9"/>
      <c r="O440" s="119"/>
      <c r="P440" s="9"/>
      <c r="Q440" s="119"/>
      <c r="R440" s="9"/>
      <c r="S440" s="119"/>
      <c r="T440" s="119"/>
      <c r="U440" s="119"/>
      <c r="V440" s="9"/>
      <c r="W440" s="119"/>
      <c r="X440" s="9"/>
      <c r="Y440" s="119"/>
      <c r="Z440" s="9"/>
    </row>
    <row r="441" spans="1:26" x14ac:dyDescent="0.25">
      <c r="A441"/>
      <c r="B441"/>
      <c r="C441"/>
      <c r="D441"/>
      <c r="E441"/>
      <c r="F441"/>
      <c r="G441"/>
      <c r="H441" s="9"/>
      <c r="I441"/>
      <c r="J441" s="9"/>
      <c r="K441"/>
      <c r="L441"/>
      <c r="M441"/>
      <c r="N441" s="9"/>
      <c r="O441" s="119"/>
      <c r="P441" s="9"/>
      <c r="Q441" s="119"/>
      <c r="R441" s="9"/>
      <c r="S441" s="119"/>
      <c r="T441" s="119"/>
      <c r="U441" s="119"/>
      <c r="V441" s="9"/>
      <c r="W441" s="119"/>
      <c r="X441" s="9"/>
      <c r="Y441" s="119"/>
      <c r="Z441" s="9"/>
    </row>
    <row r="442" spans="1:26" x14ac:dyDescent="0.25">
      <c r="A442"/>
      <c r="B442"/>
      <c r="C442"/>
      <c r="D442"/>
      <c r="E442"/>
      <c r="F442"/>
      <c r="G442"/>
      <c r="H442" s="9"/>
      <c r="I442"/>
      <c r="J442" s="9"/>
      <c r="K442"/>
      <c r="L442"/>
      <c r="M442"/>
      <c r="N442" s="9"/>
      <c r="O442" s="119"/>
      <c r="P442" s="9"/>
      <c r="Q442" s="119"/>
      <c r="R442" s="9"/>
      <c r="S442" s="119"/>
      <c r="T442" s="119"/>
      <c r="U442" s="119"/>
      <c r="V442" s="9"/>
      <c r="W442" s="119"/>
      <c r="X442" s="9"/>
      <c r="Y442" s="119"/>
      <c r="Z442" s="9"/>
    </row>
    <row r="443" spans="1:26" x14ac:dyDescent="0.25">
      <c r="A443"/>
      <c r="B443"/>
      <c r="C443"/>
      <c r="D443"/>
      <c r="E443"/>
      <c r="F443"/>
      <c r="G443"/>
      <c r="H443" s="9"/>
      <c r="I443"/>
      <c r="J443" s="9"/>
      <c r="K443"/>
      <c r="L443"/>
      <c r="M443"/>
      <c r="N443" s="9"/>
      <c r="O443" s="119"/>
      <c r="P443" s="9"/>
      <c r="Q443" s="119"/>
      <c r="R443" s="9"/>
      <c r="S443" s="119"/>
      <c r="T443" s="119"/>
      <c r="U443" s="119"/>
      <c r="V443" s="9"/>
      <c r="W443" s="119"/>
      <c r="X443" s="9"/>
      <c r="Y443" s="119"/>
      <c r="Z443" s="9"/>
    </row>
    <row r="444" spans="1:26" x14ac:dyDescent="0.25">
      <c r="A444"/>
      <c r="B444"/>
      <c r="C444"/>
      <c r="D444"/>
      <c r="E444"/>
      <c r="F444"/>
      <c r="G444"/>
      <c r="H444" s="9"/>
      <c r="I444"/>
      <c r="J444" s="9"/>
      <c r="K444"/>
      <c r="L444"/>
      <c r="M444"/>
      <c r="N444" s="9"/>
      <c r="O444" s="119"/>
      <c r="P444" s="9"/>
      <c r="Q444" s="119"/>
      <c r="R444" s="9"/>
      <c r="S444" s="119"/>
      <c r="T444" s="119"/>
      <c r="U444" s="119"/>
      <c r="V444" s="9"/>
      <c r="W444" s="119"/>
      <c r="X444" s="9"/>
      <c r="Y444" s="119"/>
      <c r="Z444" s="9"/>
    </row>
    <row r="445" spans="1:26" x14ac:dyDescent="0.25">
      <c r="A445"/>
      <c r="B445"/>
      <c r="C445"/>
      <c r="D445"/>
      <c r="E445"/>
      <c r="F445"/>
      <c r="G445"/>
      <c r="H445" s="9"/>
      <c r="I445"/>
      <c r="J445" s="9"/>
      <c r="K445"/>
      <c r="L445"/>
      <c r="M445"/>
      <c r="N445" s="9"/>
      <c r="O445" s="119"/>
      <c r="P445" s="9"/>
      <c r="Q445" s="119"/>
      <c r="R445" s="9"/>
      <c r="S445" s="119"/>
      <c r="T445" s="119"/>
      <c r="U445" s="119"/>
      <c r="V445" s="9"/>
      <c r="W445" s="119"/>
      <c r="X445" s="9"/>
      <c r="Y445" s="119"/>
      <c r="Z445" s="9"/>
    </row>
    <row r="446" spans="1:26" x14ac:dyDescent="0.25">
      <c r="A446"/>
      <c r="B446"/>
      <c r="C446"/>
      <c r="D446"/>
      <c r="E446"/>
      <c r="F446"/>
      <c r="G446"/>
      <c r="H446" s="9"/>
      <c r="I446"/>
      <c r="J446" s="9"/>
      <c r="K446"/>
      <c r="L446"/>
      <c r="M446"/>
      <c r="N446" s="9"/>
      <c r="O446" s="119"/>
      <c r="P446" s="9"/>
      <c r="Q446" s="119"/>
      <c r="R446" s="9"/>
      <c r="S446" s="119"/>
      <c r="T446" s="119"/>
      <c r="U446" s="119"/>
      <c r="V446" s="9"/>
      <c r="W446" s="119"/>
      <c r="X446" s="9"/>
      <c r="Y446" s="119"/>
      <c r="Z446" s="9"/>
    </row>
    <row r="447" spans="1:26" x14ac:dyDescent="0.25">
      <c r="A447"/>
      <c r="B447"/>
      <c r="C447"/>
      <c r="D447"/>
      <c r="E447"/>
      <c r="F447"/>
      <c r="G447"/>
      <c r="H447" s="9"/>
      <c r="I447"/>
      <c r="J447" s="9"/>
      <c r="K447"/>
      <c r="L447"/>
      <c r="M447"/>
      <c r="N447" s="9"/>
      <c r="O447" s="119"/>
      <c r="P447" s="9"/>
      <c r="Q447" s="119"/>
      <c r="R447" s="9"/>
      <c r="S447" s="119"/>
      <c r="T447" s="119"/>
      <c r="U447" s="119"/>
      <c r="V447" s="9"/>
      <c r="W447" s="119"/>
      <c r="X447" s="9"/>
      <c r="Y447" s="119"/>
      <c r="Z447" s="9"/>
    </row>
    <row r="448" spans="1:26" x14ac:dyDescent="0.25">
      <c r="A448"/>
      <c r="B448"/>
      <c r="C448"/>
      <c r="D448"/>
      <c r="E448"/>
      <c r="F448"/>
      <c r="G448"/>
      <c r="H448" s="9"/>
      <c r="I448"/>
      <c r="J448" s="9"/>
      <c r="K448"/>
      <c r="L448"/>
      <c r="M448"/>
      <c r="N448" s="9"/>
      <c r="O448" s="119"/>
      <c r="P448" s="9"/>
      <c r="Q448" s="119"/>
      <c r="R448" s="9"/>
      <c r="S448" s="119"/>
      <c r="T448" s="119"/>
      <c r="U448" s="119"/>
      <c r="V448" s="9"/>
      <c r="W448" s="119"/>
      <c r="X448" s="9"/>
      <c r="Y448" s="119"/>
      <c r="Z448" s="9"/>
    </row>
    <row r="449" spans="1:26" x14ac:dyDescent="0.25">
      <c r="A449"/>
      <c r="B449"/>
      <c r="C449"/>
      <c r="D449"/>
      <c r="E449"/>
      <c r="F449"/>
      <c r="G449"/>
      <c r="H449" s="9"/>
      <c r="I449"/>
      <c r="J449" s="9"/>
      <c r="K449"/>
      <c r="L449"/>
      <c r="M449"/>
      <c r="N449" s="9"/>
      <c r="O449" s="119"/>
      <c r="P449" s="9"/>
      <c r="Q449" s="119"/>
      <c r="R449" s="9"/>
      <c r="S449" s="119"/>
      <c r="T449" s="119"/>
      <c r="U449" s="119"/>
      <c r="V449" s="9"/>
      <c r="W449" s="119"/>
      <c r="X449" s="9"/>
      <c r="Y449" s="119"/>
      <c r="Z449" s="9"/>
    </row>
    <row r="450" spans="1:26" x14ac:dyDescent="0.25">
      <c r="A450"/>
      <c r="B450"/>
      <c r="C450"/>
      <c r="D450"/>
      <c r="E450"/>
      <c r="F450"/>
      <c r="G450"/>
      <c r="H450" s="9"/>
      <c r="I450"/>
      <c r="J450" s="9"/>
      <c r="K450"/>
      <c r="L450"/>
      <c r="M450"/>
      <c r="N450" s="9"/>
      <c r="O450" s="119"/>
      <c r="P450" s="9"/>
      <c r="Q450" s="119"/>
      <c r="R450" s="9"/>
      <c r="S450" s="119"/>
      <c r="T450" s="119"/>
      <c r="U450" s="119"/>
      <c r="V450" s="9"/>
      <c r="W450" s="119"/>
      <c r="X450" s="9"/>
      <c r="Y450" s="119"/>
      <c r="Z450" s="9"/>
    </row>
  </sheetData>
  <sheetProtection algorithmName="SHA-512" hashValue="JPslUDdMP5rHNwbqXEw7Tj/f7p8BahuStCdxtV9/xkJTSsTCmwnUA31O17JCTHUXH2ZN8cr/J537U1KcuNmKKQ==" saltValue="Ln8jpVPP8bruKSNCXwVMHA==" spinCount="100000" sheet="1" objects="1" scenarios="1" formatColumns="0" formatRows="0"/>
  <mergeCells count="39">
    <mergeCell ref="M10:N10"/>
    <mergeCell ref="K10:L10"/>
    <mergeCell ref="I10:J10"/>
    <mergeCell ref="G10:H10"/>
    <mergeCell ref="E10:F10"/>
    <mergeCell ref="K9:L9"/>
    <mergeCell ref="I9:J9"/>
    <mergeCell ref="G9:H9"/>
    <mergeCell ref="E9:F9"/>
    <mergeCell ref="C9:D9"/>
    <mergeCell ref="F1:J1"/>
    <mergeCell ref="F2:J2"/>
    <mergeCell ref="L1:N1"/>
    <mergeCell ref="L2:N2"/>
    <mergeCell ref="A1:E2"/>
    <mergeCell ref="B4:E4"/>
    <mergeCell ref="H7:M7"/>
    <mergeCell ref="H6:M6"/>
    <mergeCell ref="H5:M5"/>
    <mergeCell ref="H4:M4"/>
    <mergeCell ref="B7:E7"/>
    <mergeCell ref="B6:E6"/>
    <mergeCell ref="B5:E5"/>
    <mergeCell ref="A85:A92"/>
    <mergeCell ref="A110:A118"/>
    <mergeCell ref="Y9:Z9"/>
    <mergeCell ref="O10:P10"/>
    <mergeCell ref="Q10:R10"/>
    <mergeCell ref="S10:T10"/>
    <mergeCell ref="U10:V10"/>
    <mergeCell ref="W10:X10"/>
    <mergeCell ref="Y10:Z10"/>
    <mergeCell ref="O9:P9"/>
    <mergeCell ref="Q9:R9"/>
    <mergeCell ref="S9:T9"/>
    <mergeCell ref="U9:V9"/>
    <mergeCell ref="W9:X9"/>
    <mergeCell ref="C10:D10"/>
    <mergeCell ref="M9:N9"/>
  </mergeCells>
  <conditionalFormatting sqref="C405:D408">
    <cfRule type="cellIs" dxfId="14" priority="10" operator="lessThan">
      <formula>0</formula>
    </cfRule>
  </conditionalFormatting>
  <conditionalFormatting sqref="D430">
    <cfRule type="cellIs" dxfId="13" priority="13" operator="lessThan">
      <formula>-9</formula>
    </cfRule>
    <cfRule type="cellIs" dxfId="12" priority="14" operator="notBetween">
      <formula>-8</formula>
      <formula>80</formula>
    </cfRule>
  </conditionalFormatting>
  <conditionalFormatting sqref="F430 H430 J430">
    <cfRule type="cellIs" dxfId="11" priority="15" operator="notBetween">
      <formula>-8</formula>
      <formula>80</formula>
    </cfRule>
  </conditionalFormatting>
  <conditionalFormatting sqref="F405:J408">
    <cfRule type="cellIs" dxfId="10" priority="11" operator="lessThan">
      <formula>0</formula>
    </cfRule>
  </conditionalFormatting>
  <conditionalFormatting sqref="L430">
    <cfRule type="cellIs" dxfId="9" priority="9" operator="notBetween">
      <formula>-8</formula>
      <formula>80</formula>
    </cfRule>
  </conditionalFormatting>
  <conditionalFormatting sqref="L405:N408">
    <cfRule type="cellIs" dxfId="8" priority="8" operator="lessThan">
      <formula>0</formula>
    </cfRule>
  </conditionalFormatting>
  <conditionalFormatting sqref="N430">
    <cfRule type="cellIs" dxfId="7" priority="12" operator="notBetween">
      <formula>-8</formula>
      <formula>80</formula>
    </cfRule>
  </conditionalFormatting>
  <conditionalFormatting sqref="O405:P408">
    <cfRule type="cellIs" dxfId="6" priority="1" operator="lessThan">
      <formula>0</formula>
    </cfRule>
  </conditionalFormatting>
  <conditionalFormatting sqref="P430">
    <cfRule type="cellIs" dxfId="5" priority="4" operator="lessThan">
      <formula>-9</formula>
    </cfRule>
    <cfRule type="cellIs" dxfId="4" priority="5" operator="notBetween">
      <formula>-8</formula>
      <formula>80</formula>
    </cfRule>
  </conditionalFormatting>
  <conditionalFormatting sqref="R430 T430 V430">
    <cfRule type="cellIs" dxfId="3" priority="7" operator="notBetween">
      <formula>-8</formula>
      <formula>80</formula>
    </cfRule>
  </conditionalFormatting>
  <conditionalFormatting sqref="R405:Z408">
    <cfRule type="cellIs" dxfId="2" priority="2" operator="lessThan">
      <formula>0</formula>
    </cfRule>
  </conditionalFormatting>
  <conditionalFormatting sqref="X430">
    <cfRule type="cellIs" dxfId="1" priority="6" operator="notBetween">
      <formula>-8</formula>
      <formula>80</formula>
    </cfRule>
  </conditionalFormatting>
  <conditionalFormatting sqref="Z430">
    <cfRule type="cellIs" dxfId="0" priority="3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38E29-DC6B-45BC-8E2C-0D3CC4EF890C}">
  <sheetPr codeName="Feuil9"/>
  <dimension ref="A1:M376"/>
  <sheetViews>
    <sheetView showGridLines="0" zoomScale="96" zoomScaleNormal="96" workbookViewId="0"/>
  </sheetViews>
  <sheetFormatPr baseColWidth="10" defaultRowHeight="15" x14ac:dyDescent="0.25"/>
  <cols>
    <col min="1" max="1" width="13.28515625" style="46" bestFit="1" customWidth="1"/>
    <col min="2" max="2" width="30" bestFit="1" customWidth="1"/>
    <col min="3" max="3" width="14.7109375" bestFit="1" customWidth="1"/>
    <col min="4" max="5" width="11.42578125" hidden="1" customWidth="1"/>
    <col min="6" max="11" width="11.42578125" customWidth="1"/>
    <col min="12" max="12" width="0.5703125" customWidth="1"/>
    <col min="13" max="13" width="10.5703125" customWidth="1"/>
  </cols>
  <sheetData>
    <row r="1" spans="1:12" ht="15" customHeight="1" x14ac:dyDescent="0.25">
      <c r="A1" s="8"/>
      <c r="B1" s="8"/>
      <c r="C1" s="8"/>
      <c r="D1" s="8"/>
      <c r="E1" s="14"/>
      <c r="F1" s="8"/>
      <c r="G1" s="8"/>
      <c r="H1" s="8"/>
      <c r="I1" s="8"/>
      <c r="J1" s="8"/>
      <c r="K1" s="8"/>
      <c r="L1" s="8"/>
    </row>
    <row r="2" spans="1:12" ht="15.75" customHeight="1" x14ac:dyDescent="0.25">
      <c r="A2" s="216" t="s">
        <v>304</v>
      </c>
      <c r="B2" s="8"/>
      <c r="C2" s="186"/>
      <c r="D2" s="187"/>
      <c r="E2" s="187"/>
      <c r="F2" s="214"/>
      <c r="G2" s="214"/>
      <c r="H2" s="214"/>
      <c r="I2" s="214"/>
      <c r="J2" s="214"/>
      <c r="K2" s="214"/>
      <c r="L2" s="214"/>
    </row>
    <row r="3" spans="1:12" x14ac:dyDescent="0.25">
      <c r="A3" s="188" t="s">
        <v>305</v>
      </c>
      <c r="B3" s="188" t="s">
        <v>219</v>
      </c>
      <c r="C3" s="189" t="s">
        <v>306</v>
      </c>
      <c r="D3" s="418" t="s">
        <v>307</v>
      </c>
      <c r="E3" s="418"/>
      <c r="F3" s="181" t="s">
        <v>60</v>
      </c>
      <c r="G3" s="190" t="s">
        <v>61</v>
      </c>
      <c r="H3" s="182" t="s">
        <v>58</v>
      </c>
      <c r="I3" s="191" t="s">
        <v>59</v>
      </c>
      <c r="J3" s="217" t="s">
        <v>62</v>
      </c>
      <c r="K3" s="192" t="s">
        <v>308</v>
      </c>
      <c r="L3" s="14"/>
    </row>
    <row r="4" spans="1:12" ht="15.75" customHeight="1" x14ac:dyDescent="0.25">
      <c r="A4" s="218"/>
      <c r="B4" s="193"/>
      <c r="C4" s="194"/>
      <c r="D4" s="195"/>
      <c r="E4" s="195"/>
      <c r="F4" s="195"/>
      <c r="G4" s="195"/>
      <c r="H4" s="195"/>
      <c r="I4" s="195"/>
      <c r="J4" s="196"/>
      <c r="K4" s="196"/>
      <c r="L4" s="215"/>
    </row>
    <row r="5" spans="1:12" ht="15" customHeight="1" x14ac:dyDescent="0.25">
      <c r="A5" s="219">
        <v>200173</v>
      </c>
      <c r="B5" s="197" t="s">
        <v>312</v>
      </c>
      <c r="C5" s="198" t="s">
        <v>313</v>
      </c>
      <c r="D5" s="81" t="s">
        <v>310</v>
      </c>
      <c r="E5" s="81">
        <f t="shared" ref="E5:E26" si="0">COUNTA(F5:K5)</f>
        <v>1</v>
      </c>
      <c r="F5" s="181" t="s">
        <v>311</v>
      </c>
      <c r="G5" s="81"/>
      <c r="H5" s="81"/>
      <c r="I5" s="81"/>
      <c r="J5" s="81"/>
      <c r="K5" s="81"/>
      <c r="L5" s="14"/>
    </row>
    <row r="6" spans="1:12" ht="15" customHeight="1" x14ac:dyDescent="0.25">
      <c r="A6" s="219">
        <v>200215</v>
      </c>
      <c r="B6" s="197" t="s">
        <v>314</v>
      </c>
      <c r="C6" s="198" t="s">
        <v>315</v>
      </c>
      <c r="D6" s="81" t="s">
        <v>310</v>
      </c>
      <c r="E6" s="81">
        <f t="shared" si="0"/>
        <v>1</v>
      </c>
      <c r="F6" s="81"/>
      <c r="G6" s="199" t="s">
        <v>311</v>
      </c>
      <c r="H6" s="200"/>
      <c r="I6" s="81"/>
      <c r="J6" s="81"/>
      <c r="K6" s="81"/>
      <c r="L6" s="14"/>
    </row>
    <row r="7" spans="1:12" ht="15" customHeight="1" x14ac:dyDescent="0.25">
      <c r="A7" s="219">
        <v>200138</v>
      </c>
      <c r="B7" s="201" t="s">
        <v>316</v>
      </c>
      <c r="C7" s="198" t="s">
        <v>317</v>
      </c>
      <c r="D7" s="81" t="s">
        <v>310</v>
      </c>
      <c r="E7" s="81">
        <f t="shared" si="0"/>
        <v>1</v>
      </c>
      <c r="F7" s="81"/>
      <c r="G7" s="199" t="s">
        <v>311</v>
      </c>
      <c r="H7" s="81"/>
      <c r="I7" s="81"/>
      <c r="J7" s="81"/>
      <c r="K7" s="81"/>
      <c r="L7" s="14"/>
    </row>
    <row r="8" spans="1:12" ht="15" customHeight="1" x14ac:dyDescent="0.25">
      <c r="A8" s="219">
        <v>200172</v>
      </c>
      <c r="B8" s="197" t="s">
        <v>318</v>
      </c>
      <c r="C8" s="198" t="s">
        <v>319</v>
      </c>
      <c r="D8" s="81" t="s">
        <v>310</v>
      </c>
      <c r="E8" s="81">
        <f t="shared" si="0"/>
        <v>1</v>
      </c>
      <c r="F8" s="81"/>
      <c r="G8" s="81"/>
      <c r="H8" s="81"/>
      <c r="I8" s="191" t="s">
        <v>311</v>
      </c>
      <c r="J8" s="81"/>
      <c r="K8" s="81"/>
      <c r="L8" s="14"/>
    </row>
    <row r="9" spans="1:12" ht="15" customHeight="1" x14ac:dyDescent="0.25">
      <c r="A9" s="219">
        <v>200063</v>
      </c>
      <c r="B9" s="197" t="s">
        <v>320</v>
      </c>
      <c r="C9" s="198" t="s">
        <v>321</v>
      </c>
      <c r="D9" s="81" t="s">
        <v>310</v>
      </c>
      <c r="E9" s="81">
        <f t="shared" si="0"/>
        <v>1</v>
      </c>
      <c r="F9" s="81"/>
      <c r="G9" s="81"/>
      <c r="H9" s="81"/>
      <c r="I9" s="81"/>
      <c r="J9" s="81"/>
      <c r="K9" s="192" t="s">
        <v>311</v>
      </c>
      <c r="L9" s="14"/>
    </row>
    <row r="10" spans="1:12" ht="15" customHeight="1" x14ac:dyDescent="0.25">
      <c r="A10" s="219">
        <v>200209</v>
      </c>
      <c r="B10" s="197" t="s">
        <v>322</v>
      </c>
      <c r="C10" s="198" t="s">
        <v>323</v>
      </c>
      <c r="D10" s="81" t="s">
        <v>310</v>
      </c>
      <c r="E10" s="81">
        <f t="shared" si="0"/>
        <v>1</v>
      </c>
      <c r="F10" s="81"/>
      <c r="G10" s="199" t="s">
        <v>311</v>
      </c>
      <c r="H10" s="81"/>
      <c r="I10" s="81"/>
      <c r="J10" s="81"/>
      <c r="K10" s="81"/>
      <c r="L10" s="14"/>
    </row>
    <row r="11" spans="1:12" ht="15" customHeight="1" x14ac:dyDescent="0.25">
      <c r="A11" s="219">
        <v>200097</v>
      </c>
      <c r="B11" s="197" t="s">
        <v>324</v>
      </c>
      <c r="C11" s="198" t="s">
        <v>319</v>
      </c>
      <c r="D11" s="81" t="s">
        <v>310</v>
      </c>
      <c r="E11" s="81">
        <f t="shared" si="0"/>
        <v>1</v>
      </c>
      <c r="F11" s="81"/>
      <c r="G11" s="81"/>
      <c r="H11" s="202" t="s">
        <v>311</v>
      </c>
      <c r="I11" s="81"/>
      <c r="J11" s="81"/>
      <c r="K11" s="81"/>
      <c r="L11" s="14"/>
    </row>
    <row r="12" spans="1:12" ht="15" customHeight="1" x14ac:dyDescent="0.25">
      <c r="A12" s="219">
        <v>200218</v>
      </c>
      <c r="B12" s="197" t="s">
        <v>325</v>
      </c>
      <c r="C12" s="198" t="s">
        <v>326</v>
      </c>
      <c r="D12" s="81" t="s">
        <v>310</v>
      </c>
      <c r="E12" s="81">
        <f t="shared" si="0"/>
        <v>1</v>
      </c>
      <c r="F12" s="81"/>
      <c r="G12" s="81"/>
      <c r="H12" s="202" t="s">
        <v>311</v>
      </c>
      <c r="I12" s="81"/>
      <c r="J12" s="81"/>
      <c r="K12" s="81"/>
      <c r="L12" s="14"/>
    </row>
    <row r="13" spans="1:12" ht="15" customHeight="1" x14ac:dyDescent="0.25">
      <c r="A13" s="219">
        <v>200090</v>
      </c>
      <c r="B13" s="201" t="s">
        <v>327</v>
      </c>
      <c r="C13" s="198" t="s">
        <v>328</v>
      </c>
      <c r="D13" s="81" t="s">
        <v>310</v>
      </c>
      <c r="E13" s="81">
        <f t="shared" si="0"/>
        <v>1</v>
      </c>
      <c r="F13" s="81"/>
      <c r="G13" s="200"/>
      <c r="H13" s="202" t="s">
        <v>311</v>
      </c>
      <c r="I13" s="81"/>
      <c r="J13" s="81"/>
      <c r="K13" s="81"/>
      <c r="L13" s="14"/>
    </row>
    <row r="14" spans="1:12" ht="15" customHeight="1" x14ac:dyDescent="0.25">
      <c r="A14" s="219">
        <v>200096</v>
      </c>
      <c r="B14" s="201" t="s">
        <v>330</v>
      </c>
      <c r="C14" s="198" t="s">
        <v>331</v>
      </c>
      <c r="D14" s="81" t="s">
        <v>310</v>
      </c>
      <c r="E14" s="81">
        <f t="shared" si="0"/>
        <v>1</v>
      </c>
      <c r="F14" s="81"/>
      <c r="G14" s="199" t="s">
        <v>311</v>
      </c>
      <c r="H14" s="81"/>
      <c r="I14" s="81"/>
      <c r="J14" s="81"/>
      <c r="K14" s="81"/>
      <c r="L14" s="14"/>
    </row>
    <row r="15" spans="1:12" ht="15" customHeight="1" x14ac:dyDescent="0.25">
      <c r="A15" s="219">
        <v>200260</v>
      </c>
      <c r="B15" s="197" t="s">
        <v>334</v>
      </c>
      <c r="C15" s="198" t="s">
        <v>335</v>
      </c>
      <c r="D15" s="81" t="s">
        <v>310</v>
      </c>
      <c r="E15" s="81">
        <f t="shared" si="0"/>
        <v>2</v>
      </c>
      <c r="F15" s="200"/>
      <c r="G15" s="200"/>
      <c r="H15" s="202" t="s">
        <v>311</v>
      </c>
      <c r="I15" s="223" t="s">
        <v>311</v>
      </c>
      <c r="J15" s="81"/>
      <c r="K15" s="81"/>
      <c r="L15" s="14"/>
    </row>
    <row r="16" spans="1:12" ht="15" customHeight="1" x14ac:dyDescent="0.25">
      <c r="A16" s="219">
        <v>200261</v>
      </c>
      <c r="B16" s="197" t="s">
        <v>336</v>
      </c>
      <c r="C16" s="198" t="s">
        <v>337</v>
      </c>
      <c r="D16" s="81" t="s">
        <v>310</v>
      </c>
      <c r="E16" s="81">
        <v>2</v>
      </c>
      <c r="F16" s="200"/>
      <c r="G16" s="199" t="s">
        <v>311</v>
      </c>
      <c r="H16" s="200"/>
      <c r="I16" s="223" t="s">
        <v>311</v>
      </c>
      <c r="J16" s="81"/>
      <c r="K16" s="81"/>
      <c r="L16" s="14"/>
    </row>
    <row r="17" spans="1:12" ht="15" customHeight="1" x14ac:dyDescent="0.25">
      <c r="A17" s="219">
        <v>200292</v>
      </c>
      <c r="B17" s="197" t="s">
        <v>338</v>
      </c>
      <c r="C17" s="198" t="s">
        <v>339</v>
      </c>
      <c r="D17" s="81" t="s">
        <v>310</v>
      </c>
      <c r="E17" s="81">
        <f t="shared" si="0"/>
        <v>2</v>
      </c>
      <c r="F17" s="200"/>
      <c r="G17" s="200"/>
      <c r="H17" s="202" t="s">
        <v>311</v>
      </c>
      <c r="I17" s="223" t="s">
        <v>311</v>
      </c>
      <c r="J17" s="81"/>
      <c r="K17" s="81"/>
      <c r="L17" s="14"/>
    </row>
    <row r="18" spans="1:12" ht="15" customHeight="1" x14ac:dyDescent="0.25">
      <c r="A18" s="219">
        <v>200291</v>
      </c>
      <c r="B18" s="197" t="s">
        <v>309</v>
      </c>
      <c r="C18" s="198" t="s">
        <v>340</v>
      </c>
      <c r="D18" s="81" t="s">
        <v>310</v>
      </c>
      <c r="E18" s="81">
        <f t="shared" si="0"/>
        <v>1</v>
      </c>
      <c r="F18" s="200"/>
      <c r="G18" s="200"/>
      <c r="H18" s="202" t="s">
        <v>311</v>
      </c>
      <c r="I18" s="200"/>
      <c r="J18" s="81"/>
      <c r="K18" s="81"/>
      <c r="L18" s="14"/>
    </row>
    <row r="19" spans="1:12" ht="15" customHeight="1" x14ac:dyDescent="0.25">
      <c r="A19" s="219">
        <v>200293</v>
      </c>
      <c r="B19" s="197" t="s">
        <v>341</v>
      </c>
      <c r="C19" s="198" t="s">
        <v>342</v>
      </c>
      <c r="D19" s="81" t="s">
        <v>310</v>
      </c>
      <c r="E19" s="81">
        <f t="shared" si="0"/>
        <v>1</v>
      </c>
      <c r="F19" s="200"/>
      <c r="G19" s="200"/>
      <c r="H19" s="202" t="s">
        <v>311</v>
      </c>
      <c r="I19" s="200"/>
      <c r="J19" s="81"/>
      <c r="K19" s="81"/>
      <c r="L19" s="14"/>
    </row>
    <row r="20" spans="1:12" ht="15" customHeight="1" x14ac:dyDescent="0.25">
      <c r="A20" s="220">
        <v>200301</v>
      </c>
      <c r="B20" s="197" t="s">
        <v>344</v>
      </c>
      <c r="C20" s="198" t="s">
        <v>345</v>
      </c>
      <c r="D20" s="81" t="s">
        <v>310</v>
      </c>
      <c r="E20" s="81">
        <f t="shared" si="0"/>
        <v>1</v>
      </c>
      <c r="F20" s="200"/>
      <c r="G20" s="199" t="s">
        <v>311</v>
      </c>
      <c r="H20" s="200"/>
      <c r="I20" s="200"/>
      <c r="J20" s="81"/>
      <c r="K20" s="81"/>
      <c r="L20" s="14"/>
    </row>
    <row r="21" spans="1:12" ht="15" customHeight="1" x14ac:dyDescent="0.25">
      <c r="A21" s="220" t="s">
        <v>343</v>
      </c>
      <c r="B21" s="197" t="s">
        <v>346</v>
      </c>
      <c r="C21" s="198" t="s">
        <v>333</v>
      </c>
      <c r="D21" s="81" t="s">
        <v>310</v>
      </c>
      <c r="E21" s="81">
        <f t="shared" si="0"/>
        <v>1</v>
      </c>
      <c r="F21" s="200"/>
      <c r="G21" s="200"/>
      <c r="H21" s="202" t="s">
        <v>311</v>
      </c>
      <c r="I21" s="200"/>
      <c r="J21" s="81"/>
      <c r="K21" s="81"/>
      <c r="L21" s="14"/>
    </row>
    <row r="22" spans="1:12" ht="15" customHeight="1" x14ac:dyDescent="0.25">
      <c r="A22" s="220">
        <v>200305</v>
      </c>
      <c r="B22" s="197" t="s">
        <v>348</v>
      </c>
      <c r="C22" s="198" t="s">
        <v>349</v>
      </c>
      <c r="D22" s="81" t="s">
        <v>310</v>
      </c>
      <c r="E22" s="81">
        <f t="shared" si="0"/>
        <v>1</v>
      </c>
      <c r="F22" s="200"/>
      <c r="G22" s="200"/>
      <c r="H22" s="200"/>
      <c r="I22" s="223" t="s">
        <v>311</v>
      </c>
      <c r="J22" s="81"/>
      <c r="K22" s="81"/>
      <c r="L22" s="14"/>
    </row>
    <row r="23" spans="1:12" ht="15" customHeight="1" x14ac:dyDescent="0.25">
      <c r="A23" s="220" t="s">
        <v>343</v>
      </c>
      <c r="B23" s="197" t="s">
        <v>350</v>
      </c>
      <c r="C23" s="198" t="s">
        <v>351</v>
      </c>
      <c r="D23" s="81" t="s">
        <v>310</v>
      </c>
      <c r="E23" s="81">
        <f t="shared" si="0"/>
        <v>1</v>
      </c>
      <c r="F23" s="200"/>
      <c r="G23" s="200"/>
      <c r="H23" s="200"/>
      <c r="I23" s="223" t="s">
        <v>311</v>
      </c>
      <c r="J23" s="81"/>
      <c r="K23" s="81"/>
      <c r="L23" s="14"/>
    </row>
    <row r="24" spans="1:12" ht="15" customHeight="1" x14ac:dyDescent="0.25">
      <c r="A24" s="220">
        <v>200306</v>
      </c>
      <c r="B24" s="197" t="s">
        <v>352</v>
      </c>
      <c r="C24" s="198" t="s">
        <v>353</v>
      </c>
      <c r="D24" s="81" t="s">
        <v>310</v>
      </c>
      <c r="E24" s="81">
        <f t="shared" si="0"/>
        <v>1</v>
      </c>
      <c r="F24" s="200"/>
      <c r="G24" s="199" t="s">
        <v>311</v>
      </c>
      <c r="H24" s="200"/>
      <c r="I24" s="200"/>
      <c r="J24" s="81"/>
      <c r="K24" s="81"/>
      <c r="L24" s="14"/>
    </row>
    <row r="25" spans="1:12" ht="15" customHeight="1" x14ac:dyDescent="0.25">
      <c r="A25" s="220" t="s">
        <v>343</v>
      </c>
      <c r="B25" s="197" t="s">
        <v>354</v>
      </c>
      <c r="C25" s="198" t="s">
        <v>355</v>
      </c>
      <c r="D25" s="81" t="s">
        <v>310</v>
      </c>
      <c r="E25" s="81">
        <f t="shared" si="0"/>
        <v>1</v>
      </c>
      <c r="F25" s="200"/>
      <c r="G25" s="200"/>
      <c r="H25" s="202" t="s">
        <v>311</v>
      </c>
      <c r="I25" s="200"/>
      <c r="J25" s="81"/>
      <c r="K25" s="81"/>
      <c r="L25" s="14"/>
    </row>
    <row r="26" spans="1:12" ht="15" customHeight="1" x14ac:dyDescent="0.25">
      <c r="A26" s="220" t="s">
        <v>343</v>
      </c>
      <c r="B26" s="197" t="s">
        <v>441</v>
      </c>
      <c r="C26" s="198" t="s">
        <v>438</v>
      </c>
      <c r="D26" s="81" t="s">
        <v>310</v>
      </c>
      <c r="E26" s="81">
        <f t="shared" si="0"/>
        <v>1</v>
      </c>
      <c r="F26" s="203" t="s">
        <v>311</v>
      </c>
      <c r="G26" s="200"/>
      <c r="H26" s="200"/>
      <c r="I26" s="200"/>
      <c r="J26" s="81"/>
      <c r="K26" s="81"/>
      <c r="L26" s="14"/>
    </row>
    <row r="27" spans="1:12" ht="15" customHeight="1" x14ac:dyDescent="0.25">
      <c r="A27" s="219">
        <v>200229</v>
      </c>
      <c r="B27" s="197" t="s">
        <v>447</v>
      </c>
      <c r="C27" s="198" t="s">
        <v>448</v>
      </c>
      <c r="D27" s="81" t="s">
        <v>310</v>
      </c>
      <c r="E27" s="81">
        <v>1</v>
      </c>
      <c r="F27" s="200"/>
      <c r="G27" s="200"/>
      <c r="H27" s="202" t="s">
        <v>311</v>
      </c>
      <c r="I27" s="231" t="s">
        <v>311</v>
      </c>
      <c r="J27" s="81"/>
      <c r="K27" s="81"/>
      <c r="L27" s="14"/>
    </row>
    <row r="28" spans="1:12" ht="15" customHeight="1" x14ac:dyDescent="0.25">
      <c r="A28" s="219">
        <v>200267</v>
      </c>
      <c r="B28" s="197" t="s">
        <v>368</v>
      </c>
      <c r="C28" s="198" t="s">
        <v>369</v>
      </c>
      <c r="D28" s="81" t="s">
        <v>310</v>
      </c>
      <c r="E28" s="81">
        <f>COUNTA(F28:K28)</f>
        <v>1</v>
      </c>
      <c r="F28" s="203" t="s">
        <v>311</v>
      </c>
      <c r="G28" s="200"/>
      <c r="H28" s="200"/>
      <c r="I28" s="200"/>
      <c r="J28" s="81"/>
      <c r="K28" s="81"/>
      <c r="L28" s="14"/>
    </row>
    <row r="29" spans="1:12" ht="15" customHeight="1" x14ac:dyDescent="0.25">
      <c r="A29" s="219">
        <v>200093</v>
      </c>
      <c r="B29" s="197" t="s">
        <v>360</v>
      </c>
      <c r="C29" s="198" t="s">
        <v>361</v>
      </c>
      <c r="D29" s="81" t="s">
        <v>310</v>
      </c>
      <c r="E29" s="81">
        <f>COUNTA(F29:K29)</f>
        <v>1</v>
      </c>
      <c r="F29" s="81"/>
      <c r="G29" s="199" t="s">
        <v>311</v>
      </c>
      <c r="H29" s="81"/>
      <c r="I29" s="81"/>
      <c r="J29" s="81"/>
      <c r="K29" s="81"/>
      <c r="L29" s="14"/>
    </row>
    <row r="30" spans="1:12" ht="15" customHeight="1" x14ac:dyDescent="0.25">
      <c r="A30" s="220" t="s">
        <v>343</v>
      </c>
      <c r="B30" s="197" t="s">
        <v>309</v>
      </c>
      <c r="C30" s="198" t="s">
        <v>501</v>
      </c>
      <c r="D30" s="81" t="s">
        <v>310</v>
      </c>
      <c r="E30" s="81">
        <f>COUNTA(F30:K30)</f>
        <v>1</v>
      </c>
      <c r="F30" s="181" t="s">
        <v>311</v>
      </c>
      <c r="G30" s="81"/>
      <c r="H30" s="81"/>
      <c r="I30" s="81"/>
      <c r="J30" s="81"/>
      <c r="K30" s="81"/>
      <c r="L30" s="14"/>
    </row>
    <row r="31" spans="1:12" ht="15" customHeight="1" x14ac:dyDescent="0.25">
      <c r="A31" s="220" t="s">
        <v>343</v>
      </c>
      <c r="B31" s="197" t="s">
        <v>535</v>
      </c>
      <c r="C31" s="198" t="s">
        <v>536</v>
      </c>
      <c r="D31" s="81" t="s">
        <v>310</v>
      </c>
      <c r="E31" s="81">
        <v>1</v>
      </c>
      <c r="F31" s="81"/>
      <c r="G31" s="81"/>
      <c r="H31" s="202" t="s">
        <v>311</v>
      </c>
      <c r="I31" s="81"/>
      <c r="J31" s="81"/>
      <c r="K31" s="81"/>
      <c r="L31" s="14"/>
    </row>
    <row r="32" spans="1:12" ht="15" customHeight="1" x14ac:dyDescent="0.25">
      <c r="A32" s="220" t="s">
        <v>343</v>
      </c>
      <c r="B32" s="197" t="s">
        <v>676</v>
      </c>
      <c r="C32" s="198" t="s">
        <v>677</v>
      </c>
      <c r="D32" s="81" t="s">
        <v>310</v>
      </c>
      <c r="E32" s="81">
        <v>1</v>
      </c>
      <c r="F32" s="181" t="s">
        <v>311</v>
      </c>
      <c r="G32" s="81"/>
      <c r="H32" s="200"/>
      <c r="I32" s="81"/>
      <c r="J32" s="81"/>
      <c r="K32" s="81"/>
      <c r="L32" s="14"/>
    </row>
    <row r="33" spans="1:12" ht="15" customHeight="1" x14ac:dyDescent="0.25">
      <c r="A33" s="220" t="s">
        <v>343</v>
      </c>
      <c r="B33" s="197" t="s">
        <v>680</v>
      </c>
      <c r="C33" s="198" t="s">
        <v>681</v>
      </c>
      <c r="D33" s="81" t="s">
        <v>310</v>
      </c>
      <c r="E33" s="81">
        <v>1</v>
      </c>
      <c r="F33" s="81"/>
      <c r="G33" s="190" t="s">
        <v>311</v>
      </c>
      <c r="H33" s="200"/>
      <c r="I33" s="81"/>
      <c r="J33" s="81"/>
      <c r="K33" s="81"/>
      <c r="L33" s="14"/>
    </row>
    <row r="34" spans="1:12" ht="15" customHeight="1" x14ac:dyDescent="0.25">
      <c r="A34" s="220" t="s">
        <v>343</v>
      </c>
      <c r="B34" s="197" t="s">
        <v>697</v>
      </c>
      <c r="C34" s="198" t="s">
        <v>698</v>
      </c>
      <c r="D34" s="81" t="s">
        <v>310</v>
      </c>
      <c r="E34" s="81">
        <v>1</v>
      </c>
      <c r="F34" s="81"/>
      <c r="G34" s="190" t="s">
        <v>311</v>
      </c>
      <c r="H34" s="200"/>
      <c r="I34" s="81"/>
      <c r="J34" s="81"/>
      <c r="K34" s="81"/>
      <c r="L34" s="14"/>
    </row>
    <row r="35" spans="1:12" ht="15" customHeight="1" x14ac:dyDescent="0.25">
      <c r="A35" s="219"/>
      <c r="B35" s="197"/>
      <c r="C35" s="198"/>
      <c r="D35" s="81"/>
      <c r="E35" s="81"/>
      <c r="F35" s="81"/>
      <c r="G35" s="81"/>
      <c r="H35" s="81"/>
      <c r="I35" s="5"/>
      <c r="J35" s="81"/>
      <c r="K35" s="81"/>
      <c r="L35" s="14"/>
    </row>
    <row r="36" spans="1:12" ht="15" customHeight="1" x14ac:dyDescent="0.25">
      <c r="A36" s="219">
        <v>200089</v>
      </c>
      <c r="B36" s="201" t="s">
        <v>356</v>
      </c>
      <c r="C36" s="198" t="s">
        <v>357</v>
      </c>
      <c r="D36" s="81" t="s">
        <v>310</v>
      </c>
      <c r="E36" s="81">
        <f t="shared" ref="E36:E45" si="1">COUNTA(F36:K36)</f>
        <v>2</v>
      </c>
      <c r="F36" s="181" t="s">
        <v>311</v>
      </c>
      <c r="G36" s="199" t="s">
        <v>311</v>
      </c>
      <c r="H36" s="81"/>
      <c r="I36" s="81"/>
      <c r="J36" s="81"/>
      <c r="K36" s="81"/>
      <c r="L36" s="14"/>
    </row>
    <row r="37" spans="1:12" ht="15" customHeight="1" x14ac:dyDescent="0.25">
      <c r="A37" s="219">
        <v>200160</v>
      </c>
      <c r="B37" s="201" t="s">
        <v>358</v>
      </c>
      <c r="C37" s="198" t="s">
        <v>359</v>
      </c>
      <c r="D37" s="81" t="s">
        <v>310</v>
      </c>
      <c r="E37" s="81">
        <f t="shared" si="1"/>
        <v>2</v>
      </c>
      <c r="F37" s="181" t="s">
        <v>311</v>
      </c>
      <c r="G37" s="199" t="s">
        <v>311</v>
      </c>
      <c r="H37" s="81"/>
      <c r="I37" s="81"/>
      <c r="J37" s="81"/>
      <c r="K37" s="81"/>
      <c r="L37" s="14"/>
    </row>
    <row r="38" spans="1:12" ht="15" customHeight="1" x14ac:dyDescent="0.25">
      <c r="A38" s="219">
        <v>200120</v>
      </c>
      <c r="B38" s="201" t="s">
        <v>362</v>
      </c>
      <c r="C38" s="198" t="s">
        <v>363</v>
      </c>
      <c r="D38" s="81" t="s">
        <v>310</v>
      </c>
      <c r="E38" s="81">
        <f t="shared" si="1"/>
        <v>2</v>
      </c>
      <c r="F38" s="181" t="s">
        <v>311</v>
      </c>
      <c r="G38" s="199" t="s">
        <v>311</v>
      </c>
      <c r="H38" s="81"/>
      <c r="I38" s="81"/>
      <c r="J38" s="81"/>
      <c r="K38" s="81"/>
      <c r="L38" s="14"/>
    </row>
    <row r="39" spans="1:12" ht="15" customHeight="1" x14ac:dyDescent="0.25">
      <c r="A39" s="219">
        <v>200199</v>
      </c>
      <c r="B39" s="201" t="s">
        <v>364</v>
      </c>
      <c r="C39" s="198" t="s">
        <v>365</v>
      </c>
      <c r="D39" s="81" t="s">
        <v>310</v>
      </c>
      <c r="E39" s="81">
        <f t="shared" si="1"/>
        <v>2</v>
      </c>
      <c r="F39" s="181" t="s">
        <v>311</v>
      </c>
      <c r="G39" s="199" t="s">
        <v>311</v>
      </c>
      <c r="H39" s="81"/>
      <c r="I39" s="81"/>
      <c r="J39" s="81"/>
      <c r="K39" s="81"/>
      <c r="L39" s="14"/>
    </row>
    <row r="40" spans="1:12" ht="15" customHeight="1" x14ac:dyDescent="0.25">
      <c r="A40" s="221">
        <v>200204</v>
      </c>
      <c r="B40" s="197" t="s">
        <v>366</v>
      </c>
      <c r="C40" s="198" t="s">
        <v>367</v>
      </c>
      <c r="D40" s="81" t="s">
        <v>310</v>
      </c>
      <c r="E40" s="81">
        <f t="shared" si="1"/>
        <v>2</v>
      </c>
      <c r="F40" s="181" t="s">
        <v>311</v>
      </c>
      <c r="G40" s="199" t="s">
        <v>311</v>
      </c>
      <c r="H40" s="81"/>
      <c r="I40" s="81"/>
      <c r="J40" s="81"/>
      <c r="K40" s="81"/>
      <c r="L40" s="14"/>
    </row>
    <row r="41" spans="1:12" ht="15" customHeight="1" x14ac:dyDescent="0.25">
      <c r="A41" s="219">
        <v>200092</v>
      </c>
      <c r="B41" s="201" t="s">
        <v>370</v>
      </c>
      <c r="C41" s="198" t="s">
        <v>315</v>
      </c>
      <c r="D41" s="81" t="s">
        <v>310</v>
      </c>
      <c r="E41" s="81">
        <f t="shared" si="1"/>
        <v>2</v>
      </c>
      <c r="F41" s="81"/>
      <c r="G41" s="81"/>
      <c r="H41" s="182" t="s">
        <v>311</v>
      </c>
      <c r="I41" s="191" t="s">
        <v>311</v>
      </c>
      <c r="J41" s="81"/>
      <c r="K41" s="81"/>
      <c r="L41" s="14"/>
    </row>
    <row r="42" spans="1:12" ht="15" customHeight="1" x14ac:dyDescent="0.25">
      <c r="A42" s="219">
        <v>200168</v>
      </c>
      <c r="B42" s="197" t="s">
        <v>371</v>
      </c>
      <c r="C42" s="198" t="s">
        <v>372</v>
      </c>
      <c r="D42" s="81" t="s">
        <v>310</v>
      </c>
      <c r="E42" s="81">
        <f t="shared" si="1"/>
        <v>2</v>
      </c>
      <c r="F42" s="81"/>
      <c r="G42" s="81"/>
      <c r="H42" s="202" t="s">
        <v>311</v>
      </c>
      <c r="I42" s="191" t="s">
        <v>311</v>
      </c>
      <c r="J42" s="81"/>
      <c r="K42" s="81"/>
      <c r="L42" s="14"/>
    </row>
    <row r="43" spans="1:12" ht="15" customHeight="1" x14ac:dyDescent="0.25">
      <c r="A43" s="219">
        <v>200110</v>
      </c>
      <c r="B43" s="201" t="s">
        <v>329</v>
      </c>
      <c r="C43" s="198" t="s">
        <v>373</v>
      </c>
      <c r="D43" s="81" t="s">
        <v>310</v>
      </c>
      <c r="E43" s="81">
        <f t="shared" si="1"/>
        <v>2</v>
      </c>
      <c r="F43" s="81"/>
      <c r="G43" s="199" t="s">
        <v>311</v>
      </c>
      <c r="H43" s="202" t="s">
        <v>311</v>
      </c>
      <c r="I43" s="81"/>
      <c r="J43" s="81"/>
      <c r="K43" s="81"/>
      <c r="L43" s="204"/>
    </row>
    <row r="44" spans="1:12" ht="15" customHeight="1" x14ac:dyDescent="0.25">
      <c r="A44" s="219">
        <v>200273</v>
      </c>
      <c r="B44" s="197" t="s">
        <v>374</v>
      </c>
      <c r="C44" s="198" t="s">
        <v>315</v>
      </c>
      <c r="D44" s="81" t="s">
        <v>310</v>
      </c>
      <c r="E44" s="81">
        <f t="shared" si="1"/>
        <v>2</v>
      </c>
      <c r="F44" s="203" t="s">
        <v>311</v>
      </c>
      <c r="G44" s="199" t="s">
        <v>311</v>
      </c>
      <c r="H44" s="200"/>
      <c r="I44" s="200"/>
      <c r="J44" s="81"/>
      <c r="K44" s="81"/>
      <c r="L44" s="14"/>
    </row>
    <row r="45" spans="1:12" ht="15" customHeight="1" x14ac:dyDescent="0.25">
      <c r="A45" s="219">
        <v>200240</v>
      </c>
      <c r="B45" s="197" t="s">
        <v>375</v>
      </c>
      <c r="C45" s="198" t="s">
        <v>376</v>
      </c>
      <c r="D45" s="81" t="s">
        <v>310</v>
      </c>
      <c r="E45" s="81">
        <f t="shared" si="1"/>
        <v>2</v>
      </c>
      <c r="F45" s="8"/>
      <c r="G45" s="199" t="s">
        <v>311</v>
      </c>
      <c r="H45" s="200"/>
      <c r="I45" s="81"/>
      <c r="J45" s="81"/>
      <c r="K45" s="205" t="s">
        <v>311</v>
      </c>
      <c r="L45" s="14"/>
    </row>
    <row r="46" spans="1:12" ht="15" customHeight="1" x14ac:dyDescent="0.25">
      <c r="A46" s="220"/>
      <c r="B46" s="197"/>
      <c r="C46" s="198"/>
      <c r="D46" s="81"/>
      <c r="E46" s="81"/>
      <c r="F46" s="200"/>
      <c r="G46" s="200"/>
      <c r="H46" s="200"/>
      <c r="I46" s="200"/>
      <c r="J46" s="81"/>
      <c r="K46" s="81"/>
      <c r="L46" s="204"/>
    </row>
    <row r="47" spans="1:12" ht="15" customHeight="1" x14ac:dyDescent="0.25">
      <c r="A47" s="219">
        <v>200188</v>
      </c>
      <c r="B47" s="197" t="s">
        <v>377</v>
      </c>
      <c r="C47" s="198" t="s">
        <v>378</v>
      </c>
      <c r="D47" s="81" t="s">
        <v>310</v>
      </c>
      <c r="E47" s="81">
        <f>COUNTA(F47:K47)</f>
        <v>3</v>
      </c>
      <c r="F47" s="203" t="s">
        <v>311</v>
      </c>
      <c r="G47" s="199" t="s">
        <v>311</v>
      </c>
      <c r="H47" s="182" t="s">
        <v>311</v>
      </c>
      <c r="I47" s="81"/>
      <c r="J47" s="81"/>
      <c r="K47" s="81"/>
      <c r="L47" s="14"/>
    </row>
    <row r="48" spans="1:12" ht="15" customHeight="1" x14ac:dyDescent="0.25">
      <c r="A48" s="219">
        <v>200177</v>
      </c>
      <c r="B48" s="201" t="s">
        <v>379</v>
      </c>
      <c r="C48" s="198" t="s">
        <v>380</v>
      </c>
      <c r="D48" s="81" t="s">
        <v>310</v>
      </c>
      <c r="E48" s="81">
        <f>COUNTA(F48:K48)</f>
        <v>3</v>
      </c>
      <c r="F48" s="81"/>
      <c r="G48" s="81"/>
      <c r="H48" s="182" t="s">
        <v>311</v>
      </c>
      <c r="I48" s="223" t="s">
        <v>311</v>
      </c>
      <c r="J48" s="81"/>
      <c r="K48" s="205" t="s">
        <v>311</v>
      </c>
      <c r="L48" s="14"/>
    </row>
    <row r="49" spans="1:12" ht="15" customHeight="1" x14ac:dyDescent="0.25">
      <c r="A49" s="219"/>
      <c r="B49" s="201"/>
      <c r="C49" s="198"/>
      <c r="D49" s="81"/>
      <c r="E49" s="81"/>
      <c r="F49" s="81"/>
      <c r="G49" s="81"/>
      <c r="H49" s="81"/>
      <c r="I49" s="81"/>
      <c r="J49" s="81"/>
      <c r="K49" s="81"/>
      <c r="L49" s="215"/>
    </row>
    <row r="50" spans="1:12" ht="15" customHeight="1" x14ac:dyDescent="0.25">
      <c r="A50" s="219">
        <v>200107</v>
      </c>
      <c r="B50" s="201" t="s">
        <v>381</v>
      </c>
      <c r="C50" s="198" t="s">
        <v>382</v>
      </c>
      <c r="D50" s="81" t="s">
        <v>310</v>
      </c>
      <c r="E50" s="81">
        <v>2</v>
      </c>
      <c r="F50" s="181" t="s">
        <v>311</v>
      </c>
      <c r="G50" s="199" t="s">
        <v>311</v>
      </c>
      <c r="H50" s="202" t="s">
        <v>311</v>
      </c>
      <c r="I50" s="223" t="s">
        <v>311</v>
      </c>
      <c r="J50" s="81"/>
      <c r="K50" s="81"/>
      <c r="L50" s="14"/>
    </row>
    <row r="51" spans="1:12" ht="15" customHeight="1" x14ac:dyDescent="0.25">
      <c r="A51" s="219"/>
      <c r="B51" s="201"/>
      <c r="C51" s="198"/>
      <c r="D51" s="81"/>
      <c r="E51" s="81"/>
      <c r="F51" s="206"/>
      <c r="G51" s="81"/>
      <c r="H51" s="81"/>
      <c r="I51" s="81"/>
      <c r="J51" s="207"/>
      <c r="K51" s="207"/>
      <c r="L51" s="14"/>
    </row>
    <row r="52" spans="1:12" ht="15" customHeight="1" x14ac:dyDescent="0.25">
      <c r="A52" s="219">
        <v>200224</v>
      </c>
      <c r="B52" s="197" t="s">
        <v>383</v>
      </c>
      <c r="C52" s="198" t="s">
        <v>384</v>
      </c>
      <c r="D52" s="81" t="s">
        <v>385</v>
      </c>
      <c r="E52" s="81">
        <f>COUNTA(F52:K52)</f>
        <v>1</v>
      </c>
      <c r="F52" s="81"/>
      <c r="G52" s="81"/>
      <c r="H52" s="200"/>
      <c r="I52" s="81"/>
      <c r="J52" s="208" t="s">
        <v>311</v>
      </c>
      <c r="K52" s="81"/>
      <c r="L52" s="14"/>
    </row>
    <row r="53" spans="1:12" ht="15" customHeight="1" x14ac:dyDescent="0.25">
      <c r="A53" s="219">
        <v>200122</v>
      </c>
      <c r="B53" s="197" t="s">
        <v>386</v>
      </c>
      <c r="C53" s="198" t="s">
        <v>387</v>
      </c>
      <c r="D53" s="81" t="s">
        <v>385</v>
      </c>
      <c r="E53" s="81">
        <f t="shared" ref="E53:E55" si="2">COUNTA(F53:K53)</f>
        <v>1</v>
      </c>
      <c r="F53" s="81"/>
      <c r="G53" s="81"/>
      <c r="H53" s="81"/>
      <c r="I53" s="81"/>
      <c r="J53" s="208" t="s">
        <v>311</v>
      </c>
      <c r="K53" s="81"/>
      <c r="L53" s="14"/>
    </row>
    <row r="54" spans="1:12" ht="15" customHeight="1" x14ac:dyDescent="0.25">
      <c r="A54" s="219">
        <v>200180</v>
      </c>
      <c r="B54" s="197" t="s">
        <v>388</v>
      </c>
      <c r="C54" s="198" t="s">
        <v>389</v>
      </c>
      <c r="D54" s="81" t="s">
        <v>385</v>
      </c>
      <c r="E54" s="81">
        <f t="shared" si="2"/>
        <v>1</v>
      </c>
      <c r="F54" s="81"/>
      <c r="G54" s="81"/>
      <c r="H54" s="81"/>
      <c r="I54" s="81"/>
      <c r="J54" s="208" t="s">
        <v>311</v>
      </c>
      <c r="K54" s="81"/>
      <c r="L54" s="14"/>
    </row>
    <row r="55" spans="1:12" ht="15" customHeight="1" x14ac:dyDescent="0.25">
      <c r="A55" s="219">
        <v>200234</v>
      </c>
      <c r="B55" s="197" t="s">
        <v>390</v>
      </c>
      <c r="C55" s="198" t="s">
        <v>391</v>
      </c>
      <c r="D55" s="81" t="s">
        <v>385</v>
      </c>
      <c r="E55" s="81">
        <f t="shared" si="2"/>
        <v>1</v>
      </c>
      <c r="F55" s="81"/>
      <c r="G55" s="81"/>
      <c r="H55" s="81"/>
      <c r="I55" s="81"/>
      <c r="J55" s="208" t="s">
        <v>311</v>
      </c>
      <c r="K55" s="81"/>
      <c r="L55" s="14"/>
    </row>
    <row r="56" spans="1:12" ht="15" customHeight="1" x14ac:dyDescent="0.25">
      <c r="A56" s="219">
        <v>200262</v>
      </c>
      <c r="B56" s="197" t="s">
        <v>392</v>
      </c>
      <c r="C56" s="198" t="s">
        <v>393</v>
      </c>
      <c r="D56" s="81" t="s">
        <v>385</v>
      </c>
      <c r="E56" s="81">
        <v>2</v>
      </c>
      <c r="F56" s="200"/>
      <c r="G56" s="200"/>
      <c r="H56" s="200"/>
      <c r="I56" s="191" t="s">
        <v>311</v>
      </c>
      <c r="J56" s="208" t="s">
        <v>311</v>
      </c>
      <c r="K56" s="81"/>
      <c r="L56" s="14"/>
    </row>
    <row r="57" spans="1:12" ht="15" customHeight="1" x14ac:dyDescent="0.25">
      <c r="A57" s="219">
        <v>200271</v>
      </c>
      <c r="B57" s="197" t="s">
        <v>394</v>
      </c>
      <c r="C57" s="198" t="s">
        <v>395</v>
      </c>
      <c r="D57" s="81" t="s">
        <v>385</v>
      </c>
      <c r="E57" s="81">
        <f t="shared" ref="E57:E61" si="3">COUNTA(F57:K57)</f>
        <v>1</v>
      </c>
      <c r="F57" s="200"/>
      <c r="G57" s="200"/>
      <c r="H57" s="200"/>
      <c r="I57" s="200"/>
      <c r="J57" s="208" t="s">
        <v>311</v>
      </c>
      <c r="K57" s="81"/>
      <c r="L57" s="14"/>
    </row>
    <row r="58" spans="1:12" ht="15" customHeight="1" x14ac:dyDescent="0.25">
      <c r="A58" s="219">
        <v>200272</v>
      </c>
      <c r="B58" s="197" t="s">
        <v>396</v>
      </c>
      <c r="C58" s="198" t="s">
        <v>397</v>
      </c>
      <c r="D58" s="81" t="s">
        <v>385</v>
      </c>
      <c r="E58" s="81">
        <f t="shared" si="3"/>
        <v>1</v>
      </c>
      <c r="F58" s="200"/>
      <c r="G58" s="200"/>
      <c r="H58" s="200"/>
      <c r="I58" s="200"/>
      <c r="J58" s="208" t="s">
        <v>311</v>
      </c>
      <c r="K58" s="81"/>
      <c r="L58" s="14"/>
    </row>
    <row r="59" spans="1:12" ht="15" customHeight="1" x14ac:dyDescent="0.25">
      <c r="A59" s="219">
        <v>200279</v>
      </c>
      <c r="B59" s="197" t="s">
        <v>398</v>
      </c>
      <c r="C59" s="198" t="s">
        <v>399</v>
      </c>
      <c r="D59" s="81" t="s">
        <v>385</v>
      </c>
      <c r="E59" s="81">
        <f>COUNTA(F59:K59)</f>
        <v>1</v>
      </c>
      <c r="F59" s="200"/>
      <c r="G59" s="200"/>
      <c r="H59" s="200"/>
      <c r="I59" s="200"/>
      <c r="J59" s="208" t="s">
        <v>311</v>
      </c>
      <c r="K59" s="81"/>
      <c r="L59" s="14"/>
    </row>
    <row r="60" spans="1:12" ht="15" customHeight="1" x14ac:dyDescent="0.25">
      <c r="A60" s="219">
        <v>200281</v>
      </c>
      <c r="B60" s="197" t="s">
        <v>400</v>
      </c>
      <c r="C60" s="198" t="s">
        <v>401</v>
      </c>
      <c r="D60" s="81" t="s">
        <v>385</v>
      </c>
      <c r="E60" s="81">
        <f>COUNTA(F60:K60)</f>
        <v>1</v>
      </c>
      <c r="F60" s="200"/>
      <c r="G60" s="200"/>
      <c r="H60" s="200"/>
      <c r="I60" s="200"/>
      <c r="J60" s="208" t="s">
        <v>311</v>
      </c>
      <c r="K60" s="81"/>
      <c r="L60" s="14"/>
    </row>
    <row r="61" spans="1:12" ht="15" customHeight="1" x14ac:dyDescent="0.25">
      <c r="A61" s="219">
        <v>200282</v>
      </c>
      <c r="B61" s="197" t="s">
        <v>402</v>
      </c>
      <c r="C61" s="198" t="s">
        <v>403</v>
      </c>
      <c r="D61" s="81" t="s">
        <v>385</v>
      </c>
      <c r="E61" s="81">
        <f t="shared" si="3"/>
        <v>1</v>
      </c>
      <c r="F61" s="200"/>
      <c r="G61" s="200"/>
      <c r="H61" s="200"/>
      <c r="I61" s="200"/>
      <c r="J61" s="208" t="s">
        <v>311</v>
      </c>
      <c r="K61" s="81"/>
      <c r="L61" s="204"/>
    </row>
    <row r="62" spans="1:12" ht="15" customHeight="1" x14ac:dyDescent="0.25">
      <c r="A62" s="220" t="s">
        <v>343</v>
      </c>
      <c r="B62" s="197" t="s">
        <v>436</v>
      </c>
      <c r="C62" s="198" t="s">
        <v>406</v>
      </c>
      <c r="D62" s="81" t="s">
        <v>385</v>
      </c>
      <c r="E62" s="81">
        <v>1</v>
      </c>
      <c r="F62" s="200"/>
      <c r="G62" s="200"/>
      <c r="H62" s="200"/>
      <c r="I62" s="200"/>
      <c r="J62" s="208" t="s">
        <v>311</v>
      </c>
      <c r="K62" s="81"/>
      <c r="L62" s="14"/>
    </row>
    <row r="63" spans="1:12" ht="15" customHeight="1" x14ac:dyDescent="0.25">
      <c r="A63" s="220" t="s">
        <v>343</v>
      </c>
      <c r="B63" s="197" t="s">
        <v>434</v>
      </c>
      <c r="C63" s="198" t="s">
        <v>435</v>
      </c>
      <c r="D63" s="81" t="s">
        <v>385</v>
      </c>
      <c r="E63" s="81">
        <v>1</v>
      </c>
      <c r="F63" s="8"/>
      <c r="G63" s="200"/>
      <c r="H63" s="200"/>
      <c r="I63" s="204"/>
      <c r="J63" s="208" t="s">
        <v>311</v>
      </c>
      <c r="K63" s="81"/>
      <c r="L63" s="14"/>
    </row>
    <row r="64" spans="1:12" ht="15" customHeight="1" x14ac:dyDescent="0.25">
      <c r="A64" s="219"/>
      <c r="B64" s="197"/>
      <c r="C64" s="198"/>
      <c r="D64" s="81"/>
      <c r="E64" s="81"/>
      <c r="F64" s="81"/>
      <c r="G64" s="81"/>
      <c r="H64" s="81"/>
      <c r="I64" s="81"/>
      <c r="J64" s="81"/>
      <c r="K64" s="81"/>
      <c r="L64" s="14"/>
    </row>
    <row r="65" spans="1:12" ht="15" customHeight="1" x14ac:dyDescent="0.25">
      <c r="A65" s="219">
        <v>200181</v>
      </c>
      <c r="B65" s="197" t="s">
        <v>407</v>
      </c>
      <c r="C65" s="198" t="s">
        <v>357</v>
      </c>
      <c r="D65" s="81" t="s">
        <v>385</v>
      </c>
      <c r="E65" s="81">
        <f>COUNTA(F65:K65)</f>
        <v>2</v>
      </c>
      <c r="F65" s="81"/>
      <c r="G65" s="199" t="s">
        <v>311</v>
      </c>
      <c r="H65" s="81"/>
      <c r="I65" s="81"/>
      <c r="J65" s="208" t="s">
        <v>311</v>
      </c>
      <c r="K65" s="81"/>
      <c r="L65" s="14"/>
    </row>
    <row r="66" spans="1:12" ht="15" customHeight="1" x14ac:dyDescent="0.25">
      <c r="A66" s="220">
        <v>200304</v>
      </c>
      <c r="B66" s="197" t="s">
        <v>404</v>
      </c>
      <c r="C66" s="198" t="s">
        <v>405</v>
      </c>
      <c r="D66" s="81" t="s">
        <v>385</v>
      </c>
      <c r="E66" s="81">
        <f>COUNTA(F66:K66)</f>
        <v>2</v>
      </c>
      <c r="F66" s="200"/>
      <c r="G66" s="200"/>
      <c r="H66" s="200"/>
      <c r="I66" s="200"/>
      <c r="J66" s="208" t="s">
        <v>311</v>
      </c>
      <c r="K66" s="205" t="s">
        <v>311</v>
      </c>
      <c r="L66" s="14"/>
    </row>
    <row r="67" spans="1:12" ht="15" customHeight="1" x14ac:dyDescent="0.25">
      <c r="A67" s="219">
        <v>200233</v>
      </c>
      <c r="B67" s="197" t="s">
        <v>332</v>
      </c>
      <c r="C67" s="198" t="s">
        <v>333</v>
      </c>
      <c r="D67" s="81" t="s">
        <v>385</v>
      </c>
      <c r="E67" s="81">
        <v>2</v>
      </c>
      <c r="F67" s="203" t="s">
        <v>311</v>
      </c>
      <c r="G67" s="200"/>
      <c r="H67" s="200"/>
      <c r="I67" s="81"/>
      <c r="J67" s="208" t="s">
        <v>311</v>
      </c>
      <c r="K67" s="81"/>
      <c r="L67" s="14"/>
    </row>
    <row r="68" spans="1:12" ht="15" customHeight="1" x14ac:dyDescent="0.25">
      <c r="A68" s="220"/>
      <c r="B68" s="197"/>
      <c r="C68" s="198"/>
      <c r="D68" s="81"/>
      <c r="E68" s="81"/>
      <c r="F68" s="200"/>
      <c r="G68" s="200"/>
      <c r="H68" s="200"/>
      <c r="I68" s="200"/>
      <c r="J68" s="200"/>
      <c r="K68" s="200"/>
      <c r="L68" s="14"/>
    </row>
    <row r="69" spans="1:12" ht="15" customHeight="1" x14ac:dyDescent="0.25">
      <c r="A69" s="219"/>
      <c r="B69" s="197"/>
      <c r="C69" s="198"/>
      <c r="D69" s="81"/>
      <c r="E69" s="81"/>
      <c r="F69" s="81"/>
      <c r="G69" s="81"/>
      <c r="H69" s="81"/>
      <c r="I69" s="81"/>
      <c r="J69" s="200"/>
      <c r="K69" s="81"/>
      <c r="L69" s="14"/>
    </row>
    <row r="70" spans="1:12" ht="15" customHeight="1" x14ac:dyDescent="0.25">
      <c r="A70" s="219">
        <v>200054</v>
      </c>
      <c r="B70" s="201" t="s">
        <v>309</v>
      </c>
      <c r="C70" s="198" t="s">
        <v>365</v>
      </c>
      <c r="D70" s="81" t="s">
        <v>385</v>
      </c>
      <c r="E70" s="81">
        <f>COUNTA(F70:K70)</f>
        <v>3</v>
      </c>
      <c r="F70" s="81"/>
      <c r="G70" s="81"/>
      <c r="H70" s="202" t="s">
        <v>311</v>
      </c>
      <c r="I70" s="191" t="s">
        <v>311</v>
      </c>
      <c r="J70" s="208" t="s">
        <v>311</v>
      </c>
      <c r="K70" s="81"/>
      <c r="L70" s="14"/>
    </row>
    <row r="71" spans="1:12" ht="15" customHeight="1" x14ac:dyDescent="0.25">
      <c r="A71" s="219">
        <v>200207</v>
      </c>
      <c r="B71" s="201" t="s">
        <v>408</v>
      </c>
      <c r="C71" s="198" t="s">
        <v>409</v>
      </c>
      <c r="D71" s="81" t="s">
        <v>385</v>
      </c>
      <c r="E71" s="81">
        <f>COUNTA(F71:K71)</f>
        <v>4</v>
      </c>
      <c r="F71" s="81"/>
      <c r="G71" s="190" t="s">
        <v>311</v>
      </c>
      <c r="H71" s="202" t="s">
        <v>311</v>
      </c>
      <c r="I71" s="191" t="s">
        <v>311</v>
      </c>
      <c r="J71" s="208" t="s">
        <v>311</v>
      </c>
      <c r="K71" s="81"/>
      <c r="L71" s="14"/>
    </row>
    <row r="72" spans="1:12" ht="15.75" customHeight="1" x14ac:dyDescent="0.25">
      <c r="A72" s="219">
        <v>200288</v>
      </c>
      <c r="B72" s="197" t="s">
        <v>400</v>
      </c>
      <c r="C72" s="198" t="s">
        <v>410</v>
      </c>
      <c r="D72" s="81" t="s">
        <v>385</v>
      </c>
      <c r="E72" s="81">
        <f>COUNTA(F72:K72)</f>
        <v>4</v>
      </c>
      <c r="F72" s="181" t="s">
        <v>311</v>
      </c>
      <c r="G72" s="81"/>
      <c r="H72" s="202" t="s">
        <v>311</v>
      </c>
      <c r="I72" s="223" t="s">
        <v>311</v>
      </c>
      <c r="J72" s="208" t="s">
        <v>311</v>
      </c>
      <c r="K72" s="81"/>
      <c r="L72" s="14"/>
    </row>
    <row r="73" spans="1:12" ht="15.75" customHeight="1" x14ac:dyDescent="0.25">
      <c r="A73" s="219">
        <v>200133</v>
      </c>
      <c r="B73" s="197" t="s">
        <v>411</v>
      </c>
      <c r="C73" s="198" t="s">
        <v>412</v>
      </c>
      <c r="D73" s="81" t="s">
        <v>385</v>
      </c>
      <c r="E73" s="81">
        <f>COUNTA(F73:K73)</f>
        <v>3</v>
      </c>
      <c r="F73" s="81"/>
      <c r="G73" s="81"/>
      <c r="H73" s="202" t="s">
        <v>311</v>
      </c>
      <c r="I73" s="223" t="s">
        <v>311</v>
      </c>
      <c r="J73" s="208" t="s">
        <v>311</v>
      </c>
      <c r="K73" s="81"/>
      <c r="L73" s="14"/>
    </row>
    <row r="74" spans="1:12" ht="15" customHeight="1" thickBot="1" x14ac:dyDescent="0.3">
      <c r="A74" s="219"/>
      <c r="B74" s="201"/>
      <c r="C74" s="198"/>
      <c r="D74" s="81"/>
      <c r="E74" s="81"/>
      <c r="F74" s="81"/>
      <c r="G74" s="81"/>
      <c r="H74" s="81"/>
      <c r="I74" s="81"/>
      <c r="J74" s="81"/>
      <c r="K74" s="81"/>
      <c r="L74" s="14"/>
    </row>
    <row r="75" spans="1:12" ht="15.75" customHeight="1" thickBot="1" x14ac:dyDescent="0.3">
      <c r="A75" s="219"/>
      <c r="B75" s="209">
        <f>COUNTA(B5:B73)</f>
        <v>62</v>
      </c>
      <c r="C75" s="198"/>
      <c r="D75" s="81"/>
      <c r="E75" s="81"/>
      <c r="F75" s="81"/>
      <c r="G75" s="81"/>
      <c r="H75" s="81"/>
      <c r="I75" s="81"/>
      <c r="J75" s="81"/>
      <c r="K75" s="81"/>
      <c r="L75" s="14"/>
    </row>
    <row r="76" spans="1:12" ht="15.75" customHeight="1" x14ac:dyDescent="0.25">
      <c r="A76" s="222" t="s">
        <v>423</v>
      </c>
      <c r="B76" s="197" t="s">
        <v>424</v>
      </c>
      <c r="C76" s="198" t="s">
        <v>425</v>
      </c>
      <c r="D76" s="81"/>
      <c r="E76" s="81"/>
      <c r="F76" s="181" t="s">
        <v>311</v>
      </c>
      <c r="G76" s="199" t="s">
        <v>311</v>
      </c>
      <c r="H76" s="202" t="s">
        <v>311</v>
      </c>
      <c r="I76" s="191" t="s">
        <v>311</v>
      </c>
      <c r="J76" s="208" t="s">
        <v>311</v>
      </c>
      <c r="K76" s="200"/>
      <c r="L76" s="204"/>
    </row>
    <row r="77" spans="1:12" x14ac:dyDescent="0.25">
      <c r="A77" s="222" t="s">
        <v>423</v>
      </c>
      <c r="B77" s="197" t="s">
        <v>426</v>
      </c>
      <c r="C77" s="198" t="s">
        <v>427</v>
      </c>
      <c r="D77" s="81"/>
      <c r="E77" s="81"/>
      <c r="F77" s="181" t="s">
        <v>311</v>
      </c>
      <c r="G77" s="199" t="s">
        <v>311</v>
      </c>
      <c r="H77" s="202" t="s">
        <v>311</v>
      </c>
      <c r="I77" s="191" t="s">
        <v>311</v>
      </c>
      <c r="J77" s="208" t="s">
        <v>311</v>
      </c>
      <c r="K77" s="200"/>
      <c r="L77" s="14"/>
    </row>
    <row r="78" spans="1:12" ht="15" customHeight="1" x14ac:dyDescent="0.25">
      <c r="A78" s="222" t="s">
        <v>423</v>
      </c>
      <c r="B78" s="197" t="s">
        <v>428</v>
      </c>
      <c r="C78" s="198" t="s">
        <v>429</v>
      </c>
      <c r="D78" s="81"/>
      <c r="E78" s="81"/>
      <c r="F78" s="181" t="s">
        <v>311</v>
      </c>
      <c r="G78" s="199" t="s">
        <v>311</v>
      </c>
      <c r="H78" s="202" t="s">
        <v>311</v>
      </c>
      <c r="I78" s="191" t="s">
        <v>311</v>
      </c>
      <c r="J78" s="208" t="s">
        <v>311</v>
      </c>
      <c r="K78" s="200"/>
      <c r="L78" s="204"/>
    </row>
    <row r="79" spans="1:12" ht="15" customHeight="1" x14ac:dyDescent="0.25">
      <c r="A79" s="222" t="s">
        <v>423</v>
      </c>
      <c r="B79" s="197" t="s">
        <v>430</v>
      </c>
      <c r="C79" s="198" t="s">
        <v>429</v>
      </c>
      <c r="D79" s="81"/>
      <c r="E79" s="81"/>
      <c r="F79" s="181" t="s">
        <v>311</v>
      </c>
      <c r="G79" s="199" t="s">
        <v>311</v>
      </c>
      <c r="H79" s="202" t="s">
        <v>311</v>
      </c>
      <c r="I79" s="191" t="s">
        <v>311</v>
      </c>
      <c r="J79" s="208" t="s">
        <v>311</v>
      </c>
      <c r="K79" s="200"/>
      <c r="L79" s="14"/>
    </row>
    <row r="80" spans="1:12" ht="15" customHeight="1" x14ac:dyDescent="0.25">
      <c r="A80" s="222"/>
      <c r="B80" s="197"/>
      <c r="C80" s="198"/>
      <c r="D80" s="81"/>
      <c r="E80" s="81"/>
      <c r="F80" s="81"/>
      <c r="G80" s="200"/>
      <c r="H80" s="200"/>
      <c r="I80" s="200"/>
      <c r="J80" s="200"/>
      <c r="K80" s="81"/>
      <c r="L80" s="14"/>
    </row>
    <row r="81" spans="1:12" ht="15" customHeight="1" x14ac:dyDescent="0.25">
      <c r="A81" s="222" t="s">
        <v>413</v>
      </c>
      <c r="B81" s="197" t="s">
        <v>414</v>
      </c>
      <c r="C81" s="198" t="s">
        <v>415</v>
      </c>
      <c r="D81" s="81"/>
      <c r="E81" s="81"/>
      <c r="F81" s="203" t="s">
        <v>311</v>
      </c>
      <c r="G81" s="199" t="s">
        <v>311</v>
      </c>
      <c r="H81" s="202" t="s">
        <v>311</v>
      </c>
      <c r="I81" s="223" t="s">
        <v>311</v>
      </c>
      <c r="J81" s="208" t="s">
        <v>311</v>
      </c>
      <c r="K81" s="81"/>
      <c r="L81" s="204"/>
    </row>
    <row r="82" spans="1:12" ht="15" customHeight="1" x14ac:dyDescent="0.25">
      <c r="A82" s="222" t="s">
        <v>413</v>
      </c>
      <c r="B82" s="197" t="s">
        <v>416</v>
      </c>
      <c r="C82" s="198" t="s">
        <v>417</v>
      </c>
      <c r="D82" s="81"/>
      <c r="E82" s="81"/>
      <c r="F82" s="181" t="s">
        <v>311</v>
      </c>
      <c r="G82" s="199" t="s">
        <v>311</v>
      </c>
      <c r="H82" s="202" t="s">
        <v>311</v>
      </c>
      <c r="I82" s="191" t="s">
        <v>311</v>
      </c>
      <c r="J82" s="208" t="s">
        <v>311</v>
      </c>
      <c r="K82" s="200"/>
      <c r="L82" s="204"/>
    </row>
    <row r="83" spans="1:12" ht="15" customHeight="1" x14ac:dyDescent="0.25">
      <c r="A83" s="222" t="s">
        <v>413</v>
      </c>
      <c r="B83" s="197" t="s">
        <v>440</v>
      </c>
      <c r="C83" s="198" t="s">
        <v>347</v>
      </c>
      <c r="D83" s="81"/>
      <c r="E83" s="81"/>
      <c r="F83" s="181" t="s">
        <v>311</v>
      </c>
      <c r="G83" s="199" t="s">
        <v>311</v>
      </c>
      <c r="H83" s="202" t="s">
        <v>311</v>
      </c>
      <c r="I83" s="191" t="s">
        <v>311</v>
      </c>
      <c r="J83" s="208" t="s">
        <v>311</v>
      </c>
      <c r="K83" s="200"/>
      <c r="L83" s="204"/>
    </row>
    <row r="84" spans="1:12" ht="15" customHeight="1" x14ac:dyDescent="0.25">
      <c r="A84" s="222" t="s">
        <v>413</v>
      </c>
      <c r="B84" s="201" t="s">
        <v>418</v>
      </c>
      <c r="C84" s="198" t="s">
        <v>347</v>
      </c>
      <c r="D84" s="81"/>
      <c r="E84" s="81"/>
      <c r="F84" s="203" t="s">
        <v>311</v>
      </c>
      <c r="G84" s="199" t="s">
        <v>311</v>
      </c>
      <c r="H84" s="202" t="s">
        <v>311</v>
      </c>
      <c r="I84" s="191" t="s">
        <v>311</v>
      </c>
      <c r="J84" s="208" t="s">
        <v>311</v>
      </c>
      <c r="K84" s="81"/>
      <c r="L84" s="204"/>
    </row>
    <row r="85" spans="1:12" ht="15" customHeight="1" x14ac:dyDescent="0.25">
      <c r="A85" s="222" t="s">
        <v>413</v>
      </c>
      <c r="B85" s="201" t="s">
        <v>419</v>
      </c>
      <c r="C85" s="198" t="s">
        <v>420</v>
      </c>
      <c r="D85" s="81"/>
      <c r="E85" s="81"/>
      <c r="F85" s="181" t="s">
        <v>311</v>
      </c>
      <c r="G85" s="199" t="s">
        <v>311</v>
      </c>
      <c r="H85" s="202" t="s">
        <v>311</v>
      </c>
      <c r="I85" s="223" t="s">
        <v>311</v>
      </c>
      <c r="J85" s="208" t="s">
        <v>311</v>
      </c>
      <c r="K85" s="200"/>
      <c r="L85" s="14"/>
    </row>
    <row r="86" spans="1:12" ht="15" customHeight="1" x14ac:dyDescent="0.25">
      <c r="A86" s="222" t="s">
        <v>413</v>
      </c>
      <c r="B86" s="197" t="s">
        <v>421</v>
      </c>
      <c r="C86" s="198" t="s">
        <v>422</v>
      </c>
      <c r="D86" s="81"/>
      <c r="E86" s="81"/>
      <c r="F86" s="203" t="s">
        <v>311</v>
      </c>
      <c r="G86" s="199" t="s">
        <v>311</v>
      </c>
      <c r="H86" s="202" t="s">
        <v>311</v>
      </c>
      <c r="I86" s="223" t="s">
        <v>311</v>
      </c>
      <c r="J86" s="208" t="s">
        <v>311</v>
      </c>
      <c r="K86" s="81"/>
      <c r="L86" s="14"/>
    </row>
    <row r="87" spans="1:12" ht="15" hidden="1" customHeight="1" x14ac:dyDescent="0.25">
      <c r="A87" s="222"/>
      <c r="B87" s="197"/>
      <c r="C87" s="198"/>
      <c r="D87" s="81"/>
      <c r="E87" s="81"/>
      <c r="F87" s="81"/>
      <c r="G87" s="200"/>
      <c r="H87" s="200"/>
      <c r="I87" s="200"/>
      <c r="J87" s="200"/>
      <c r="K87" s="81"/>
      <c r="L87" s="8"/>
    </row>
    <row r="88" spans="1:12" ht="15" hidden="1" customHeight="1" x14ac:dyDescent="0.25">
      <c r="A88" s="222"/>
      <c r="B88" s="197"/>
      <c r="C88" s="198"/>
      <c r="D88" s="81"/>
      <c r="E88" s="81"/>
      <c r="F88" s="81"/>
      <c r="G88" s="200"/>
      <c r="H88" s="200"/>
      <c r="I88" s="200"/>
      <c r="J88" s="200"/>
      <c r="K88" s="81"/>
      <c r="L88" s="8"/>
    </row>
    <row r="89" spans="1:12" ht="15" hidden="1" customHeight="1" x14ac:dyDescent="0.25">
      <c r="A89" s="8"/>
      <c r="B89" s="8"/>
      <c r="C89" s="8"/>
      <c r="D89" s="14"/>
      <c r="E89" s="14"/>
      <c r="F89" s="8"/>
      <c r="G89" s="8"/>
      <c r="H89" s="8"/>
      <c r="I89" s="8"/>
      <c r="J89" s="8"/>
      <c r="K89" s="8"/>
      <c r="L89" s="8"/>
    </row>
    <row r="90" spans="1:12" ht="15" hidden="1" customHeight="1" x14ac:dyDescent="0.25">
      <c r="A90" s="8"/>
      <c r="B90" s="8"/>
      <c r="C90" s="8"/>
      <c r="D90" s="14"/>
      <c r="E90" s="14"/>
      <c r="F90" s="8"/>
      <c r="G90" s="14"/>
      <c r="H90" s="14"/>
      <c r="I90" s="8"/>
      <c r="J90" s="8"/>
      <c r="K90" s="8"/>
      <c r="L90" s="8"/>
    </row>
    <row r="91" spans="1:12" ht="15" hidden="1" customHeight="1" x14ac:dyDescent="0.25">
      <c r="A91" s="8"/>
      <c r="B91" s="211"/>
      <c r="C91" s="8"/>
      <c r="D91" s="14"/>
      <c r="E91" s="14"/>
      <c r="F91" s="8"/>
      <c r="G91" s="14"/>
      <c r="H91" s="14"/>
      <c r="I91" s="8"/>
      <c r="J91" s="8"/>
      <c r="K91" s="8"/>
      <c r="L91" s="212"/>
    </row>
    <row r="92" spans="1:12" ht="15" hidden="1" customHeight="1" x14ac:dyDescent="0.25">
      <c r="A92" s="8"/>
      <c r="B92" s="211"/>
      <c r="C92" s="8"/>
      <c r="D92" s="14"/>
      <c r="E92" s="14"/>
      <c r="F92" s="8"/>
      <c r="G92" s="14"/>
      <c r="H92" s="14"/>
      <c r="I92" s="8"/>
      <c r="J92" s="8"/>
      <c r="K92" s="8"/>
      <c r="L92" s="212"/>
    </row>
    <row r="93" spans="1:12" ht="15" hidden="1" customHeight="1" x14ac:dyDescent="0.25">
      <c r="A93" s="212"/>
      <c r="B93" s="213"/>
      <c r="C93" s="212"/>
      <c r="D93" s="14"/>
      <c r="E93" s="14"/>
      <c r="F93" s="212"/>
      <c r="G93" s="14"/>
      <c r="H93" s="14"/>
      <c r="I93" s="212"/>
      <c r="J93" s="212"/>
      <c r="K93" s="212"/>
      <c r="L93" s="8"/>
    </row>
    <row r="94" spans="1:12" ht="15" hidden="1" customHeight="1" x14ac:dyDescent="0.25">
      <c r="A94" s="212"/>
      <c r="B94" s="213"/>
      <c r="C94" s="212"/>
      <c r="D94" s="14"/>
      <c r="E94" s="14"/>
      <c r="F94" s="212"/>
      <c r="G94" s="14"/>
      <c r="H94" s="14"/>
      <c r="I94" s="212"/>
      <c r="J94" s="212"/>
      <c r="K94" s="212"/>
      <c r="L94" s="8"/>
    </row>
    <row r="95" spans="1:12" ht="15" hidden="1" customHeight="1" x14ac:dyDescent="0.25">
      <c r="A95" s="8"/>
      <c r="B95" s="8"/>
      <c r="C95" s="8"/>
      <c r="D95" s="14"/>
      <c r="E95" s="14"/>
      <c r="F95" s="8"/>
      <c r="G95" s="14"/>
      <c r="H95" s="14"/>
      <c r="I95" s="8"/>
      <c r="J95" s="8"/>
      <c r="K95" s="8"/>
      <c r="L95" s="8"/>
    </row>
    <row r="96" spans="1:12" ht="15" hidden="1" customHeight="1" x14ac:dyDescent="0.25">
      <c r="A96" s="8"/>
      <c r="B96" s="8"/>
      <c r="C96" s="8"/>
      <c r="D96" s="14"/>
      <c r="E96" s="14"/>
      <c r="F96" s="8"/>
      <c r="G96" s="8"/>
      <c r="H96" s="14"/>
      <c r="I96" s="8"/>
      <c r="J96" s="8"/>
      <c r="K96" s="8"/>
      <c r="L96" s="8"/>
    </row>
    <row r="97" spans="1:13" ht="15" hidden="1" customHeight="1" x14ac:dyDescent="0.25">
      <c r="A97" s="8"/>
      <c r="B97" s="8"/>
      <c r="C97" s="8"/>
      <c r="D97" s="14"/>
      <c r="E97" s="14"/>
      <c r="F97" s="8"/>
      <c r="G97" s="8"/>
      <c r="H97" s="14"/>
      <c r="I97" s="8"/>
      <c r="J97" s="8"/>
      <c r="K97" s="8"/>
      <c r="L97" s="8"/>
    </row>
    <row r="98" spans="1:13" ht="15" hidden="1" customHeight="1" x14ac:dyDescent="0.25">
      <c r="A98" s="8"/>
      <c r="B98" s="8"/>
      <c r="C98" s="8"/>
      <c r="D98" s="14"/>
      <c r="E98" s="14"/>
      <c r="F98" s="8"/>
      <c r="G98" s="8"/>
      <c r="H98" s="14"/>
      <c r="I98" s="8"/>
      <c r="J98" s="8"/>
      <c r="K98" s="8"/>
      <c r="L98" s="8"/>
    </row>
    <row r="99" spans="1:13" ht="15" hidden="1" customHeight="1" x14ac:dyDescent="0.25">
      <c r="A99" s="8"/>
      <c r="B99" s="8"/>
      <c r="C99" s="8"/>
      <c r="D99" s="14"/>
      <c r="E99" s="14"/>
      <c r="F99" s="8"/>
      <c r="G99" s="8"/>
      <c r="H99" s="8"/>
      <c r="I99" s="8"/>
      <c r="J99" s="8"/>
      <c r="K99" s="8"/>
      <c r="L99" s="8"/>
    </row>
    <row r="100" spans="1:13" ht="15" hidden="1" customHeight="1" x14ac:dyDescent="0.25">
      <c r="A100" s="8"/>
      <c r="B100" s="8"/>
      <c r="C100" s="8"/>
      <c r="D100" s="14"/>
      <c r="E100" s="14"/>
      <c r="F100" s="8"/>
      <c r="G100" s="8"/>
      <c r="H100" s="8"/>
      <c r="I100" s="8"/>
      <c r="J100" s="8"/>
      <c r="K100" s="8"/>
      <c r="L100" s="8"/>
    </row>
    <row r="101" spans="1:13" x14ac:dyDescent="0.25">
      <c r="D101" s="132"/>
      <c r="F101" s="132"/>
      <c r="H101" s="132"/>
      <c r="J101" s="132"/>
    </row>
    <row r="102" spans="1:13" x14ac:dyDescent="0.25">
      <c r="D102" s="132"/>
      <c r="F102" s="132"/>
      <c r="H102" s="132"/>
      <c r="J102" s="132"/>
    </row>
    <row r="103" spans="1:13" x14ac:dyDescent="0.25">
      <c r="D103" s="132"/>
      <c r="F103" s="132"/>
      <c r="H103" s="132"/>
      <c r="J103" s="132"/>
    </row>
    <row r="104" spans="1:13" x14ac:dyDescent="0.25">
      <c r="D104" s="132"/>
      <c r="F104" s="132"/>
      <c r="H104" s="132"/>
      <c r="J104" s="132"/>
    </row>
    <row r="105" spans="1:13" x14ac:dyDescent="0.25">
      <c r="D105" s="132"/>
      <c r="F105" s="132"/>
      <c r="H105" s="132"/>
      <c r="J105" s="132"/>
    </row>
    <row r="106" spans="1:13" x14ac:dyDescent="0.25">
      <c r="D106" s="132"/>
      <c r="F106" s="132"/>
      <c r="H106" s="132"/>
      <c r="J106" s="132"/>
    </row>
    <row r="107" spans="1:13" x14ac:dyDescent="0.25">
      <c r="D107" s="132"/>
      <c r="F107" s="132"/>
      <c r="H107" s="132"/>
      <c r="J107" s="132"/>
      <c r="M107" s="210" t="s">
        <v>60</v>
      </c>
    </row>
    <row r="108" spans="1:13" x14ac:dyDescent="0.25">
      <c r="D108" s="132"/>
      <c r="F108" s="132"/>
      <c r="H108" s="132"/>
      <c r="J108" s="132"/>
      <c r="M108" s="210" t="s">
        <v>61</v>
      </c>
    </row>
    <row r="109" spans="1:13" x14ac:dyDescent="0.25">
      <c r="D109" s="132"/>
      <c r="F109" s="132"/>
      <c r="H109" s="132"/>
      <c r="J109" s="132"/>
      <c r="M109" s="210" t="s">
        <v>58</v>
      </c>
    </row>
    <row r="110" spans="1:13" x14ac:dyDescent="0.25">
      <c r="D110" s="132"/>
      <c r="F110" s="132"/>
      <c r="H110" s="132"/>
      <c r="J110" s="132"/>
      <c r="M110" s="210" t="s">
        <v>59</v>
      </c>
    </row>
    <row r="111" spans="1:13" x14ac:dyDescent="0.25">
      <c r="D111" s="132"/>
      <c r="F111" s="132"/>
      <c r="H111" s="132"/>
      <c r="J111" s="132"/>
      <c r="M111" s="210" t="s">
        <v>432</v>
      </c>
    </row>
    <row r="112" spans="1:13" x14ac:dyDescent="0.25">
      <c r="D112" s="132"/>
      <c r="F112" s="132"/>
      <c r="H112" s="132"/>
      <c r="J112" s="132"/>
      <c r="M112" s="210" t="s">
        <v>62</v>
      </c>
    </row>
    <row r="113" spans="4:13" x14ac:dyDescent="0.25">
      <c r="D113" s="132"/>
      <c r="F113" s="132"/>
      <c r="H113" s="132"/>
      <c r="J113" s="132"/>
      <c r="M113" s="210" t="s">
        <v>431</v>
      </c>
    </row>
    <row r="114" spans="4:13" x14ac:dyDescent="0.25">
      <c r="D114" s="132"/>
      <c r="F114" s="132"/>
      <c r="H114" s="132"/>
      <c r="J114" s="132"/>
      <c r="M114" s="210" t="s">
        <v>433</v>
      </c>
    </row>
    <row r="115" spans="4:13" x14ac:dyDescent="0.25">
      <c r="D115" s="132"/>
      <c r="F115" s="132"/>
      <c r="H115" s="132"/>
      <c r="J115" s="132"/>
    </row>
    <row r="116" spans="4:13" x14ac:dyDescent="0.25">
      <c r="D116" s="132"/>
      <c r="F116" s="132"/>
      <c r="H116" s="132"/>
      <c r="J116" s="132"/>
    </row>
    <row r="117" spans="4:13" x14ac:dyDescent="0.25">
      <c r="D117" s="132"/>
      <c r="F117" s="132"/>
      <c r="H117" s="132"/>
      <c r="J117" s="132"/>
    </row>
    <row r="118" spans="4:13" x14ac:dyDescent="0.25">
      <c r="D118" s="132"/>
      <c r="F118" s="132"/>
      <c r="H118" s="132"/>
      <c r="J118" s="132"/>
    </row>
    <row r="119" spans="4:13" x14ac:dyDescent="0.25">
      <c r="D119" s="132"/>
      <c r="F119" s="132"/>
      <c r="H119" s="132"/>
      <c r="J119" s="132"/>
    </row>
    <row r="120" spans="4:13" x14ac:dyDescent="0.25">
      <c r="D120" s="132"/>
      <c r="F120" s="132"/>
      <c r="H120" s="132"/>
      <c r="J120" s="132"/>
    </row>
    <row r="121" spans="4:13" x14ac:dyDescent="0.25">
      <c r="D121" s="132"/>
      <c r="F121" s="132"/>
      <c r="H121" s="132"/>
      <c r="J121" s="132"/>
    </row>
    <row r="122" spans="4:13" x14ac:dyDescent="0.25">
      <c r="D122" s="132"/>
      <c r="F122" s="132"/>
      <c r="H122" s="132"/>
      <c r="J122" s="132"/>
    </row>
    <row r="123" spans="4:13" x14ac:dyDescent="0.25">
      <c r="D123" s="132"/>
      <c r="F123" s="132"/>
      <c r="H123" s="132"/>
      <c r="J123" s="132"/>
    </row>
    <row r="124" spans="4:13" x14ac:dyDescent="0.25">
      <c r="D124" s="132"/>
      <c r="F124" s="132"/>
      <c r="H124" s="132"/>
      <c r="J124" s="132"/>
    </row>
    <row r="125" spans="4:13" x14ac:dyDescent="0.25">
      <c r="D125" s="132"/>
      <c r="F125" s="132"/>
      <c r="H125" s="132"/>
      <c r="J125" s="132"/>
    </row>
    <row r="126" spans="4:13" x14ac:dyDescent="0.25">
      <c r="D126" s="132"/>
      <c r="F126" s="132"/>
      <c r="H126" s="132"/>
      <c r="J126" s="132"/>
    </row>
    <row r="127" spans="4:13" x14ac:dyDescent="0.25">
      <c r="D127" s="132"/>
      <c r="F127" s="132"/>
      <c r="H127" s="132"/>
      <c r="J127" s="132"/>
    </row>
    <row r="128" spans="4:13" x14ac:dyDescent="0.25">
      <c r="D128" s="132"/>
      <c r="F128" s="132"/>
      <c r="H128" s="132"/>
      <c r="J128" s="132"/>
    </row>
    <row r="129" spans="4:10" x14ac:dyDescent="0.25">
      <c r="D129" s="132"/>
      <c r="F129" s="132"/>
      <c r="H129" s="132"/>
      <c r="J129" s="132"/>
    </row>
    <row r="130" spans="4:10" x14ac:dyDescent="0.25">
      <c r="D130" s="132"/>
      <c r="F130" s="132"/>
      <c r="H130" s="132"/>
      <c r="J130" s="132"/>
    </row>
    <row r="131" spans="4:10" x14ac:dyDescent="0.25">
      <c r="D131" s="132"/>
      <c r="F131" s="132"/>
      <c r="H131" s="132"/>
      <c r="J131" s="132"/>
    </row>
    <row r="132" spans="4:10" x14ac:dyDescent="0.25">
      <c r="D132" s="132"/>
      <c r="F132" s="132"/>
      <c r="H132" s="132"/>
      <c r="J132" s="132"/>
    </row>
    <row r="133" spans="4:10" x14ac:dyDescent="0.25">
      <c r="D133" s="132"/>
      <c r="F133" s="132"/>
      <c r="H133" s="132"/>
      <c r="J133" s="132"/>
    </row>
    <row r="134" spans="4:10" x14ac:dyDescent="0.25">
      <c r="D134" s="132"/>
      <c r="F134" s="132"/>
      <c r="H134" s="132"/>
      <c r="J134" s="132"/>
    </row>
    <row r="135" spans="4:10" x14ac:dyDescent="0.25">
      <c r="D135" s="132"/>
      <c r="F135" s="132"/>
      <c r="H135" s="132"/>
      <c r="J135" s="132"/>
    </row>
    <row r="136" spans="4:10" x14ac:dyDescent="0.25">
      <c r="D136" s="132"/>
      <c r="F136" s="132"/>
      <c r="H136" s="132"/>
      <c r="J136" s="132"/>
    </row>
    <row r="137" spans="4:10" x14ac:dyDescent="0.25">
      <c r="D137" s="132"/>
      <c r="F137" s="132"/>
      <c r="H137" s="132"/>
      <c r="J137" s="132"/>
    </row>
    <row r="138" spans="4:10" x14ac:dyDescent="0.25">
      <c r="D138" s="132"/>
      <c r="F138" s="132"/>
      <c r="H138" s="132"/>
      <c r="J138" s="132"/>
    </row>
    <row r="139" spans="4:10" x14ac:dyDescent="0.25">
      <c r="D139" s="132"/>
      <c r="F139" s="132"/>
      <c r="H139" s="132"/>
      <c r="J139" s="132"/>
    </row>
    <row r="140" spans="4:10" x14ac:dyDescent="0.25">
      <c r="D140" s="132"/>
      <c r="F140" s="132"/>
      <c r="H140" s="132"/>
      <c r="J140" s="132"/>
    </row>
    <row r="141" spans="4:10" x14ac:dyDescent="0.25">
      <c r="D141" s="132"/>
      <c r="F141" s="132"/>
      <c r="H141" s="132"/>
      <c r="J141" s="132"/>
    </row>
    <row r="142" spans="4:10" x14ac:dyDescent="0.25">
      <c r="D142" s="132"/>
      <c r="F142" s="132"/>
      <c r="H142" s="132"/>
      <c r="J142" s="132"/>
    </row>
    <row r="143" spans="4:10" x14ac:dyDescent="0.25">
      <c r="D143" s="132"/>
      <c r="F143" s="132"/>
      <c r="H143" s="132"/>
      <c r="J143" s="132"/>
    </row>
    <row r="144" spans="4:10" x14ac:dyDescent="0.25">
      <c r="D144" s="132"/>
      <c r="F144" s="132"/>
      <c r="H144" s="132"/>
      <c r="J144" s="132"/>
    </row>
    <row r="145" spans="4:10" x14ac:dyDescent="0.25">
      <c r="D145" s="132"/>
      <c r="F145" s="132"/>
      <c r="H145" s="132"/>
      <c r="J145" s="132"/>
    </row>
    <row r="146" spans="4:10" x14ac:dyDescent="0.25">
      <c r="D146" s="132"/>
      <c r="F146" s="132"/>
      <c r="H146" s="132"/>
      <c r="J146" s="132"/>
    </row>
    <row r="147" spans="4:10" x14ac:dyDescent="0.25">
      <c r="D147" s="132"/>
      <c r="F147" s="132"/>
      <c r="H147" s="132"/>
      <c r="J147" s="132"/>
    </row>
    <row r="148" spans="4:10" x14ac:dyDescent="0.25">
      <c r="D148" s="132"/>
      <c r="F148" s="132"/>
      <c r="H148" s="132"/>
      <c r="J148" s="132"/>
    </row>
    <row r="149" spans="4:10" x14ac:dyDescent="0.25">
      <c r="D149" s="132"/>
      <c r="F149" s="132"/>
      <c r="H149" s="132"/>
      <c r="J149" s="132"/>
    </row>
    <row r="150" spans="4:10" x14ac:dyDescent="0.25">
      <c r="D150" s="132"/>
      <c r="F150" s="132"/>
      <c r="H150" s="132"/>
      <c r="J150" s="132"/>
    </row>
    <row r="151" spans="4:10" x14ac:dyDescent="0.25">
      <c r="D151" s="132"/>
      <c r="F151" s="132"/>
      <c r="H151" s="132"/>
      <c r="J151" s="132"/>
    </row>
    <row r="152" spans="4:10" x14ac:dyDescent="0.25">
      <c r="D152" s="132"/>
      <c r="F152" s="132"/>
      <c r="H152" s="132"/>
      <c r="J152" s="132"/>
    </row>
    <row r="153" spans="4:10" x14ac:dyDescent="0.25">
      <c r="D153" s="132"/>
      <c r="F153" s="132"/>
      <c r="H153" s="132"/>
      <c r="J153" s="132"/>
    </row>
    <row r="154" spans="4:10" x14ac:dyDescent="0.25">
      <c r="D154" s="132"/>
      <c r="F154" s="132"/>
      <c r="H154" s="132"/>
      <c r="J154" s="132"/>
    </row>
    <row r="155" spans="4:10" x14ac:dyDescent="0.25">
      <c r="D155" s="132"/>
      <c r="F155" s="132"/>
      <c r="H155" s="132"/>
      <c r="J155" s="132"/>
    </row>
    <row r="156" spans="4:10" x14ac:dyDescent="0.25">
      <c r="D156" s="132"/>
      <c r="F156" s="132"/>
      <c r="H156" s="132"/>
      <c r="J156" s="132"/>
    </row>
    <row r="157" spans="4:10" x14ac:dyDescent="0.25">
      <c r="D157" s="132"/>
      <c r="F157" s="132"/>
      <c r="H157" s="132"/>
      <c r="J157" s="132"/>
    </row>
    <row r="158" spans="4:10" x14ac:dyDescent="0.25">
      <c r="D158" s="132"/>
      <c r="F158" s="132"/>
      <c r="H158" s="132"/>
      <c r="J158" s="132"/>
    </row>
    <row r="159" spans="4:10" x14ac:dyDescent="0.25">
      <c r="D159" s="132"/>
      <c r="F159" s="132"/>
      <c r="H159" s="132"/>
      <c r="J159" s="132"/>
    </row>
    <row r="160" spans="4:10" x14ac:dyDescent="0.25">
      <c r="D160" s="132"/>
      <c r="F160" s="132"/>
      <c r="H160" s="132"/>
      <c r="J160" s="132"/>
    </row>
    <row r="161" spans="4:10" x14ac:dyDescent="0.25">
      <c r="D161" s="132"/>
      <c r="F161" s="132"/>
      <c r="H161" s="132"/>
      <c r="J161" s="132"/>
    </row>
    <row r="162" spans="4:10" x14ac:dyDescent="0.25">
      <c r="D162" s="132"/>
      <c r="F162" s="132"/>
      <c r="H162" s="132"/>
      <c r="J162" s="132"/>
    </row>
    <row r="163" spans="4:10" x14ac:dyDescent="0.25">
      <c r="D163" s="132"/>
      <c r="F163" s="132"/>
      <c r="H163" s="132"/>
      <c r="J163" s="132"/>
    </row>
    <row r="164" spans="4:10" x14ac:dyDescent="0.25">
      <c r="D164" s="132"/>
      <c r="F164" s="132"/>
      <c r="H164" s="132"/>
      <c r="J164" s="132"/>
    </row>
    <row r="165" spans="4:10" x14ac:dyDescent="0.25">
      <c r="D165" s="132"/>
      <c r="F165" s="132"/>
      <c r="H165" s="132"/>
      <c r="J165" s="132"/>
    </row>
    <row r="166" spans="4:10" x14ac:dyDescent="0.25">
      <c r="D166" s="132"/>
      <c r="F166" s="132"/>
      <c r="H166" s="132"/>
      <c r="J166" s="132"/>
    </row>
    <row r="167" spans="4:10" x14ac:dyDescent="0.25">
      <c r="D167" s="132"/>
      <c r="F167" s="132"/>
      <c r="H167" s="132"/>
      <c r="J167" s="132"/>
    </row>
    <row r="168" spans="4:10" x14ac:dyDescent="0.25">
      <c r="D168" s="132"/>
      <c r="F168" s="132"/>
      <c r="H168" s="132"/>
      <c r="J168" s="132"/>
    </row>
    <row r="169" spans="4:10" x14ac:dyDescent="0.25">
      <c r="D169" s="132"/>
      <c r="F169" s="132"/>
      <c r="H169" s="132"/>
      <c r="J169" s="132"/>
    </row>
    <row r="170" spans="4:10" x14ac:dyDescent="0.25">
      <c r="D170" s="132"/>
      <c r="F170" s="132"/>
      <c r="H170" s="132"/>
      <c r="J170" s="132"/>
    </row>
    <row r="171" spans="4:10" x14ac:dyDescent="0.25">
      <c r="D171" s="132"/>
      <c r="F171" s="132"/>
      <c r="H171" s="132"/>
      <c r="J171" s="132"/>
    </row>
    <row r="172" spans="4:10" x14ac:dyDescent="0.25">
      <c r="D172" s="132"/>
      <c r="F172" s="132"/>
      <c r="H172" s="132"/>
      <c r="J172" s="132"/>
    </row>
    <row r="173" spans="4:10" x14ac:dyDescent="0.25">
      <c r="D173" s="132"/>
      <c r="F173" s="132"/>
      <c r="H173" s="132"/>
      <c r="J173" s="132"/>
    </row>
    <row r="174" spans="4:10" x14ac:dyDescent="0.25">
      <c r="D174" s="132"/>
      <c r="F174" s="132"/>
      <c r="H174" s="132"/>
      <c r="J174" s="132"/>
    </row>
    <row r="175" spans="4:10" x14ac:dyDescent="0.25">
      <c r="D175" s="132"/>
      <c r="F175" s="132"/>
      <c r="H175" s="132"/>
      <c r="J175" s="132"/>
    </row>
    <row r="176" spans="4:10" x14ac:dyDescent="0.25">
      <c r="D176" s="132"/>
      <c r="F176" s="132"/>
      <c r="H176" s="132"/>
      <c r="J176" s="132"/>
    </row>
    <row r="177" spans="4:10" x14ac:dyDescent="0.25">
      <c r="D177" s="132"/>
      <c r="F177" s="132"/>
      <c r="H177" s="132"/>
      <c r="J177" s="132"/>
    </row>
    <row r="178" spans="4:10" x14ac:dyDescent="0.25">
      <c r="D178" s="132"/>
      <c r="F178" s="132"/>
      <c r="H178" s="132"/>
      <c r="J178" s="132"/>
    </row>
    <row r="179" spans="4:10" x14ac:dyDescent="0.25">
      <c r="D179" s="132"/>
      <c r="F179" s="132"/>
      <c r="H179" s="132"/>
      <c r="J179" s="132"/>
    </row>
    <row r="180" spans="4:10" x14ac:dyDescent="0.25">
      <c r="D180" s="132"/>
      <c r="F180" s="132"/>
      <c r="H180" s="132"/>
      <c r="J180" s="132"/>
    </row>
    <row r="181" spans="4:10" x14ac:dyDescent="0.25">
      <c r="D181" s="132"/>
      <c r="F181" s="132"/>
      <c r="H181" s="132"/>
      <c r="J181" s="132"/>
    </row>
    <row r="182" spans="4:10" x14ac:dyDescent="0.25">
      <c r="D182" s="132"/>
      <c r="F182" s="132"/>
      <c r="H182" s="132"/>
      <c r="J182" s="132"/>
    </row>
    <row r="183" spans="4:10" x14ac:dyDescent="0.25">
      <c r="D183" s="132"/>
      <c r="F183" s="132"/>
      <c r="H183" s="132"/>
      <c r="J183" s="132"/>
    </row>
    <row r="184" spans="4:10" x14ac:dyDescent="0.25">
      <c r="D184" s="132"/>
      <c r="F184" s="132"/>
      <c r="H184" s="132"/>
      <c r="J184" s="132"/>
    </row>
    <row r="185" spans="4:10" x14ac:dyDescent="0.25">
      <c r="D185" s="132"/>
      <c r="F185" s="132"/>
      <c r="H185" s="132"/>
      <c r="J185" s="132"/>
    </row>
    <row r="186" spans="4:10" x14ac:dyDescent="0.25">
      <c r="D186" s="132"/>
      <c r="F186" s="132"/>
      <c r="H186" s="132"/>
      <c r="J186" s="132"/>
    </row>
    <row r="187" spans="4:10" x14ac:dyDescent="0.25">
      <c r="D187" s="132"/>
      <c r="F187" s="132"/>
      <c r="H187" s="132"/>
      <c r="J187" s="132"/>
    </row>
    <row r="188" spans="4:10" x14ac:dyDescent="0.25">
      <c r="D188" s="132"/>
      <c r="F188" s="132"/>
      <c r="H188" s="132"/>
      <c r="J188" s="132"/>
    </row>
    <row r="189" spans="4:10" x14ac:dyDescent="0.25">
      <c r="D189" s="132"/>
      <c r="F189" s="132"/>
      <c r="H189" s="132"/>
      <c r="J189" s="132"/>
    </row>
    <row r="190" spans="4:10" x14ac:dyDescent="0.25">
      <c r="D190" s="132"/>
      <c r="F190" s="132"/>
      <c r="H190" s="132"/>
      <c r="J190" s="132"/>
    </row>
    <row r="191" spans="4:10" x14ac:dyDescent="0.25">
      <c r="D191" s="132"/>
      <c r="F191" s="132"/>
      <c r="H191" s="132"/>
      <c r="J191" s="132"/>
    </row>
    <row r="192" spans="4:10" x14ac:dyDescent="0.25">
      <c r="D192" s="132"/>
      <c r="F192" s="132"/>
      <c r="H192" s="132"/>
      <c r="J192" s="132"/>
    </row>
    <row r="193" spans="4:10" x14ac:dyDescent="0.25">
      <c r="D193" s="132"/>
      <c r="F193" s="132"/>
      <c r="H193" s="132"/>
      <c r="J193" s="132"/>
    </row>
    <row r="194" spans="4:10" x14ac:dyDescent="0.25">
      <c r="D194" s="132"/>
      <c r="F194" s="132"/>
      <c r="H194" s="132"/>
      <c r="J194" s="132"/>
    </row>
    <row r="195" spans="4:10" x14ac:dyDescent="0.25">
      <c r="D195" s="132"/>
      <c r="F195" s="132"/>
      <c r="H195" s="132"/>
      <c r="J195" s="132"/>
    </row>
    <row r="196" spans="4:10" x14ac:dyDescent="0.25">
      <c r="D196" s="132"/>
      <c r="F196" s="132"/>
      <c r="H196" s="132"/>
      <c r="J196" s="132"/>
    </row>
    <row r="197" spans="4:10" x14ac:dyDescent="0.25">
      <c r="D197" s="132"/>
      <c r="F197" s="132"/>
      <c r="H197" s="132"/>
      <c r="J197" s="132"/>
    </row>
    <row r="198" spans="4:10" x14ac:dyDescent="0.25">
      <c r="D198" s="132"/>
      <c r="F198" s="132"/>
      <c r="H198" s="132"/>
      <c r="J198" s="132"/>
    </row>
    <row r="199" spans="4:10" x14ac:dyDescent="0.25">
      <c r="D199" s="132"/>
      <c r="F199" s="132"/>
      <c r="H199" s="132"/>
      <c r="J199" s="132"/>
    </row>
    <row r="200" spans="4:10" x14ac:dyDescent="0.25">
      <c r="D200" s="132"/>
      <c r="F200" s="132"/>
      <c r="H200" s="132"/>
      <c r="J200" s="132"/>
    </row>
    <row r="201" spans="4:10" x14ac:dyDescent="0.25">
      <c r="D201" s="132"/>
      <c r="F201" s="132"/>
      <c r="H201" s="132"/>
      <c r="J201" s="132"/>
    </row>
    <row r="202" spans="4:10" x14ac:dyDescent="0.25">
      <c r="D202" s="132"/>
      <c r="F202" s="132"/>
      <c r="H202" s="132"/>
      <c r="J202" s="132"/>
    </row>
    <row r="203" spans="4:10" x14ac:dyDescent="0.25">
      <c r="D203" s="132"/>
      <c r="F203" s="132"/>
      <c r="H203" s="132"/>
      <c r="J203" s="132"/>
    </row>
    <row r="204" spans="4:10" x14ac:dyDescent="0.25">
      <c r="D204" s="132"/>
      <c r="F204" s="132"/>
      <c r="H204" s="132"/>
      <c r="J204" s="132"/>
    </row>
    <row r="205" spans="4:10" x14ac:dyDescent="0.25">
      <c r="D205" s="132"/>
      <c r="F205" s="132"/>
      <c r="H205" s="132"/>
      <c r="J205" s="132"/>
    </row>
    <row r="206" spans="4:10" x14ac:dyDescent="0.25">
      <c r="D206" s="132"/>
      <c r="F206" s="132"/>
      <c r="H206" s="132"/>
      <c r="J206" s="132"/>
    </row>
    <row r="207" spans="4:10" x14ac:dyDescent="0.25">
      <c r="D207" s="132"/>
      <c r="F207" s="132"/>
      <c r="H207" s="132"/>
      <c r="J207" s="132"/>
    </row>
    <row r="208" spans="4:10" x14ac:dyDescent="0.25">
      <c r="D208" s="132"/>
      <c r="F208" s="132"/>
      <c r="H208" s="132"/>
      <c r="J208" s="132"/>
    </row>
    <row r="209" spans="4:10" x14ac:dyDescent="0.25">
      <c r="D209" s="132"/>
      <c r="F209" s="132"/>
      <c r="H209" s="132"/>
      <c r="J209" s="132"/>
    </row>
    <row r="210" spans="4:10" x14ac:dyDescent="0.25">
      <c r="D210" s="132"/>
      <c r="F210" s="132"/>
      <c r="H210" s="132"/>
      <c r="J210" s="132"/>
    </row>
    <row r="211" spans="4:10" x14ac:dyDescent="0.25">
      <c r="D211" s="132"/>
      <c r="F211" s="132"/>
      <c r="H211" s="132"/>
      <c r="J211" s="132"/>
    </row>
    <row r="212" spans="4:10" x14ac:dyDescent="0.25">
      <c r="D212" s="132"/>
      <c r="F212" s="132"/>
      <c r="H212" s="132"/>
      <c r="J212" s="132"/>
    </row>
    <row r="213" spans="4:10" x14ac:dyDescent="0.25">
      <c r="D213" s="132"/>
      <c r="F213" s="132"/>
      <c r="H213" s="132"/>
      <c r="J213" s="132"/>
    </row>
    <row r="214" spans="4:10" x14ac:dyDescent="0.25">
      <c r="D214" s="132"/>
      <c r="F214" s="132"/>
      <c r="H214" s="132"/>
      <c r="J214" s="132"/>
    </row>
    <row r="215" spans="4:10" x14ac:dyDescent="0.25">
      <c r="D215" s="132"/>
      <c r="F215" s="132"/>
      <c r="H215" s="132"/>
      <c r="J215" s="132"/>
    </row>
    <row r="216" spans="4:10" x14ac:dyDescent="0.25">
      <c r="D216" s="132"/>
      <c r="F216" s="132"/>
      <c r="H216" s="132"/>
      <c r="J216" s="132"/>
    </row>
    <row r="217" spans="4:10" x14ac:dyDescent="0.25">
      <c r="D217" s="132"/>
      <c r="F217" s="132"/>
      <c r="H217" s="132"/>
      <c r="J217" s="132"/>
    </row>
    <row r="218" spans="4:10" x14ac:dyDescent="0.25">
      <c r="D218" s="132"/>
      <c r="F218" s="132"/>
      <c r="H218" s="132"/>
      <c r="J218" s="132"/>
    </row>
    <row r="219" spans="4:10" x14ac:dyDescent="0.25">
      <c r="D219" s="132"/>
      <c r="F219" s="132"/>
      <c r="H219" s="132"/>
      <c r="J219" s="132"/>
    </row>
    <row r="220" spans="4:10" x14ac:dyDescent="0.25">
      <c r="D220" s="132"/>
      <c r="F220" s="132"/>
      <c r="H220" s="132"/>
      <c r="J220" s="132"/>
    </row>
    <row r="221" spans="4:10" x14ac:dyDescent="0.25">
      <c r="D221" s="132"/>
      <c r="F221" s="132"/>
      <c r="H221" s="132"/>
      <c r="J221" s="132"/>
    </row>
    <row r="222" spans="4:10" x14ac:dyDescent="0.25">
      <c r="D222" s="132"/>
      <c r="F222" s="132"/>
      <c r="H222" s="132"/>
      <c r="J222" s="132"/>
    </row>
    <row r="223" spans="4:10" x14ac:dyDescent="0.25">
      <c r="D223" s="132"/>
      <c r="F223" s="132"/>
      <c r="H223" s="132"/>
      <c r="J223" s="132"/>
    </row>
    <row r="224" spans="4:10" x14ac:dyDescent="0.25">
      <c r="D224" s="132"/>
      <c r="F224" s="132"/>
      <c r="H224" s="132"/>
      <c r="J224" s="132"/>
    </row>
    <row r="225" spans="4:10" x14ac:dyDescent="0.25">
      <c r="D225" s="132"/>
      <c r="F225" s="132"/>
      <c r="H225" s="132"/>
      <c r="J225" s="132"/>
    </row>
    <row r="226" spans="4:10" x14ac:dyDescent="0.25">
      <c r="D226" s="132"/>
      <c r="F226" s="132"/>
      <c r="H226" s="132"/>
      <c r="J226" s="132"/>
    </row>
    <row r="227" spans="4:10" x14ac:dyDescent="0.25">
      <c r="D227" s="132"/>
      <c r="F227" s="132"/>
      <c r="H227" s="132"/>
      <c r="J227" s="132"/>
    </row>
    <row r="228" spans="4:10" x14ac:dyDescent="0.25">
      <c r="D228" s="132"/>
      <c r="F228" s="132"/>
      <c r="H228" s="132"/>
      <c r="J228" s="132"/>
    </row>
    <row r="229" spans="4:10" x14ac:dyDescent="0.25">
      <c r="D229" s="132"/>
      <c r="F229" s="132"/>
      <c r="H229" s="132"/>
      <c r="J229" s="132"/>
    </row>
    <row r="230" spans="4:10" x14ac:dyDescent="0.25">
      <c r="D230" s="132"/>
      <c r="F230" s="132"/>
      <c r="H230" s="132"/>
      <c r="J230" s="132"/>
    </row>
    <row r="231" spans="4:10" x14ac:dyDescent="0.25">
      <c r="D231" s="132"/>
      <c r="F231" s="132"/>
      <c r="H231" s="132"/>
      <c r="J231" s="132"/>
    </row>
    <row r="232" spans="4:10" x14ac:dyDescent="0.25">
      <c r="D232" s="132"/>
      <c r="F232" s="132"/>
      <c r="H232" s="132"/>
      <c r="J232" s="132"/>
    </row>
    <row r="233" spans="4:10" x14ac:dyDescent="0.25">
      <c r="D233" s="132"/>
      <c r="F233" s="132"/>
      <c r="H233" s="132"/>
      <c r="J233" s="132"/>
    </row>
    <row r="234" spans="4:10" x14ac:dyDescent="0.25">
      <c r="D234" s="132"/>
      <c r="F234" s="132"/>
      <c r="H234" s="132"/>
      <c r="J234" s="132"/>
    </row>
    <row r="235" spans="4:10" x14ac:dyDescent="0.25">
      <c r="D235" s="132"/>
      <c r="F235" s="132"/>
      <c r="H235" s="132"/>
      <c r="J235" s="132"/>
    </row>
    <row r="236" spans="4:10" x14ac:dyDescent="0.25">
      <c r="D236" s="132"/>
      <c r="F236" s="132"/>
      <c r="H236" s="132"/>
      <c r="J236" s="132"/>
    </row>
    <row r="237" spans="4:10" x14ac:dyDescent="0.25">
      <c r="D237" s="132"/>
      <c r="F237" s="132"/>
      <c r="H237" s="132"/>
      <c r="J237" s="132"/>
    </row>
    <row r="238" spans="4:10" x14ac:dyDescent="0.25">
      <c r="D238" s="132"/>
      <c r="F238" s="132"/>
      <c r="H238" s="132"/>
      <c r="J238" s="132"/>
    </row>
    <row r="239" spans="4:10" x14ac:dyDescent="0.25">
      <c r="D239" s="132"/>
      <c r="F239" s="132"/>
      <c r="H239" s="132"/>
      <c r="J239" s="132"/>
    </row>
    <row r="240" spans="4:10" x14ac:dyDescent="0.25">
      <c r="D240" s="132"/>
      <c r="F240" s="132"/>
      <c r="H240" s="132"/>
      <c r="J240" s="132"/>
    </row>
    <row r="241" spans="4:10" x14ac:dyDescent="0.25">
      <c r="D241" s="132"/>
      <c r="F241" s="132"/>
      <c r="H241" s="132"/>
      <c r="J241" s="132"/>
    </row>
    <row r="242" spans="4:10" x14ac:dyDescent="0.25">
      <c r="D242" s="132"/>
      <c r="F242" s="132"/>
      <c r="H242" s="132"/>
      <c r="J242" s="132"/>
    </row>
    <row r="243" spans="4:10" x14ac:dyDescent="0.25">
      <c r="D243" s="132"/>
      <c r="F243" s="132"/>
      <c r="H243" s="132"/>
      <c r="J243" s="132"/>
    </row>
    <row r="244" spans="4:10" x14ac:dyDescent="0.25">
      <c r="D244" s="132"/>
      <c r="F244" s="132"/>
      <c r="H244" s="132"/>
      <c r="J244" s="132"/>
    </row>
    <row r="245" spans="4:10" x14ac:dyDescent="0.25">
      <c r="D245" s="132"/>
      <c r="F245" s="132"/>
      <c r="H245" s="132"/>
      <c r="J245" s="132"/>
    </row>
    <row r="246" spans="4:10" x14ac:dyDescent="0.25">
      <c r="D246" s="132"/>
      <c r="F246" s="132"/>
      <c r="H246" s="132"/>
      <c r="J246" s="132"/>
    </row>
    <row r="247" spans="4:10" x14ac:dyDescent="0.25">
      <c r="D247" s="132"/>
      <c r="F247" s="132"/>
      <c r="H247" s="132"/>
      <c r="J247" s="132"/>
    </row>
    <row r="248" spans="4:10" x14ac:dyDescent="0.25">
      <c r="D248" s="132"/>
      <c r="F248" s="132"/>
      <c r="H248" s="132"/>
      <c r="J248" s="132"/>
    </row>
    <row r="249" spans="4:10" x14ac:dyDescent="0.25">
      <c r="D249" s="132"/>
      <c r="F249" s="132"/>
      <c r="H249" s="132"/>
      <c r="J249" s="132"/>
    </row>
    <row r="250" spans="4:10" x14ac:dyDescent="0.25">
      <c r="D250" s="132"/>
      <c r="F250" s="132"/>
      <c r="H250" s="132"/>
      <c r="J250" s="132"/>
    </row>
    <row r="251" spans="4:10" x14ac:dyDescent="0.25">
      <c r="D251" s="132"/>
      <c r="F251" s="132"/>
      <c r="H251" s="132"/>
      <c r="J251" s="132"/>
    </row>
    <row r="252" spans="4:10" x14ac:dyDescent="0.25">
      <c r="D252" s="132"/>
      <c r="F252" s="132"/>
      <c r="H252" s="132"/>
      <c r="J252" s="132"/>
    </row>
    <row r="253" spans="4:10" x14ac:dyDescent="0.25">
      <c r="D253" s="132"/>
      <c r="F253" s="132"/>
      <c r="H253" s="132"/>
      <c r="J253" s="132"/>
    </row>
    <row r="254" spans="4:10" x14ac:dyDescent="0.25">
      <c r="D254" s="132"/>
      <c r="F254" s="132"/>
      <c r="H254" s="132"/>
      <c r="J254" s="132"/>
    </row>
    <row r="255" spans="4:10" x14ac:dyDescent="0.25">
      <c r="D255" s="132"/>
      <c r="F255" s="132"/>
      <c r="H255" s="132"/>
      <c r="J255" s="132"/>
    </row>
    <row r="256" spans="4:10" x14ac:dyDescent="0.25">
      <c r="D256" s="132"/>
      <c r="F256" s="132"/>
      <c r="H256" s="132"/>
      <c r="J256" s="132"/>
    </row>
    <row r="257" spans="4:10" x14ac:dyDescent="0.25">
      <c r="D257" s="132"/>
      <c r="F257" s="132"/>
      <c r="H257" s="132"/>
      <c r="J257" s="132"/>
    </row>
    <row r="258" spans="4:10" x14ac:dyDescent="0.25">
      <c r="D258" s="132"/>
      <c r="F258" s="132"/>
      <c r="H258" s="132"/>
      <c r="J258" s="132"/>
    </row>
    <row r="259" spans="4:10" x14ac:dyDescent="0.25">
      <c r="D259" s="132"/>
      <c r="F259" s="132"/>
      <c r="H259" s="132"/>
      <c r="J259" s="132"/>
    </row>
    <row r="260" spans="4:10" x14ac:dyDescent="0.25">
      <c r="D260" s="132"/>
      <c r="F260" s="132"/>
      <c r="H260" s="132"/>
      <c r="J260" s="132"/>
    </row>
    <row r="261" spans="4:10" x14ac:dyDescent="0.25">
      <c r="D261" s="132"/>
      <c r="F261" s="132"/>
      <c r="H261" s="132"/>
      <c r="J261" s="132"/>
    </row>
    <row r="262" spans="4:10" x14ac:dyDescent="0.25">
      <c r="D262" s="132"/>
      <c r="F262" s="132"/>
      <c r="H262" s="132"/>
      <c r="J262" s="132"/>
    </row>
    <row r="263" spans="4:10" x14ac:dyDescent="0.25">
      <c r="D263" s="132"/>
      <c r="F263" s="132"/>
      <c r="H263" s="132"/>
      <c r="J263" s="132"/>
    </row>
    <row r="264" spans="4:10" x14ac:dyDescent="0.25">
      <c r="D264" s="132"/>
      <c r="F264" s="132"/>
      <c r="H264" s="132"/>
      <c r="J264" s="132"/>
    </row>
    <row r="265" spans="4:10" x14ac:dyDescent="0.25">
      <c r="D265" s="132"/>
      <c r="F265" s="132"/>
      <c r="H265" s="132"/>
      <c r="J265" s="132"/>
    </row>
    <row r="266" spans="4:10" x14ac:dyDescent="0.25">
      <c r="D266" s="132"/>
      <c r="F266" s="132"/>
      <c r="H266" s="132"/>
      <c r="J266" s="132"/>
    </row>
    <row r="267" spans="4:10" x14ac:dyDescent="0.25">
      <c r="D267" s="132"/>
      <c r="F267" s="132"/>
      <c r="H267" s="132"/>
      <c r="J267" s="132"/>
    </row>
    <row r="268" spans="4:10" x14ac:dyDescent="0.25">
      <c r="D268" s="132"/>
      <c r="F268" s="132"/>
      <c r="H268" s="132"/>
      <c r="J268" s="132"/>
    </row>
    <row r="269" spans="4:10" x14ac:dyDescent="0.25">
      <c r="D269" s="132"/>
      <c r="F269" s="132"/>
      <c r="H269" s="132"/>
      <c r="J269" s="132"/>
    </row>
    <row r="270" spans="4:10" x14ac:dyDescent="0.25">
      <c r="D270" s="132"/>
      <c r="F270" s="132"/>
      <c r="H270" s="132"/>
      <c r="J270" s="132"/>
    </row>
    <row r="271" spans="4:10" x14ac:dyDescent="0.25">
      <c r="D271" s="132"/>
      <c r="F271" s="132"/>
      <c r="H271" s="132"/>
      <c r="J271" s="132"/>
    </row>
    <row r="272" spans="4:10" x14ac:dyDescent="0.25">
      <c r="D272" s="132"/>
      <c r="F272" s="132"/>
      <c r="H272" s="132"/>
      <c r="J272" s="132"/>
    </row>
    <row r="273" spans="4:10" x14ac:dyDescent="0.25">
      <c r="D273" s="132"/>
      <c r="F273" s="132"/>
      <c r="H273" s="132"/>
      <c r="J273" s="132"/>
    </row>
    <row r="274" spans="4:10" x14ac:dyDescent="0.25">
      <c r="D274" s="132"/>
      <c r="F274" s="132"/>
      <c r="H274" s="132"/>
      <c r="J274" s="132"/>
    </row>
    <row r="275" spans="4:10" x14ac:dyDescent="0.25">
      <c r="D275" s="132"/>
      <c r="F275" s="132"/>
      <c r="H275" s="132"/>
      <c r="J275" s="132"/>
    </row>
    <row r="276" spans="4:10" x14ac:dyDescent="0.25">
      <c r="D276" s="132"/>
      <c r="F276" s="132"/>
      <c r="H276" s="132"/>
      <c r="J276" s="132"/>
    </row>
    <row r="277" spans="4:10" x14ac:dyDescent="0.25">
      <c r="D277" s="132"/>
      <c r="F277" s="132"/>
      <c r="H277" s="132"/>
      <c r="J277" s="132"/>
    </row>
    <row r="278" spans="4:10" x14ac:dyDescent="0.25">
      <c r="D278" s="132"/>
      <c r="F278" s="132"/>
      <c r="H278" s="132"/>
      <c r="J278" s="132"/>
    </row>
    <row r="279" spans="4:10" x14ac:dyDescent="0.25">
      <c r="D279" s="132"/>
      <c r="F279" s="132"/>
      <c r="H279" s="132"/>
      <c r="J279" s="132"/>
    </row>
    <row r="280" spans="4:10" x14ac:dyDescent="0.25">
      <c r="D280" s="132"/>
      <c r="F280" s="132"/>
      <c r="H280" s="132"/>
      <c r="J280" s="132"/>
    </row>
    <row r="281" spans="4:10" x14ac:dyDescent="0.25">
      <c r="D281" s="132"/>
      <c r="F281" s="132"/>
      <c r="H281" s="132"/>
      <c r="J281" s="132"/>
    </row>
    <row r="282" spans="4:10" x14ac:dyDescent="0.25">
      <c r="D282" s="132"/>
      <c r="F282" s="132"/>
      <c r="H282" s="132"/>
      <c r="J282" s="132"/>
    </row>
    <row r="283" spans="4:10" x14ac:dyDescent="0.25">
      <c r="D283" s="132"/>
      <c r="F283" s="132"/>
      <c r="H283" s="132"/>
      <c r="J283" s="132"/>
    </row>
    <row r="284" spans="4:10" x14ac:dyDescent="0.25">
      <c r="D284" s="132"/>
      <c r="F284" s="132"/>
      <c r="H284" s="132"/>
      <c r="J284" s="132"/>
    </row>
    <row r="285" spans="4:10" x14ac:dyDescent="0.25">
      <c r="D285" s="132"/>
      <c r="F285" s="132"/>
      <c r="H285" s="132"/>
      <c r="J285" s="132"/>
    </row>
    <row r="286" spans="4:10" x14ac:dyDescent="0.25">
      <c r="D286" s="132"/>
      <c r="F286" s="132"/>
      <c r="H286" s="132"/>
      <c r="J286" s="132"/>
    </row>
    <row r="287" spans="4:10" x14ac:dyDescent="0.25">
      <c r="D287" s="132"/>
      <c r="F287" s="132"/>
      <c r="H287" s="132"/>
      <c r="J287" s="132"/>
    </row>
    <row r="288" spans="4:10" x14ac:dyDescent="0.25">
      <c r="D288" s="132"/>
      <c r="F288" s="132"/>
      <c r="H288" s="132"/>
      <c r="J288" s="132"/>
    </row>
    <row r="289" spans="4:10" x14ac:dyDescent="0.25">
      <c r="D289" s="132"/>
      <c r="F289" s="132"/>
      <c r="H289" s="132"/>
      <c r="J289" s="132"/>
    </row>
    <row r="290" spans="4:10" x14ac:dyDescent="0.25">
      <c r="D290" s="132"/>
      <c r="F290" s="132"/>
      <c r="H290" s="132"/>
      <c r="J290" s="132"/>
    </row>
    <row r="291" spans="4:10" x14ac:dyDescent="0.25">
      <c r="D291" s="132"/>
      <c r="F291" s="132"/>
      <c r="H291" s="132"/>
      <c r="J291" s="132"/>
    </row>
    <row r="292" spans="4:10" x14ac:dyDescent="0.25">
      <c r="D292" s="132"/>
      <c r="F292" s="132"/>
      <c r="H292" s="132"/>
      <c r="J292" s="132"/>
    </row>
    <row r="293" spans="4:10" x14ac:dyDescent="0.25">
      <c r="D293" s="132"/>
      <c r="F293" s="132"/>
      <c r="H293" s="132"/>
      <c r="J293" s="132"/>
    </row>
    <row r="294" spans="4:10" x14ac:dyDescent="0.25">
      <c r="D294" s="132"/>
      <c r="F294" s="132"/>
      <c r="H294" s="132"/>
      <c r="J294" s="132"/>
    </row>
    <row r="295" spans="4:10" x14ac:dyDescent="0.25">
      <c r="D295" s="132"/>
      <c r="F295" s="132"/>
      <c r="H295" s="132"/>
      <c r="J295" s="132"/>
    </row>
    <row r="296" spans="4:10" x14ac:dyDescent="0.25">
      <c r="D296" s="132"/>
      <c r="F296" s="132"/>
      <c r="H296" s="132"/>
      <c r="J296" s="132"/>
    </row>
    <row r="297" spans="4:10" x14ac:dyDescent="0.25">
      <c r="D297" s="132"/>
      <c r="F297" s="132"/>
      <c r="H297" s="132"/>
      <c r="J297" s="132"/>
    </row>
    <row r="298" spans="4:10" x14ac:dyDescent="0.25">
      <c r="D298" s="132"/>
      <c r="F298" s="132"/>
      <c r="H298" s="132"/>
      <c r="J298" s="132"/>
    </row>
    <row r="299" spans="4:10" x14ac:dyDescent="0.25">
      <c r="D299" s="132"/>
      <c r="F299" s="132"/>
      <c r="H299" s="132"/>
      <c r="J299" s="132"/>
    </row>
    <row r="300" spans="4:10" x14ac:dyDescent="0.25">
      <c r="D300" s="132"/>
      <c r="F300" s="132"/>
      <c r="H300" s="132"/>
      <c r="J300" s="132"/>
    </row>
    <row r="301" spans="4:10" x14ac:dyDescent="0.25">
      <c r="D301" s="132"/>
      <c r="F301" s="132"/>
      <c r="H301" s="132"/>
      <c r="J301" s="132"/>
    </row>
    <row r="302" spans="4:10" x14ac:dyDescent="0.25">
      <c r="D302" s="132"/>
      <c r="F302" s="132"/>
      <c r="H302" s="132"/>
      <c r="J302" s="132"/>
    </row>
    <row r="303" spans="4:10" x14ac:dyDescent="0.25">
      <c r="D303" s="132"/>
      <c r="F303" s="132"/>
      <c r="H303" s="132"/>
      <c r="J303" s="132"/>
    </row>
    <row r="304" spans="4:10" x14ac:dyDescent="0.25">
      <c r="D304" s="132"/>
      <c r="F304" s="132"/>
      <c r="H304" s="132"/>
      <c r="J304" s="132"/>
    </row>
    <row r="305" spans="4:10" x14ac:dyDescent="0.25">
      <c r="D305" s="132"/>
      <c r="F305" s="132"/>
      <c r="H305" s="132"/>
      <c r="J305" s="132"/>
    </row>
    <row r="306" spans="4:10" x14ac:dyDescent="0.25">
      <c r="D306" s="132"/>
      <c r="F306" s="132"/>
      <c r="H306" s="132"/>
      <c r="J306" s="132"/>
    </row>
    <row r="307" spans="4:10" x14ac:dyDescent="0.25">
      <c r="D307" s="132"/>
      <c r="F307" s="132"/>
      <c r="H307" s="132"/>
      <c r="J307" s="132"/>
    </row>
    <row r="308" spans="4:10" x14ac:dyDescent="0.25">
      <c r="D308" s="132"/>
      <c r="F308" s="132"/>
      <c r="H308" s="132"/>
      <c r="J308" s="132"/>
    </row>
    <row r="309" spans="4:10" x14ac:dyDescent="0.25">
      <c r="D309" s="132"/>
      <c r="F309" s="132"/>
      <c r="H309" s="132"/>
      <c r="J309" s="132"/>
    </row>
    <row r="310" spans="4:10" x14ac:dyDescent="0.25">
      <c r="D310" s="132"/>
      <c r="F310" s="132"/>
      <c r="H310" s="132"/>
      <c r="J310" s="132"/>
    </row>
    <row r="311" spans="4:10" x14ac:dyDescent="0.25">
      <c r="D311" s="132"/>
      <c r="F311" s="132"/>
      <c r="H311" s="132"/>
      <c r="J311" s="132"/>
    </row>
    <row r="312" spans="4:10" x14ac:dyDescent="0.25">
      <c r="D312" s="132"/>
      <c r="F312" s="132"/>
      <c r="H312" s="132"/>
      <c r="J312" s="132"/>
    </row>
    <row r="313" spans="4:10" x14ac:dyDescent="0.25">
      <c r="D313" s="132"/>
      <c r="F313" s="132"/>
      <c r="H313" s="132"/>
      <c r="J313" s="132"/>
    </row>
    <row r="314" spans="4:10" x14ac:dyDescent="0.25">
      <c r="D314" s="132"/>
      <c r="F314" s="132"/>
      <c r="H314" s="132"/>
      <c r="J314" s="132"/>
    </row>
    <row r="315" spans="4:10" x14ac:dyDescent="0.25">
      <c r="D315" s="132"/>
      <c r="F315" s="132"/>
      <c r="H315" s="132"/>
      <c r="J315" s="132"/>
    </row>
    <row r="316" spans="4:10" x14ac:dyDescent="0.25">
      <c r="D316" s="132"/>
      <c r="F316" s="132"/>
      <c r="H316" s="132"/>
      <c r="J316" s="132"/>
    </row>
    <row r="317" spans="4:10" x14ac:dyDescent="0.25">
      <c r="D317" s="132"/>
      <c r="F317" s="132"/>
      <c r="H317" s="132"/>
      <c r="J317" s="132"/>
    </row>
    <row r="318" spans="4:10" x14ac:dyDescent="0.25">
      <c r="D318" s="132"/>
      <c r="F318" s="132"/>
      <c r="H318" s="132"/>
      <c r="J318" s="132"/>
    </row>
    <row r="319" spans="4:10" x14ac:dyDescent="0.25">
      <c r="D319" s="132"/>
      <c r="F319" s="132"/>
      <c r="H319" s="132"/>
      <c r="J319" s="132"/>
    </row>
    <row r="320" spans="4:10" x14ac:dyDescent="0.25">
      <c r="D320" s="132"/>
      <c r="F320" s="132"/>
      <c r="H320" s="132"/>
      <c r="J320" s="132"/>
    </row>
    <row r="321" spans="4:10" x14ac:dyDescent="0.25">
      <c r="D321" s="132"/>
      <c r="F321" s="132"/>
      <c r="H321" s="132"/>
      <c r="J321" s="132"/>
    </row>
    <row r="322" spans="4:10" x14ac:dyDescent="0.25">
      <c r="D322" s="132"/>
      <c r="F322" s="132"/>
      <c r="H322" s="132"/>
      <c r="J322" s="132"/>
    </row>
    <row r="323" spans="4:10" x14ac:dyDescent="0.25">
      <c r="D323" s="132"/>
      <c r="F323" s="132"/>
      <c r="H323" s="132"/>
      <c r="J323" s="132"/>
    </row>
    <row r="324" spans="4:10" x14ac:dyDescent="0.25">
      <c r="D324" s="132"/>
      <c r="F324" s="132"/>
      <c r="H324" s="132"/>
      <c r="J324" s="132"/>
    </row>
    <row r="325" spans="4:10" x14ac:dyDescent="0.25">
      <c r="D325" s="132"/>
      <c r="F325" s="132"/>
      <c r="H325" s="132"/>
      <c r="J325" s="132"/>
    </row>
    <row r="326" spans="4:10" x14ac:dyDescent="0.25">
      <c r="D326" s="132"/>
      <c r="F326" s="132"/>
      <c r="H326" s="132"/>
      <c r="J326" s="132"/>
    </row>
    <row r="327" spans="4:10" x14ac:dyDescent="0.25">
      <c r="D327" s="132"/>
      <c r="F327" s="132"/>
      <c r="H327" s="132"/>
      <c r="J327" s="132"/>
    </row>
    <row r="328" spans="4:10" x14ac:dyDescent="0.25">
      <c r="D328" s="132"/>
      <c r="F328" s="132"/>
      <c r="H328" s="132"/>
      <c r="J328" s="132"/>
    </row>
    <row r="329" spans="4:10" x14ac:dyDescent="0.25">
      <c r="D329" s="132"/>
      <c r="F329" s="132"/>
      <c r="H329" s="132"/>
      <c r="J329" s="132"/>
    </row>
    <row r="330" spans="4:10" x14ac:dyDescent="0.25">
      <c r="D330" s="132"/>
      <c r="F330" s="132"/>
      <c r="H330" s="132"/>
      <c r="J330" s="132"/>
    </row>
    <row r="331" spans="4:10" x14ac:dyDescent="0.25">
      <c r="D331" s="132"/>
      <c r="F331" s="132"/>
      <c r="H331" s="132"/>
      <c r="J331" s="132"/>
    </row>
    <row r="332" spans="4:10" x14ac:dyDescent="0.25">
      <c r="D332" s="132"/>
      <c r="F332" s="132"/>
      <c r="H332" s="132"/>
      <c r="J332" s="132"/>
    </row>
    <row r="333" spans="4:10" x14ac:dyDescent="0.25">
      <c r="D333" s="132"/>
      <c r="F333" s="132"/>
      <c r="H333" s="132"/>
      <c r="J333" s="132"/>
    </row>
    <row r="334" spans="4:10" x14ac:dyDescent="0.25">
      <c r="D334" s="132"/>
      <c r="F334" s="132"/>
      <c r="H334" s="132"/>
      <c r="J334" s="132"/>
    </row>
    <row r="335" spans="4:10" x14ac:dyDescent="0.25">
      <c r="D335" s="132"/>
      <c r="F335" s="132"/>
      <c r="H335" s="132"/>
      <c r="J335" s="132"/>
    </row>
    <row r="336" spans="4:10" x14ac:dyDescent="0.25">
      <c r="D336" s="132"/>
      <c r="F336" s="132"/>
      <c r="H336" s="132"/>
      <c r="J336" s="132"/>
    </row>
    <row r="337" spans="4:10" x14ac:dyDescent="0.25">
      <c r="D337" s="132"/>
      <c r="F337" s="132"/>
      <c r="H337" s="132"/>
      <c r="J337" s="132"/>
    </row>
    <row r="338" spans="4:10" x14ac:dyDescent="0.25">
      <c r="D338" s="132"/>
      <c r="F338" s="132"/>
      <c r="H338" s="132"/>
      <c r="J338" s="132"/>
    </row>
    <row r="339" spans="4:10" x14ac:dyDescent="0.25">
      <c r="D339" s="132"/>
      <c r="F339" s="132"/>
      <c r="H339" s="132"/>
      <c r="J339" s="132"/>
    </row>
    <row r="340" spans="4:10" x14ac:dyDescent="0.25">
      <c r="D340" s="132"/>
      <c r="F340" s="132"/>
      <c r="H340" s="132"/>
      <c r="J340" s="132"/>
    </row>
    <row r="341" spans="4:10" x14ac:dyDescent="0.25">
      <c r="D341" s="132"/>
      <c r="F341" s="132"/>
      <c r="H341" s="132"/>
      <c r="J341" s="132"/>
    </row>
    <row r="342" spans="4:10" x14ac:dyDescent="0.25">
      <c r="D342" s="132"/>
      <c r="F342" s="132"/>
      <c r="H342" s="132"/>
      <c r="J342" s="132"/>
    </row>
    <row r="343" spans="4:10" x14ac:dyDescent="0.25">
      <c r="D343" s="132"/>
      <c r="F343" s="132"/>
      <c r="H343" s="132"/>
      <c r="J343" s="132"/>
    </row>
    <row r="344" spans="4:10" x14ac:dyDescent="0.25">
      <c r="D344" s="132"/>
      <c r="F344" s="132"/>
      <c r="H344" s="132"/>
      <c r="J344" s="132"/>
    </row>
    <row r="345" spans="4:10" x14ac:dyDescent="0.25">
      <c r="D345" s="132"/>
      <c r="F345" s="132"/>
      <c r="H345" s="132"/>
      <c r="J345" s="132"/>
    </row>
    <row r="346" spans="4:10" x14ac:dyDescent="0.25">
      <c r="D346" s="132"/>
      <c r="F346" s="132"/>
      <c r="H346" s="132"/>
      <c r="J346" s="132"/>
    </row>
    <row r="347" spans="4:10" x14ac:dyDescent="0.25">
      <c r="D347" s="132"/>
      <c r="F347" s="132"/>
      <c r="H347" s="132"/>
      <c r="J347" s="132"/>
    </row>
    <row r="348" spans="4:10" x14ac:dyDescent="0.25">
      <c r="D348" s="132"/>
      <c r="F348" s="132"/>
      <c r="H348" s="132"/>
      <c r="J348" s="132"/>
    </row>
    <row r="349" spans="4:10" x14ac:dyDescent="0.25">
      <c r="D349" s="132"/>
      <c r="F349" s="132"/>
      <c r="H349" s="132"/>
      <c r="J349" s="132"/>
    </row>
    <row r="350" spans="4:10" x14ac:dyDescent="0.25">
      <c r="D350" s="132"/>
      <c r="F350" s="132"/>
      <c r="H350" s="132"/>
      <c r="J350" s="132"/>
    </row>
    <row r="351" spans="4:10" x14ac:dyDescent="0.25">
      <c r="D351" s="132"/>
      <c r="F351" s="132"/>
      <c r="H351" s="132"/>
      <c r="J351" s="132"/>
    </row>
    <row r="352" spans="4:10" x14ac:dyDescent="0.25">
      <c r="D352" s="132"/>
      <c r="F352" s="132"/>
      <c r="H352" s="132"/>
      <c r="J352" s="132"/>
    </row>
    <row r="353" spans="4:10" x14ac:dyDescent="0.25">
      <c r="D353" s="132"/>
      <c r="F353" s="132"/>
      <c r="H353" s="132"/>
      <c r="J353" s="132"/>
    </row>
    <row r="354" spans="4:10" x14ac:dyDescent="0.25">
      <c r="D354" s="132"/>
      <c r="F354" s="132"/>
      <c r="H354" s="132"/>
      <c r="J354" s="132"/>
    </row>
    <row r="355" spans="4:10" x14ac:dyDescent="0.25">
      <c r="D355" s="132"/>
      <c r="F355" s="132"/>
      <c r="H355" s="132"/>
      <c r="J355" s="132"/>
    </row>
    <row r="356" spans="4:10" x14ac:dyDescent="0.25">
      <c r="D356" s="132"/>
      <c r="F356" s="132"/>
      <c r="H356" s="132"/>
      <c r="J356" s="132"/>
    </row>
    <row r="357" spans="4:10" x14ac:dyDescent="0.25">
      <c r="D357" s="132"/>
      <c r="F357" s="132"/>
      <c r="H357" s="132"/>
      <c r="J357" s="132"/>
    </row>
    <row r="358" spans="4:10" x14ac:dyDescent="0.25">
      <c r="D358" s="132"/>
      <c r="F358" s="132"/>
      <c r="H358" s="132"/>
      <c r="J358" s="132"/>
    </row>
    <row r="359" spans="4:10" x14ac:dyDescent="0.25">
      <c r="D359" s="132"/>
      <c r="F359" s="132"/>
      <c r="H359" s="132"/>
      <c r="J359" s="132"/>
    </row>
    <row r="360" spans="4:10" x14ac:dyDescent="0.25">
      <c r="D360" s="132"/>
      <c r="F360" s="132"/>
      <c r="H360" s="132"/>
      <c r="J360" s="132"/>
    </row>
    <row r="361" spans="4:10" x14ac:dyDescent="0.25">
      <c r="D361" s="132"/>
      <c r="F361" s="132"/>
      <c r="H361" s="132"/>
      <c r="J361" s="132"/>
    </row>
    <row r="362" spans="4:10" x14ac:dyDescent="0.25">
      <c r="D362" s="132"/>
      <c r="F362" s="132"/>
      <c r="H362" s="132"/>
      <c r="J362" s="132"/>
    </row>
    <row r="363" spans="4:10" x14ac:dyDescent="0.25">
      <c r="D363" s="132"/>
      <c r="F363" s="132"/>
      <c r="H363" s="132"/>
      <c r="J363" s="132"/>
    </row>
    <row r="364" spans="4:10" x14ac:dyDescent="0.25">
      <c r="D364" s="132"/>
      <c r="F364" s="132"/>
      <c r="H364" s="132"/>
      <c r="J364" s="132"/>
    </row>
    <row r="365" spans="4:10" x14ac:dyDescent="0.25">
      <c r="D365" s="132"/>
      <c r="F365" s="132"/>
      <c r="H365" s="132"/>
      <c r="J365" s="132"/>
    </row>
    <row r="366" spans="4:10" x14ac:dyDescent="0.25">
      <c r="D366" s="132"/>
      <c r="F366" s="132"/>
      <c r="H366" s="132"/>
      <c r="J366" s="132"/>
    </row>
    <row r="367" spans="4:10" x14ac:dyDescent="0.25">
      <c r="D367" s="132"/>
      <c r="F367" s="132"/>
      <c r="H367" s="132"/>
      <c r="J367" s="132"/>
    </row>
    <row r="368" spans="4:10" x14ac:dyDescent="0.25">
      <c r="D368" s="132"/>
      <c r="F368" s="132"/>
      <c r="H368" s="132"/>
      <c r="J368" s="132"/>
    </row>
    <row r="369" spans="4:10" x14ac:dyDescent="0.25">
      <c r="D369" s="132"/>
      <c r="F369" s="132"/>
      <c r="H369" s="132"/>
      <c r="J369" s="132"/>
    </row>
    <row r="370" spans="4:10" x14ac:dyDescent="0.25">
      <c r="D370" s="132"/>
      <c r="F370" s="132"/>
      <c r="H370" s="132"/>
      <c r="J370" s="132"/>
    </row>
    <row r="371" spans="4:10" x14ac:dyDescent="0.25">
      <c r="D371" s="132"/>
      <c r="F371" s="132"/>
      <c r="H371" s="132"/>
      <c r="J371" s="132"/>
    </row>
    <row r="372" spans="4:10" x14ac:dyDescent="0.25">
      <c r="D372" s="132"/>
      <c r="F372" s="132"/>
      <c r="H372" s="132"/>
      <c r="J372" s="132"/>
    </row>
    <row r="373" spans="4:10" x14ac:dyDescent="0.25">
      <c r="D373" s="132"/>
      <c r="F373" s="132"/>
      <c r="H373" s="132"/>
      <c r="J373" s="132"/>
    </row>
    <row r="374" spans="4:10" x14ac:dyDescent="0.25">
      <c r="D374" s="132"/>
      <c r="F374" s="132"/>
      <c r="H374" s="132"/>
      <c r="J374" s="132"/>
    </row>
    <row r="375" spans="4:10" x14ac:dyDescent="0.25">
      <c r="D375" s="132"/>
      <c r="F375" s="132"/>
      <c r="H375" s="132"/>
      <c r="J375" s="132"/>
    </row>
    <row r="376" spans="4:10" x14ac:dyDescent="0.25">
      <c r="D376" s="132"/>
      <c r="F376" s="132"/>
      <c r="H376" s="132"/>
      <c r="J376" s="132"/>
    </row>
  </sheetData>
  <mergeCells count="1">
    <mergeCell ref="D3:E3"/>
  </mergeCell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2165" r:id="rId4" name="Button 117">
              <controlPr defaultSize="0" print="0" autoFill="0" autoPict="0" macro="[0]!Chaudières">
                <anchor>
                  <from>
                    <xdr:col>12</xdr:col>
                    <xdr:colOff>190500</xdr:colOff>
                    <xdr:row>18</xdr:row>
                    <xdr:rowOff>171450</xdr:rowOff>
                  </from>
                  <to>
                    <xdr:col>13</xdr:col>
                    <xdr:colOff>542925</xdr:colOff>
                    <xdr:row>20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6" r:id="rId5" name="Button 118">
              <controlPr defaultSize="0" print="0" autoFill="0" autoPict="0" macro="[0]!_xludf.Step">
                <anchor>
                  <from>
                    <xdr:col>12</xdr:col>
                    <xdr:colOff>190500</xdr:colOff>
                    <xdr:row>21</xdr:row>
                    <xdr:rowOff>133350</xdr:rowOff>
                  </from>
                  <to>
                    <xdr:col>13</xdr:col>
                    <xdr:colOff>542925</xdr:colOff>
                    <xdr:row>23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7" r:id="rId6" name="Button 119">
              <controlPr defaultSize="0" print="0" autoFill="0" autoPict="0" macro="[0]!Meunerie">
                <anchor>
                  <from>
                    <xdr:col>12</xdr:col>
                    <xdr:colOff>171450</xdr:colOff>
                    <xdr:row>4</xdr:row>
                    <xdr:rowOff>171450</xdr:rowOff>
                  </from>
                  <to>
                    <xdr:col>13</xdr:col>
                    <xdr:colOff>533400</xdr:colOff>
                    <xdr:row>6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8" r:id="rId7" name="Button 120">
              <controlPr defaultSize="0" print="0" autoFill="0" autoPict="0" macro="[0]!Tous">
                <anchor>
                  <from>
                    <xdr:col>12</xdr:col>
                    <xdr:colOff>190500</xdr:colOff>
                    <xdr:row>2</xdr:row>
                    <xdr:rowOff>66675</xdr:rowOff>
                  </from>
                  <to>
                    <xdr:col>13</xdr:col>
                    <xdr:colOff>542925</xdr:colOff>
                    <xdr:row>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9" r:id="rId8" name="Button 121">
              <controlPr defaultSize="0" print="0" autoFill="0" autoPict="0" macro="[0]!Gluten">
                <anchor>
                  <from>
                    <xdr:col>12</xdr:col>
                    <xdr:colOff>171450</xdr:colOff>
                    <xdr:row>7</xdr:row>
                    <xdr:rowOff>142875</xdr:rowOff>
                  </from>
                  <to>
                    <xdr:col>13</xdr:col>
                    <xdr:colOff>533400</xdr:colOff>
                    <xdr:row>9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0" r:id="rId9" name="Button 122">
              <controlPr defaultSize="0" print="0" autoFill="0" autoPict="0" macro="[0]!Fermentation">
                <anchor>
                  <from>
                    <xdr:col>12</xdr:col>
                    <xdr:colOff>190500</xdr:colOff>
                    <xdr:row>10</xdr:row>
                    <xdr:rowOff>114300</xdr:rowOff>
                  </from>
                  <to>
                    <xdr:col>13</xdr:col>
                    <xdr:colOff>542925</xdr:colOff>
                    <xdr:row>12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1" r:id="rId10" name="Button 123">
              <controlPr defaultSize="0" print="0" autoFill="0" autoPict="0" macro="[0]!Distillation">
                <anchor>
                  <from>
                    <xdr:col>12</xdr:col>
                    <xdr:colOff>190500</xdr:colOff>
                    <xdr:row>13</xdr:row>
                    <xdr:rowOff>66675</xdr:rowOff>
                  </from>
                  <to>
                    <xdr:col>13</xdr:col>
                    <xdr:colOff>542925</xdr:colOff>
                    <xdr:row>15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2" r:id="rId11" name="Button 124">
              <controlPr defaultSize="0" print="0" autoFill="0" autoPict="0" macro="[0]!Polyvalent_arrière">
                <anchor>
                  <from>
                    <xdr:col>12</xdr:col>
                    <xdr:colOff>190500</xdr:colOff>
                    <xdr:row>16</xdr:row>
                    <xdr:rowOff>0</xdr:rowOff>
                  </from>
                  <to>
                    <xdr:col>13</xdr:col>
                    <xdr:colOff>542925</xdr:colOff>
                    <xdr:row>17</xdr:row>
                    <xdr:rowOff>180975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12"/>
  <dimension ref="A2:B58"/>
  <sheetViews>
    <sheetView topLeftCell="A13" workbookViewId="0">
      <selection activeCell="A33" sqref="A33"/>
    </sheetView>
  </sheetViews>
  <sheetFormatPr baseColWidth="10" defaultColWidth="11.42578125" defaultRowHeight="15" x14ac:dyDescent="0.25"/>
  <cols>
    <col min="1" max="1" width="19" style="73" customWidth="1"/>
    <col min="2" max="2" width="8.140625" style="24" bestFit="1" customWidth="1"/>
  </cols>
  <sheetData>
    <row r="2" spans="1:2" x14ac:dyDescent="0.25">
      <c r="A2" s="73" t="s">
        <v>219</v>
      </c>
      <c r="B2" s="24" t="s">
        <v>220</v>
      </c>
    </row>
    <row r="3" spans="1:2" x14ac:dyDescent="0.25">
      <c r="A3" s="73">
        <v>0</v>
      </c>
      <c r="B3" s="24" t="str">
        <f>""</f>
        <v/>
      </c>
    </row>
    <row r="4" spans="1:2" x14ac:dyDescent="0.25">
      <c r="A4" s="73" t="s">
        <v>36</v>
      </c>
      <c r="B4" s="24" t="s">
        <v>172</v>
      </c>
    </row>
    <row r="5" spans="1:2" x14ac:dyDescent="0.25">
      <c r="A5" s="73" t="s">
        <v>80</v>
      </c>
      <c r="B5" s="24" t="s">
        <v>167</v>
      </c>
    </row>
    <row r="6" spans="1:2" x14ac:dyDescent="0.25">
      <c r="A6" s="73" t="s">
        <v>223</v>
      </c>
      <c r="B6" s="24" t="s">
        <v>225</v>
      </c>
    </row>
    <row r="7" spans="1:2" x14ac:dyDescent="0.25">
      <c r="A7" s="73" t="s">
        <v>79</v>
      </c>
      <c r="B7" s="24" t="s">
        <v>183</v>
      </c>
    </row>
    <row r="8" spans="1:2" x14ac:dyDescent="0.25">
      <c r="A8" s="73" t="s">
        <v>54</v>
      </c>
      <c r="B8" s="24" t="s">
        <v>184</v>
      </c>
    </row>
    <row r="9" spans="1:2" x14ac:dyDescent="0.25">
      <c r="A9" s="73" t="s">
        <v>43</v>
      </c>
      <c r="B9" s="24" t="s">
        <v>195</v>
      </c>
    </row>
    <row r="10" spans="1:2" x14ac:dyDescent="0.25">
      <c r="A10" s="73" t="s">
        <v>50</v>
      </c>
      <c r="B10" s="24" t="s">
        <v>186</v>
      </c>
    </row>
    <row r="11" spans="1:2" x14ac:dyDescent="0.25">
      <c r="A11" s="73" t="s">
        <v>73</v>
      </c>
      <c r="B11" s="24" t="s">
        <v>183</v>
      </c>
    </row>
    <row r="12" spans="1:2" x14ac:dyDescent="0.25">
      <c r="A12" s="73" t="s">
        <v>78</v>
      </c>
      <c r="B12" s="24" t="s">
        <v>175</v>
      </c>
    </row>
    <row r="13" spans="1:2" x14ac:dyDescent="0.25">
      <c r="A13" s="73" t="s">
        <v>30</v>
      </c>
      <c r="B13" s="24" t="s">
        <v>178</v>
      </c>
    </row>
    <row r="14" spans="1:2" x14ac:dyDescent="0.25">
      <c r="A14" s="73" t="s">
        <v>76</v>
      </c>
      <c r="B14" s="24" t="s">
        <v>201</v>
      </c>
    </row>
    <row r="15" spans="1:2" x14ac:dyDescent="0.25">
      <c r="A15" s="73" t="s">
        <v>227</v>
      </c>
      <c r="B15" s="24" t="s">
        <v>210</v>
      </c>
    </row>
    <row r="16" spans="1:2" x14ac:dyDescent="0.25">
      <c r="A16" s="73" t="s">
        <v>209</v>
      </c>
      <c r="B16" s="24" t="s">
        <v>202</v>
      </c>
    </row>
    <row r="17" spans="1:2" x14ac:dyDescent="0.25">
      <c r="A17" s="73" t="s">
        <v>32</v>
      </c>
      <c r="B17" s="24" t="s">
        <v>208</v>
      </c>
    </row>
    <row r="18" spans="1:2" x14ac:dyDescent="0.25">
      <c r="A18" s="73" t="s">
        <v>70</v>
      </c>
      <c r="B18" s="24" t="s">
        <v>180</v>
      </c>
    </row>
    <row r="19" spans="1:2" x14ac:dyDescent="0.25">
      <c r="A19" s="73" t="s">
        <v>65</v>
      </c>
      <c r="B19" s="24" t="s">
        <v>205</v>
      </c>
    </row>
    <row r="20" spans="1:2" x14ac:dyDescent="0.25">
      <c r="A20" s="73" t="s">
        <v>41</v>
      </c>
      <c r="B20" s="24" t="s">
        <v>212</v>
      </c>
    </row>
    <row r="21" spans="1:2" x14ac:dyDescent="0.25">
      <c r="A21" s="73" t="s">
        <v>66</v>
      </c>
      <c r="B21" s="24" t="s">
        <v>179</v>
      </c>
    </row>
    <row r="22" spans="1:2" x14ac:dyDescent="0.25">
      <c r="A22" s="73" t="s">
        <v>45</v>
      </c>
      <c r="B22" s="24" t="s">
        <v>199</v>
      </c>
    </row>
    <row r="23" spans="1:2" x14ac:dyDescent="0.25">
      <c r="A23" s="73" t="s">
        <v>34</v>
      </c>
      <c r="B23" s="24" t="s">
        <v>169</v>
      </c>
    </row>
    <row r="24" spans="1:2" x14ac:dyDescent="0.25">
      <c r="A24" s="73" t="s">
        <v>126</v>
      </c>
      <c r="B24" s="24" t="s">
        <v>176</v>
      </c>
    </row>
    <row r="25" spans="1:2" x14ac:dyDescent="0.25">
      <c r="A25" s="73" t="s">
        <v>121</v>
      </c>
      <c r="B25" s="24" t="s">
        <v>168</v>
      </c>
    </row>
    <row r="26" spans="1:2" x14ac:dyDescent="0.25">
      <c r="A26" s="73" t="s">
        <v>222</v>
      </c>
      <c r="B26" s="24" t="s">
        <v>224</v>
      </c>
    </row>
    <row r="27" spans="1:2" x14ac:dyDescent="0.25">
      <c r="A27" s="73" t="s">
        <v>40</v>
      </c>
      <c r="B27" s="24" t="s">
        <v>193</v>
      </c>
    </row>
    <row r="28" spans="1:2" x14ac:dyDescent="0.25">
      <c r="A28" s="73" t="s">
        <v>136</v>
      </c>
      <c r="B28" s="24" t="s">
        <v>204</v>
      </c>
    </row>
    <row r="29" spans="1:2" x14ac:dyDescent="0.25">
      <c r="A29" s="73" t="s">
        <v>69</v>
      </c>
      <c r="B29" s="24" t="s">
        <v>216</v>
      </c>
    </row>
    <row r="30" spans="1:2" x14ac:dyDescent="0.25">
      <c r="A30" s="73" t="s">
        <v>74</v>
      </c>
      <c r="B30" s="24" t="s">
        <v>207</v>
      </c>
    </row>
    <row r="31" spans="1:2" x14ac:dyDescent="0.25">
      <c r="A31" s="73" t="s">
        <v>44</v>
      </c>
      <c r="B31" s="24" t="s">
        <v>196</v>
      </c>
    </row>
    <row r="32" spans="1:2" x14ac:dyDescent="0.25">
      <c r="A32" s="73" t="s">
        <v>71</v>
      </c>
      <c r="B32" s="24" t="s">
        <v>181</v>
      </c>
    </row>
    <row r="33" spans="1:2" x14ac:dyDescent="0.25">
      <c r="A33" s="73" t="s">
        <v>55</v>
      </c>
      <c r="B33" s="24" t="s">
        <v>203</v>
      </c>
    </row>
    <row r="34" spans="1:2" x14ac:dyDescent="0.25">
      <c r="A34" s="73" t="s">
        <v>37</v>
      </c>
      <c r="B34" s="24" t="s">
        <v>191</v>
      </c>
    </row>
    <row r="35" spans="1:2" x14ac:dyDescent="0.25">
      <c r="A35" s="73" t="s">
        <v>42</v>
      </c>
      <c r="B35" s="24" t="s">
        <v>215</v>
      </c>
    </row>
    <row r="36" spans="1:2" x14ac:dyDescent="0.25">
      <c r="A36" s="73" t="s">
        <v>75</v>
      </c>
      <c r="B36" s="24" t="s">
        <v>200</v>
      </c>
    </row>
    <row r="37" spans="1:2" x14ac:dyDescent="0.25">
      <c r="A37" s="73" t="s">
        <v>47</v>
      </c>
      <c r="B37" s="24" t="s">
        <v>177</v>
      </c>
    </row>
    <row r="38" spans="1:2" x14ac:dyDescent="0.25">
      <c r="A38" s="73" t="s">
        <v>33</v>
      </c>
      <c r="B38" s="24" t="s">
        <v>214</v>
      </c>
    </row>
    <row r="39" spans="1:2" x14ac:dyDescent="0.25">
      <c r="A39" s="73" t="s">
        <v>46</v>
      </c>
      <c r="B39" s="24" t="s">
        <v>182</v>
      </c>
    </row>
    <row r="40" spans="1:2" x14ac:dyDescent="0.25">
      <c r="A40" s="73" t="s">
        <v>81</v>
      </c>
      <c r="B40" s="24" t="s">
        <v>206</v>
      </c>
    </row>
    <row r="41" spans="1:2" x14ac:dyDescent="0.25">
      <c r="A41" s="73" t="s">
        <v>48</v>
      </c>
      <c r="B41" s="24" t="s">
        <v>187</v>
      </c>
    </row>
    <row r="42" spans="1:2" x14ac:dyDescent="0.25">
      <c r="A42" s="73" t="s">
        <v>77</v>
      </c>
      <c r="B42" s="24" t="s">
        <v>213</v>
      </c>
    </row>
    <row r="43" spans="1:2" x14ac:dyDescent="0.25">
      <c r="A43" s="73" t="s">
        <v>38</v>
      </c>
      <c r="B43" s="24" t="s">
        <v>166</v>
      </c>
    </row>
    <row r="44" spans="1:2" x14ac:dyDescent="0.25">
      <c r="A44" s="73" t="s">
        <v>49</v>
      </c>
      <c r="B44" s="24" t="s">
        <v>188</v>
      </c>
    </row>
    <row r="45" spans="1:2" x14ac:dyDescent="0.25">
      <c r="A45" s="73" t="s">
        <v>64</v>
      </c>
      <c r="B45" s="24" t="s">
        <v>194</v>
      </c>
    </row>
    <row r="46" spans="1:2" x14ac:dyDescent="0.25">
      <c r="A46" s="73" t="s">
        <v>122</v>
      </c>
      <c r="B46" s="24" t="s">
        <v>170</v>
      </c>
    </row>
    <row r="47" spans="1:2" x14ac:dyDescent="0.25">
      <c r="A47" s="73" t="s">
        <v>125</v>
      </c>
      <c r="B47" s="24" t="s">
        <v>174</v>
      </c>
    </row>
    <row r="48" spans="1:2" x14ac:dyDescent="0.25">
      <c r="A48" s="73" t="s">
        <v>221</v>
      </c>
      <c r="B48" s="24" t="s">
        <v>211</v>
      </c>
    </row>
    <row r="49" spans="1:2" x14ac:dyDescent="0.25">
      <c r="A49" s="73" t="s">
        <v>123</v>
      </c>
      <c r="B49" s="24" t="s">
        <v>165</v>
      </c>
    </row>
    <row r="50" spans="1:2" x14ac:dyDescent="0.25">
      <c r="A50" s="73" t="s">
        <v>39</v>
      </c>
      <c r="B50" s="24" t="s">
        <v>192</v>
      </c>
    </row>
    <row r="51" spans="1:2" x14ac:dyDescent="0.25">
      <c r="A51" s="73" t="s">
        <v>67</v>
      </c>
      <c r="B51" s="24" t="s">
        <v>197</v>
      </c>
    </row>
    <row r="52" spans="1:2" x14ac:dyDescent="0.25">
      <c r="A52" s="73" t="s">
        <v>72</v>
      </c>
      <c r="B52" s="24" t="s">
        <v>198</v>
      </c>
    </row>
    <row r="53" spans="1:2" x14ac:dyDescent="0.25">
      <c r="A53" s="73" t="s">
        <v>51</v>
      </c>
      <c r="B53" s="24" t="s">
        <v>171</v>
      </c>
    </row>
    <row r="54" spans="1:2" x14ac:dyDescent="0.25">
      <c r="A54" s="73" t="s">
        <v>35</v>
      </c>
      <c r="B54" s="24" t="s">
        <v>173</v>
      </c>
    </row>
    <row r="55" spans="1:2" x14ac:dyDescent="0.25">
      <c r="A55" s="73" t="s">
        <v>217</v>
      </c>
      <c r="B55" s="24" t="s">
        <v>218</v>
      </c>
    </row>
    <row r="56" spans="1:2" x14ac:dyDescent="0.25">
      <c r="A56" s="73" t="s">
        <v>68</v>
      </c>
      <c r="B56" s="24" t="s">
        <v>185</v>
      </c>
    </row>
    <row r="57" spans="1:2" x14ac:dyDescent="0.25">
      <c r="A57" s="73" t="s">
        <v>31</v>
      </c>
      <c r="B57" s="24" t="s">
        <v>190</v>
      </c>
    </row>
    <row r="58" spans="1:2" x14ac:dyDescent="0.25">
      <c r="A58" s="73" t="s">
        <v>124</v>
      </c>
      <c r="B58" s="24" t="s">
        <v>164</v>
      </c>
    </row>
  </sheetData>
  <sortState xmlns:xlrd2="http://schemas.microsoft.com/office/spreadsheetml/2017/richdata2" ref="A4:B59">
    <sortCondition ref="A59"/>
  </sortState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/>
  <dimension ref="A1:AL427"/>
  <sheetViews>
    <sheetView topLeftCell="A9" workbookViewId="0">
      <selection activeCell="C11" sqref="C11"/>
    </sheetView>
  </sheetViews>
  <sheetFormatPr baseColWidth="10" defaultColWidth="11.42578125" defaultRowHeight="15" outlineLevelRow="1" x14ac:dyDescent="0.25"/>
  <cols>
    <col min="1" max="38" width="6" customWidth="1"/>
  </cols>
  <sheetData>
    <row r="1" spans="1:38" hidden="1" outlineLevel="1" x14ac:dyDescent="0.25">
      <c r="A1" s="372"/>
      <c r="B1" s="373"/>
      <c r="C1" s="443" t="s">
        <v>138</v>
      </c>
      <c r="D1" s="443"/>
      <c r="E1" s="443"/>
      <c r="F1" s="444" t="s">
        <v>139</v>
      </c>
      <c r="G1" s="445"/>
      <c r="H1" s="446"/>
      <c r="I1" s="447" t="s">
        <v>140</v>
      </c>
      <c r="J1" s="448"/>
      <c r="K1" s="449"/>
      <c r="L1" s="450" t="s">
        <v>141</v>
      </c>
      <c r="M1" s="451"/>
      <c r="N1" s="452"/>
      <c r="O1" s="453" t="s">
        <v>61</v>
      </c>
      <c r="P1" s="454"/>
      <c r="Q1" s="455"/>
      <c r="R1" s="456" t="s">
        <v>142</v>
      </c>
      <c r="S1" s="457"/>
      <c r="T1" s="458"/>
      <c r="U1" s="459" t="s">
        <v>143</v>
      </c>
      <c r="V1" s="460"/>
      <c r="W1" s="461"/>
      <c r="X1" s="462" t="s">
        <v>63</v>
      </c>
      <c r="Y1" s="463"/>
      <c r="Z1" s="464"/>
      <c r="AA1" s="465" t="s">
        <v>144</v>
      </c>
      <c r="AB1" s="466"/>
      <c r="AC1" s="467"/>
      <c r="AD1" s="468" t="s">
        <v>145</v>
      </c>
      <c r="AE1" s="469"/>
      <c r="AF1" s="470"/>
      <c r="AG1" s="441" t="s">
        <v>151</v>
      </c>
      <c r="AH1" s="442"/>
      <c r="AI1" s="442"/>
    </row>
    <row r="2" spans="1:38" hidden="1" outlineLevel="1" x14ac:dyDescent="0.25">
      <c r="A2" s="391" t="s">
        <v>146</v>
      </c>
      <c r="B2" s="391"/>
      <c r="C2" s="427">
        <f>Shift1!O8</f>
        <v>0</v>
      </c>
      <c r="D2" s="427"/>
      <c r="E2" s="74" t="str">
        <f>VLOOKUP(C2,Personnel!$A$3:$B$100,2,0)</f>
        <v/>
      </c>
      <c r="F2" s="428">
        <f>Shift1!Q$8</f>
        <v>0</v>
      </c>
      <c r="G2" s="429"/>
      <c r="H2" s="67" t="str">
        <f>VLOOKUP(F2,Personnel!$A$3:$B$100,2,0)</f>
        <v/>
      </c>
      <c r="I2" s="430">
        <f>Shift1!S$8</f>
        <v>0</v>
      </c>
      <c r="J2" s="430"/>
      <c r="K2" s="75" t="str">
        <f>VLOOKUP(I2,Personnel!$A$3:$B$100,2,0)</f>
        <v/>
      </c>
      <c r="L2" s="431">
        <f>Shift1!U$8</f>
        <v>0</v>
      </c>
      <c r="M2" s="432"/>
      <c r="N2" s="68" t="str">
        <f>VLOOKUP(L2,Personnel!$A$3:$B$100,2,0)</f>
        <v/>
      </c>
      <c r="O2" s="433">
        <f>Shift1!W$8</f>
        <v>0</v>
      </c>
      <c r="P2" s="433"/>
      <c r="Q2" s="76" t="str">
        <f>VLOOKUP(O2,Personnel!$A$3:$B$100,2,0)</f>
        <v/>
      </c>
      <c r="R2" s="434">
        <f>Shift1!Y$8</f>
        <v>0</v>
      </c>
      <c r="S2" s="435"/>
      <c r="T2" s="69" t="str">
        <f>VLOOKUP(R2,Personnel!$A$3:$B$100,2,0)</f>
        <v/>
      </c>
      <c r="U2" s="436">
        <f>Shift1!AA$8</f>
        <v>0</v>
      </c>
      <c r="V2" s="436"/>
      <c r="W2" s="77" t="str">
        <f>VLOOKUP(U2,Personnel!$A$3:$B$100,2,0)</f>
        <v/>
      </c>
      <c r="X2" s="437">
        <f>Shift1!AC$8</f>
        <v>0</v>
      </c>
      <c r="Y2" s="437"/>
      <c r="Z2" s="79" t="str">
        <f>VLOOKUP(X2,Personnel!$A$3:$B$100,2,0)</f>
        <v/>
      </c>
      <c r="AA2" s="438">
        <f>Shift1!AG$8</f>
        <v>0</v>
      </c>
      <c r="AB2" s="438"/>
      <c r="AC2" s="78" t="str">
        <f>VLOOKUP(AA2,Personnel!$A$3:$B$100,2,0)</f>
        <v/>
      </c>
      <c r="AD2" s="439">
        <f>Shift1!AI$8</f>
        <v>0</v>
      </c>
      <c r="AE2" s="440"/>
      <c r="AF2" s="72" t="str">
        <f>VLOOKUP(AD2,Personnel!$A$3:$B$100,2,0)</f>
        <v/>
      </c>
      <c r="AG2" s="395">
        <f>Shift1!C8</f>
        <v>0</v>
      </c>
      <c r="AH2" s="395"/>
      <c r="AI2" s="47" t="str">
        <f>VLOOKUP(AG2,Personnel!$A$3:$B$100,2,0)</f>
        <v/>
      </c>
    </row>
    <row r="3" spans="1:38" hidden="1" outlineLevel="1" x14ac:dyDescent="0.25">
      <c r="A3" s="391" t="s">
        <v>147</v>
      </c>
      <c r="B3" s="391"/>
      <c r="C3" s="427">
        <f>Shift2!O8</f>
        <v>0</v>
      </c>
      <c r="D3" s="427"/>
      <c r="E3" s="74" t="str">
        <f>VLOOKUP(C3,Personnel!$A$3:$B$100,2,0)</f>
        <v/>
      </c>
      <c r="F3" s="428">
        <f>Shift2!Q$8</f>
        <v>0</v>
      </c>
      <c r="G3" s="429"/>
      <c r="H3" s="67" t="str">
        <f>VLOOKUP(F3,Personnel!$A$3:$B$100,2,0)</f>
        <v/>
      </c>
      <c r="I3" s="430">
        <f>Shift2!S$8</f>
        <v>0</v>
      </c>
      <c r="J3" s="430"/>
      <c r="K3" s="75" t="str">
        <f>VLOOKUP(I3,Personnel!$A$3:$B$100,2,0)</f>
        <v/>
      </c>
      <c r="L3" s="431">
        <f>Shift2!U$8</f>
        <v>0</v>
      </c>
      <c r="M3" s="432"/>
      <c r="N3" s="68" t="str">
        <f>VLOOKUP(L3,Personnel!$A$3:$B$100,2,0)</f>
        <v/>
      </c>
      <c r="O3" s="433">
        <f>Shift2!W$8</f>
        <v>0</v>
      </c>
      <c r="P3" s="433"/>
      <c r="Q3" s="76" t="str">
        <f>VLOOKUP(O3,Personnel!$A$3:$B$100,2,0)</f>
        <v/>
      </c>
      <c r="R3" s="434">
        <f>Shift2!Y$8</f>
        <v>0</v>
      </c>
      <c r="S3" s="435"/>
      <c r="T3" s="69" t="str">
        <f>VLOOKUP(R3,Personnel!$A$3:$B$100,2,0)</f>
        <v/>
      </c>
      <c r="U3" s="436">
        <f>Shift2!AA$8</f>
        <v>0</v>
      </c>
      <c r="V3" s="436"/>
      <c r="W3" s="77" t="str">
        <f>VLOOKUP(U3,Personnel!$A$3:$B$100,2,0)</f>
        <v/>
      </c>
      <c r="X3" s="437">
        <f>Shift2!AC$8</f>
        <v>0</v>
      </c>
      <c r="Y3" s="437"/>
      <c r="Z3" s="79" t="str">
        <f>VLOOKUP(X3,Personnel!$A$3:$B$100,2,0)</f>
        <v/>
      </c>
      <c r="AA3" s="438">
        <f>Shift2!AG$8</f>
        <v>0</v>
      </c>
      <c r="AB3" s="438"/>
      <c r="AC3" s="78" t="str">
        <f>VLOOKUP(AA3,Personnel!$A$3:$B$100,2,0)</f>
        <v/>
      </c>
      <c r="AD3" s="439">
        <f>Shift2!AI$8</f>
        <v>0</v>
      </c>
      <c r="AE3" s="440"/>
      <c r="AF3" s="72" t="str">
        <f>VLOOKUP(AD3,Personnel!$A$3:$B$100,2,0)</f>
        <v/>
      </c>
      <c r="AG3" s="395">
        <f>Shift1!E8</f>
        <v>0</v>
      </c>
      <c r="AH3" s="395"/>
      <c r="AI3" s="47" t="str">
        <f>VLOOKUP(AG3,Personnel!$A$3:$B$100,2,0)</f>
        <v/>
      </c>
    </row>
    <row r="4" spans="1:38" hidden="1" outlineLevel="1" x14ac:dyDescent="0.25">
      <c r="A4" s="391" t="s">
        <v>148</v>
      </c>
      <c r="B4" s="391"/>
      <c r="C4" s="427">
        <f>Shift3!O8</f>
        <v>0</v>
      </c>
      <c r="D4" s="427"/>
      <c r="E4" s="74" t="str">
        <f>VLOOKUP(C4,Personnel!$A$3:$B$100,2,0)</f>
        <v/>
      </c>
      <c r="F4" s="428">
        <f>Shift3!Q$8</f>
        <v>0</v>
      </c>
      <c r="G4" s="429"/>
      <c r="H4" s="67" t="str">
        <f>VLOOKUP(F4,Personnel!$A$3:$B$100,2,0)</f>
        <v/>
      </c>
      <c r="I4" s="430">
        <f>Shift3!S$8</f>
        <v>0</v>
      </c>
      <c r="J4" s="430"/>
      <c r="K4" s="75" t="str">
        <f>VLOOKUP(I4,Personnel!$A$3:$B$100,2,0)</f>
        <v/>
      </c>
      <c r="L4" s="431">
        <f>Shift3!U$8</f>
        <v>0</v>
      </c>
      <c r="M4" s="432"/>
      <c r="N4" s="68" t="str">
        <f>VLOOKUP(L4,Personnel!$A$3:$B$100,2,0)</f>
        <v/>
      </c>
      <c r="O4" s="433">
        <f>Shift3!W$8</f>
        <v>0</v>
      </c>
      <c r="P4" s="433"/>
      <c r="Q4" s="76" t="str">
        <f>VLOOKUP(O4,Personnel!$A$3:$B$100,2,0)</f>
        <v/>
      </c>
      <c r="R4" s="434">
        <f>Shift3!Y$8</f>
        <v>0</v>
      </c>
      <c r="S4" s="435"/>
      <c r="T4" s="69" t="str">
        <f>VLOOKUP(R4,Personnel!$A$3:$B$100,2,0)</f>
        <v/>
      </c>
      <c r="U4" s="436">
        <f>Shift3!AA$8</f>
        <v>0</v>
      </c>
      <c r="V4" s="436"/>
      <c r="W4" s="77" t="str">
        <f>VLOOKUP(U4,Personnel!$A$3:$B$100,2,0)</f>
        <v/>
      </c>
      <c r="X4" s="437">
        <f>Shift3!AC$8</f>
        <v>0</v>
      </c>
      <c r="Y4" s="437"/>
      <c r="Z4" s="79" t="str">
        <f>VLOOKUP(X4,Personnel!$A$3:$B$100,2,0)</f>
        <v/>
      </c>
      <c r="AA4" s="438">
        <f>Shift3!AG$8</f>
        <v>0</v>
      </c>
      <c r="AB4" s="438"/>
      <c r="AC4" s="78" t="str">
        <f>VLOOKUP(AA4,Personnel!$A$3:$B$100,2,0)</f>
        <v/>
      </c>
      <c r="AD4" s="439">
        <f>Shift3!AI$8</f>
        <v>0</v>
      </c>
      <c r="AE4" s="440"/>
      <c r="AF4" s="72" t="str">
        <f>VLOOKUP(AD4,Personnel!$A$3:$B$100,2,0)</f>
        <v/>
      </c>
      <c r="AG4" s="395">
        <f>Shift1!G8</f>
        <v>0</v>
      </c>
      <c r="AH4" s="395"/>
      <c r="AI4" s="47" t="str">
        <f>VLOOKUP(AG4,Personnel!$A$3:$B$100,2,0)</f>
        <v/>
      </c>
    </row>
    <row r="5" spans="1:38" hidden="1" outlineLevel="1" x14ac:dyDescent="0.25">
      <c r="A5" s="391" t="s">
        <v>149</v>
      </c>
      <c r="B5" s="391"/>
      <c r="C5" s="427">
        <f>Shift4!O8</f>
        <v>0</v>
      </c>
      <c r="D5" s="427"/>
      <c r="E5" s="74" t="str">
        <f>VLOOKUP(C5,Personnel!$A$3:$B$100,2,0)</f>
        <v/>
      </c>
      <c r="F5" s="428">
        <f>Shift4!Q$8</f>
        <v>0</v>
      </c>
      <c r="G5" s="429"/>
      <c r="H5" s="67" t="str">
        <f>VLOOKUP(F5,Personnel!$A$3:$B$100,2,0)</f>
        <v/>
      </c>
      <c r="I5" s="430">
        <f>Shift4!S$8</f>
        <v>0</v>
      </c>
      <c r="J5" s="430"/>
      <c r="K5" s="75" t="str">
        <f>VLOOKUP(I5,Personnel!$A$3:$B$100,2,0)</f>
        <v/>
      </c>
      <c r="L5" s="431">
        <f>Shift4!U$8</f>
        <v>0</v>
      </c>
      <c r="M5" s="432"/>
      <c r="N5" s="68" t="str">
        <f>VLOOKUP(L5,Personnel!$A$3:$B$100,2,0)</f>
        <v/>
      </c>
      <c r="O5" s="433">
        <f>Shift4!W$8</f>
        <v>0</v>
      </c>
      <c r="P5" s="433"/>
      <c r="Q5" s="76" t="str">
        <f>VLOOKUP(O5,Personnel!$A$3:$B$100,2,0)</f>
        <v/>
      </c>
      <c r="R5" s="434">
        <f>Shift4!Y$8</f>
        <v>0</v>
      </c>
      <c r="S5" s="435"/>
      <c r="T5" s="69" t="str">
        <f>VLOOKUP(R5,Personnel!$A$3:$B$100,2,0)</f>
        <v/>
      </c>
      <c r="U5" s="436">
        <f>Shift4!AA$8</f>
        <v>0</v>
      </c>
      <c r="V5" s="436"/>
      <c r="W5" s="77" t="str">
        <f>VLOOKUP(U5,Personnel!$A$3:$B$100,2,0)</f>
        <v/>
      </c>
      <c r="X5" s="437">
        <f>Shift4!AC$8</f>
        <v>0</v>
      </c>
      <c r="Y5" s="437"/>
      <c r="Z5" s="79" t="str">
        <f>VLOOKUP(X5,Personnel!$A$3:$B$100,2,0)</f>
        <v/>
      </c>
      <c r="AA5" s="438">
        <f>Shift4!AG$8</f>
        <v>0</v>
      </c>
      <c r="AB5" s="438"/>
      <c r="AC5" s="78" t="str">
        <f>VLOOKUP(AA5,Personnel!$A$3:$B$100,2,0)</f>
        <v/>
      </c>
      <c r="AD5" s="439">
        <f>Shift4!AI$8</f>
        <v>0</v>
      </c>
      <c r="AE5" s="440"/>
      <c r="AF5" s="72" t="str">
        <f>VLOOKUP(AD5,Personnel!$A$3:$B$100,2,0)</f>
        <v/>
      </c>
      <c r="AG5" s="395">
        <f>Shift1!I8</f>
        <v>0</v>
      </c>
      <c r="AH5" s="395"/>
      <c r="AI5" s="47" t="str">
        <f>VLOOKUP(AG5,Personnel!$A$3:$B$100,2,0)</f>
        <v/>
      </c>
    </row>
    <row r="6" spans="1:38" hidden="1" outlineLevel="1" x14ac:dyDescent="0.25">
      <c r="A6" s="391" t="s">
        <v>150</v>
      </c>
      <c r="B6" s="391"/>
      <c r="C6" s="427">
        <f>Shift5!O8</f>
        <v>0</v>
      </c>
      <c r="D6" s="427"/>
      <c r="E6" s="74" t="str">
        <f>VLOOKUP(C6,Personnel!$A$3:$B$100,2,0)</f>
        <v/>
      </c>
      <c r="F6" s="428">
        <f>Shift5!Q$8</f>
        <v>0</v>
      </c>
      <c r="G6" s="429"/>
      <c r="H6" s="67" t="str">
        <f>VLOOKUP(F6,Personnel!$A$3:$B$100,2,0)</f>
        <v/>
      </c>
      <c r="I6" s="430">
        <f>Shift5!S$8</f>
        <v>0</v>
      </c>
      <c r="J6" s="430"/>
      <c r="K6" s="75" t="str">
        <f>VLOOKUP(I6,Personnel!$A$3:$B$100,2,0)</f>
        <v/>
      </c>
      <c r="L6" s="431">
        <f>Shift5!U$8</f>
        <v>0</v>
      </c>
      <c r="M6" s="432"/>
      <c r="N6" s="68" t="str">
        <f>VLOOKUP(L6,Personnel!$A$3:$B$100,2,0)</f>
        <v/>
      </c>
      <c r="O6" s="433">
        <f>Shift5!W$8</f>
        <v>0</v>
      </c>
      <c r="P6" s="433"/>
      <c r="Q6" s="76" t="str">
        <f>VLOOKUP(O6,Personnel!$A$3:$B$100,2,0)</f>
        <v/>
      </c>
      <c r="R6" s="434">
        <f>Shift5!Y$8</f>
        <v>0</v>
      </c>
      <c r="S6" s="435"/>
      <c r="T6" s="69" t="str">
        <f>VLOOKUP(R6,Personnel!$A$3:$B$100,2,0)</f>
        <v/>
      </c>
      <c r="U6" s="436">
        <f>Shift5!AA$8</f>
        <v>0</v>
      </c>
      <c r="V6" s="436"/>
      <c r="W6" s="77" t="str">
        <f>VLOOKUP(U6,Personnel!$A$3:$B$100,2,0)</f>
        <v/>
      </c>
      <c r="X6" s="437">
        <f>Shift5!AC$8</f>
        <v>0</v>
      </c>
      <c r="Y6" s="437"/>
      <c r="Z6" s="79" t="str">
        <f>VLOOKUP(X6,Personnel!$A$3:$B$100,2,0)</f>
        <v/>
      </c>
      <c r="AA6" s="438">
        <f>Shift5!AG$8</f>
        <v>0</v>
      </c>
      <c r="AB6" s="438"/>
      <c r="AC6" s="78" t="str">
        <f>VLOOKUP(AA6,Personnel!$A$3:$B$100,2,0)</f>
        <v/>
      </c>
      <c r="AD6" s="439">
        <f>Shift5!AI$8</f>
        <v>0</v>
      </c>
      <c r="AE6" s="440"/>
      <c r="AF6" s="72" t="str">
        <f>VLOOKUP(AD6,Personnel!$A$3:$B$100,2,0)</f>
        <v/>
      </c>
      <c r="AG6" s="395">
        <f>Shift1!K8</f>
        <v>0</v>
      </c>
      <c r="AH6" s="395"/>
      <c r="AI6" s="47" t="str">
        <f>VLOOKUP(AG6,Personnel!$A$3:$B$100,2,0)</f>
        <v/>
      </c>
    </row>
    <row r="7" spans="1:38" hidden="1" outlineLevel="1" x14ac:dyDescent="0.25">
      <c r="E7" s="421"/>
      <c r="F7" s="421"/>
      <c r="G7" s="24"/>
      <c r="H7" s="421"/>
      <c r="I7" s="421"/>
      <c r="J7" s="24"/>
      <c r="K7" s="421"/>
      <c r="L7" s="421"/>
      <c r="M7" s="24"/>
      <c r="N7" s="421"/>
      <c r="O7" s="421"/>
      <c r="P7" s="24"/>
      <c r="Q7" s="421"/>
      <c r="R7" s="421"/>
      <c r="S7" s="24"/>
      <c r="T7" s="422"/>
      <c r="U7" s="422"/>
      <c r="V7" s="46"/>
      <c r="W7" s="46"/>
      <c r="X7" s="46"/>
      <c r="Y7" s="46"/>
      <c r="Z7" s="46"/>
      <c r="AA7" s="46"/>
      <c r="AB7" s="46"/>
      <c r="AC7" s="46"/>
      <c r="AD7" s="46"/>
      <c r="AE7" s="46"/>
      <c r="AG7" s="395">
        <f>Shift1!M8</f>
        <v>0</v>
      </c>
      <c r="AH7" s="395"/>
      <c r="AI7" s="47" t="str">
        <f>VLOOKUP(AG7,Personnel!$A$3:$B$100,2,0)</f>
        <v/>
      </c>
    </row>
    <row r="8" spans="1:38" hidden="1" outlineLevel="1" x14ac:dyDescent="0.25">
      <c r="U8" s="421"/>
      <c r="V8" s="421"/>
      <c r="W8" s="421"/>
      <c r="X8" s="421"/>
      <c r="Y8" s="421"/>
      <c r="Z8" s="24"/>
      <c r="AA8" s="421"/>
      <c r="AB8" s="421"/>
      <c r="AC8" s="24"/>
      <c r="AD8" s="46"/>
      <c r="AE8" s="46"/>
    </row>
    <row r="9" spans="1:38" ht="15.75" collapsed="1" thickBot="1" x14ac:dyDescent="0.3">
      <c r="C9" s="423" t="s">
        <v>152</v>
      </c>
      <c r="D9" s="424"/>
      <c r="E9" s="424"/>
      <c r="F9" s="424"/>
      <c r="G9" s="424"/>
      <c r="H9" s="424"/>
      <c r="I9" s="424"/>
      <c r="J9" s="424"/>
      <c r="K9" s="425"/>
      <c r="L9" s="423" t="s">
        <v>153</v>
      </c>
      <c r="M9" s="424"/>
      <c r="N9" s="424"/>
      <c r="O9" s="424"/>
      <c r="P9" s="424"/>
      <c r="Q9" s="424"/>
      <c r="R9" s="424"/>
      <c r="S9" s="424"/>
      <c r="T9" s="425"/>
      <c r="U9" s="423" t="s">
        <v>154</v>
      </c>
      <c r="V9" s="424"/>
      <c r="W9" s="424"/>
      <c r="X9" s="424"/>
      <c r="Y9" s="424"/>
      <c r="Z9" s="424"/>
      <c r="AA9" s="424"/>
      <c r="AB9" s="424"/>
      <c r="AC9" s="425"/>
      <c r="AD9" s="426" t="s">
        <v>152</v>
      </c>
      <c r="AE9" s="391"/>
      <c r="AF9" s="420"/>
      <c r="AG9" s="419" t="s">
        <v>155</v>
      </c>
      <c r="AH9" s="391"/>
      <c r="AI9" s="420"/>
      <c r="AJ9" s="373" t="s">
        <v>154</v>
      </c>
      <c r="AK9" s="391"/>
      <c r="AL9" s="391"/>
    </row>
    <row r="10" spans="1:38" ht="15.75" outlineLevel="1" thickBot="1" x14ac:dyDescent="0.3">
      <c r="C10" s="48" t="s">
        <v>156</v>
      </c>
      <c r="D10" s="49" t="s">
        <v>139</v>
      </c>
      <c r="E10" s="49" t="s">
        <v>140</v>
      </c>
      <c r="F10" s="49" t="s">
        <v>141</v>
      </c>
      <c r="G10" s="49" t="s">
        <v>61</v>
      </c>
      <c r="H10" s="49" t="s">
        <v>157</v>
      </c>
      <c r="I10" s="49" t="s">
        <v>158</v>
      </c>
      <c r="J10" s="49" t="s">
        <v>159</v>
      </c>
      <c r="K10" s="50" t="s">
        <v>160</v>
      </c>
      <c r="L10" s="48" t="s">
        <v>156</v>
      </c>
      <c r="M10" s="49" t="s">
        <v>139</v>
      </c>
      <c r="N10" s="49" t="s">
        <v>140</v>
      </c>
      <c r="O10" s="49" t="s">
        <v>141</v>
      </c>
      <c r="P10" s="49" t="s">
        <v>61</v>
      </c>
      <c r="Q10" s="49" t="s">
        <v>157</v>
      </c>
      <c r="R10" s="49" t="s">
        <v>158</v>
      </c>
      <c r="S10" s="49" t="s">
        <v>159</v>
      </c>
      <c r="T10" s="50" t="s">
        <v>160</v>
      </c>
      <c r="U10" s="48" t="s">
        <v>156</v>
      </c>
      <c r="V10" s="49" t="s">
        <v>139</v>
      </c>
      <c r="W10" s="49" t="s">
        <v>140</v>
      </c>
      <c r="X10" s="49" t="s">
        <v>141</v>
      </c>
      <c r="Y10" s="49" t="s">
        <v>61</v>
      </c>
      <c r="Z10" s="49" t="s">
        <v>157</v>
      </c>
      <c r="AA10" s="49" t="s">
        <v>158</v>
      </c>
      <c r="AB10" s="49" t="s">
        <v>159</v>
      </c>
      <c r="AC10" s="50" t="s">
        <v>160</v>
      </c>
      <c r="AD10" s="51" t="s">
        <v>161</v>
      </c>
      <c r="AE10" s="52" t="s">
        <v>162</v>
      </c>
      <c r="AF10" s="53" t="s">
        <v>163</v>
      </c>
      <c r="AG10" s="54" t="s">
        <v>161</v>
      </c>
      <c r="AH10" s="52" t="s">
        <v>162</v>
      </c>
      <c r="AI10" s="53" t="s">
        <v>163</v>
      </c>
      <c r="AJ10" s="55" t="s">
        <v>161</v>
      </c>
      <c r="AK10" s="52" t="s">
        <v>162</v>
      </c>
      <c r="AL10" s="52" t="s">
        <v>163</v>
      </c>
    </row>
    <row r="11" spans="1:38" outlineLevel="1" x14ac:dyDescent="0.25">
      <c r="A11" s="1"/>
      <c r="B11" s="19">
        <v>1</v>
      </c>
      <c r="C11" s="56" t="str">
        <f>IF(Shift1!O11="AM",$E$2,IF(Shift2!O11="AM",$E$3,IF(Shift3!O11="AM",$E$4,IF(Shift4!O11="AM",$E$5,IF(Shift5!O11="AM",$E$6)))))</f>
        <v/>
      </c>
      <c r="D11" s="56" t="str">
        <f>IF(Shift1!Q11="AM",$H$2,IF(Shift2!Q11="AM",$H$3,IF(Shift3!Q11="AM",$H$4,IF(Shift4!Q11="AM",$H$5,IF(Shift5!Q11="AM",$H$6)))))</f>
        <v/>
      </c>
      <c r="E11" s="56" t="str">
        <f>IF(Shift1!S11="AM",$K$2,IF(Shift2!S11="AM",$K$3,IF(Shift3!S11="AM",$K$4,IF(Shift4!S11="AM",$K$5,IF(Shift5!S11="AM",$K$6)))))</f>
        <v/>
      </c>
      <c r="F11" s="56" t="str">
        <f>IF(Shift1!U11="AM",$N$2,IF(Shift2!U11="AM",$N$3,IF(Shift3!U11="AM",$N$4,IF(Shift4!U11="AM",$N$5,IF(Shift5!U11="AM",$N$6)))))</f>
        <v/>
      </c>
      <c r="G11" s="56" t="b">
        <f>IF(Shift1!W11="AM",$Q$2,IF(Shift2!W11="AM",$Q$3,IF(Shift3!W11="AM",$Q$4,IF(Shift4!W11="AM",$Q$5,IF(Shift5!W11="AM",$Q$6)))))</f>
        <v>0</v>
      </c>
      <c r="H11" s="56" t="str">
        <f>IF(Shift1!Y11="AM",$T$2,IF(Shift2!Y11="AM",$T$3,IF(Shift3!Y11="AM",$T$4,IF(Shift4!Y11="AM",$T$5,IF(Shift5!Y11="AM",$T$6)))))</f>
        <v/>
      </c>
      <c r="I11" s="56" t="str">
        <f>IF(Shift1!AA11="AM",$W$2,IF(Shift2!AA11="AM",$W$3,IF(Shift3!AA11="AM",$W$4,IF(Shift4!AA11="AM",$W$5,IF(Shift5!AA11="AM",$W$6)))))</f>
        <v/>
      </c>
      <c r="J11" s="56" t="str">
        <f>IF(Shift1!AG11="AM",$AC$2,IF(Shift2!AG11="AM",$AC$3,IF(Shift3!AG11="AM",$AC$4,IF(Shift4!AG11="AM",$AC$5,IF(Shift5!AG11="AM",$AC$6)))))</f>
        <v/>
      </c>
      <c r="K11" s="56" t="b">
        <f>IF(Shift1!AI11="AM",$AF$2,IF(Shift2!AI11="AM",$AF$3,IF(Shift3!AI11="AM",$AF$4,IF(Shift4!AI11="AM",$AF$5,IF(Shift5!AI11="AM",$AF$6)))))</f>
        <v>0</v>
      </c>
      <c r="L11" s="56" t="str">
        <f>IF(Shift1!$O11="PM",$E$2,IF(Shift2!$O11="PM",$E$3,IF(Shift3!$O11="PM",$E$4,IF(Shift4!$O11="PM",$E$5,IF(Shift5!$O11="PM",$E$6)))))</f>
        <v/>
      </c>
      <c r="M11" s="56" t="str">
        <f>IF(Shift1!$Q11="PM",$H$2,IF(Shift2!$Q11="PM",$H$3,IF(Shift3!$Q11="PM",$H$4,IF(Shift4!$Q11="PM",$H$5,IF(Shift5!$Q11="PM",$H$6)))))</f>
        <v/>
      </c>
      <c r="N11" s="56" t="str">
        <f>IF(Shift1!$S11="PM",$K$2,IF(Shift2!$S11="PM",$K$3,IF(Shift3!$S11="PM",$K$4,IF(Shift4!$S11="PM",$K$5,IF(Shift5!$S11="PM",$K$6)))))</f>
        <v/>
      </c>
      <c r="O11" s="56" t="str">
        <f>IF(Shift1!$U11="PM",$N$2,IF(Shift2!$U11="PM",$N$3,IF(Shift3!$U11="PM",$N$4,IF(Shift4!$U11="PM",$N$5,IF(Shift5!$U11="PM",$N$6)))))</f>
        <v/>
      </c>
      <c r="P11" s="56" t="b">
        <f>IF(Shift1!$W11="PM",$Q$2,IF(Shift2!$W11="PM",$Q$3,IF(Shift3!$W11="PM",$Q$4,IF(Shift4!$W11="PM",$Q$5,IF(Shift5!$W11="PM",$Q$6)))))</f>
        <v>0</v>
      </c>
      <c r="Q11" s="56" t="str">
        <f>IF(Shift1!$Y11="PM",$T$2,IF(Shift2!$Y11="PM",$T$3,IF(Shift3!$Y11="PM",$T$4,IF(Shift4!$Y11="PM",$T$5,IF(Shift5!$Y11="PM",$T$6)))))</f>
        <v/>
      </c>
      <c r="R11" s="56" t="str">
        <f>IF(Shift1!$AA11="PM",$W$2,IF(Shift2!$AA11="PM",$W$3,IF(Shift3!$AA11="PM",$W$4,IF(Shift4!$AA11="PM",$W$5,IF(Shift5!$AA11="PM",$W$6)))))</f>
        <v/>
      </c>
      <c r="S11" s="56" t="str">
        <f>IF(Shift1!$AG11="PM",$AC$2,IF(Shift2!$AG11="PM",$AC$3,IF(Shift3!$AG11="PM",$AC$4,IF(Shift4!$AG11="PM",$AC$5,IF(Shift5!$AG11="PM",$AC$6)))))</f>
        <v/>
      </c>
      <c r="T11" s="56" t="str">
        <f>IF(Shift1!$AI11="PM",$AF$2,IF(Shift2!$AI11="PM",$AF$3,IF(Shift3!$AI11="PM",$AF$4,IF(Shift4!$AI11="PM",$AF$5,IF(Shift5!$AI11="PM",$AF$6)))))</f>
        <v/>
      </c>
      <c r="U11" s="56" t="str">
        <f>IF(Shift1!$O11="N",$E$2,IF(Shift2!$O11="N",$E$3,IF(Shift3!$O11="N",$E$4,IF(Shift4!$O11="N",$E$5,IF(Shift5!$O11="N",$E$6)))))</f>
        <v/>
      </c>
      <c r="V11" s="56" t="str">
        <f>IF(Shift1!$Q11="N",$H$2,IF(Shift2!$Q11="N",$H$3,IF(Shift3!$Q11="N",$H$4,IF(Shift4!$Q11="N",$H$5,IF(Shift5!$Q11="N",$H$6)))))</f>
        <v/>
      </c>
      <c r="W11" s="56" t="str">
        <f>IF(Shift1!$S11="N",$K$2,IF(Shift2!$S11="N",$K$3,IF(Shift3!$S11="N",$K$4,IF(Shift4!$S11="N",$K$5,IF(Shift5!$S11="N",$K$6)))))</f>
        <v/>
      </c>
      <c r="X11" s="56" t="str">
        <f>IF(Shift1!$U11="N",$N$2,IF(Shift2!$U11="N",$N$3,IF(Shift3!$U11="N",$N$4,IF(Shift4!$U11="N",$N$5,IF(Shift5!$U11="N",$N$6)))))</f>
        <v/>
      </c>
      <c r="Y11" s="56" t="str">
        <f>IF(Shift1!$W11="N",$Q$2,IF(Shift2!$W11="N",$Q$3,IF(Shift3!$W11="N",$Q$4,IF(Shift4!$W11="N",$Q$5,IF(Shift5!$W11="N",$Q$6)))))</f>
        <v/>
      </c>
      <c r="Z11" s="56" t="str">
        <f>IF(Shift1!$Y11="N",$T$2,IF(Shift2!$Y11="N",$T$3,IF(Shift3!$Y11="N",$T$4,IF(Shift4!$Y11="N",$T$5,IF(Shift5!$Y11="N",$T$6)))))</f>
        <v/>
      </c>
      <c r="AA11" s="56" t="str">
        <f>IF(Shift1!$AA11="N",$W$2,IF(Shift2!$AA11="N",$W$3,IF(Shift3!$AA11="N",$W$4,IF(Shift4!$AA11="N",$W$5,IF(Shift5!$AA11="N",$W$6)))))</f>
        <v/>
      </c>
      <c r="AB11" s="56" t="str">
        <f>IF(Shift1!$AG11="N",$AC$2,IF(Shift2!$AG11="N",$AC$3,IF(Shift3!$AG11="N",$AC$4,IF(Shift4!$AG11="N",$AC$5,IF(Shift5!$AG11="N",$AC$6)))))</f>
        <v/>
      </c>
      <c r="AC11" s="56" t="str">
        <f>IF(Shift1!$AI11="N",$AF$2,IF(Shift2!$AI11="N",$AF$3,IF(Shift3!$AI11="N",$AF$4,IF(Shift4!$AI11="N",$AF$5,IF(Shift5!$AI11="N",$AF$6)))))</f>
        <v/>
      </c>
      <c r="AD11" s="57">
        <f>COUNTIF(C11:E11,"")</f>
        <v>3</v>
      </c>
      <c r="AE11" s="58">
        <f>COUNTIF(F11:I11,"")</f>
        <v>3</v>
      </c>
      <c r="AF11" s="59">
        <f>COUNTIF(J11:K11,"")</f>
        <v>1</v>
      </c>
      <c r="AG11" s="60">
        <f>COUNTIF(L11:N11,"")</f>
        <v>3</v>
      </c>
      <c r="AH11" s="58">
        <f>COUNTIF(O11:R11,"")</f>
        <v>3</v>
      </c>
      <c r="AI11" s="59">
        <f>COUNTIF(S11:T11,"")</f>
        <v>2</v>
      </c>
      <c r="AJ11" s="61">
        <f>COUNTIF(U11:W11,"")</f>
        <v>3</v>
      </c>
      <c r="AK11" s="58">
        <f>COUNTIF(X11:AA11,"")</f>
        <v>4</v>
      </c>
      <c r="AL11" s="58">
        <f>COUNTIF(AB11:AC11,"")</f>
        <v>2</v>
      </c>
    </row>
    <row r="12" spans="1:38" outlineLevel="1" x14ac:dyDescent="0.25">
      <c r="A12" s="1"/>
      <c r="B12" s="37">
        <v>2</v>
      </c>
      <c r="C12" s="56" t="str">
        <f>IF(Shift1!O12="AM",$E$2,IF(Shift2!O12="AM",$E$3,IF(Shift3!O12="AM",$E$4,IF(Shift4!O12="AM",$E$5,IF(Shift5!O12="AM",$E$6)))))</f>
        <v/>
      </c>
      <c r="D12" s="56" t="str">
        <f>IF(Shift1!Q12="AM",$H$2,IF(Shift2!Q12="AM",$H$3,IF(Shift3!Q12="AM",$H$4,IF(Shift4!Q12="AM",$H$5,IF(Shift5!Q12="AM",$H$6)))))</f>
        <v/>
      </c>
      <c r="E12" s="56" t="str">
        <f>IF(Shift1!S12="AM",$K$2,IF(Shift2!S12="AM",$K$3,IF(Shift3!S12="AM",$K$4,IF(Shift4!S12="AM",$K$5,IF(Shift5!S12="AM",$K$6)))))</f>
        <v/>
      </c>
      <c r="F12" s="56" t="str">
        <f>IF(Shift1!U12="AM",$N$2,IF(Shift2!U12="AM",$N$3,IF(Shift3!U12="AM",$N$4,IF(Shift4!U12="AM",$N$5,IF(Shift5!U12="AM",$N$6)))))</f>
        <v/>
      </c>
      <c r="G12" s="56" t="b">
        <f>IF(Shift1!W12="AM",$Q$2,IF(Shift2!W12="AM",$Q$3,IF(Shift3!W12="AM",$Q$4,IF(Shift4!W12="AM",$Q$5,IF(Shift5!W12="AM",$Q$6)))))</f>
        <v>0</v>
      </c>
      <c r="H12" s="56" t="str">
        <f>IF(Shift1!Y12="AM",$T$2,IF(Shift2!Y12="AM",$T$3,IF(Shift3!Y12="AM",$T$4,IF(Shift4!Y12="AM",$T$5,IF(Shift5!Y12="AM",$T$6)))))</f>
        <v/>
      </c>
      <c r="I12" s="56" t="str">
        <f>IF(Shift1!AA12="AM",$W$2,IF(Shift2!AA12="AM",$W$3,IF(Shift3!AA12="AM",$W$4,IF(Shift4!AA12="AM",$W$5,IF(Shift5!AA12="AM",$W$6)))))</f>
        <v/>
      </c>
      <c r="J12" s="56" t="str">
        <f>IF(Shift1!AG12="AM",$AC$2,IF(Shift2!AG12="AM",$AC$3,IF(Shift3!AG12="AM",$AC$4,IF(Shift4!AG12="AM",$AC$5,IF(Shift5!AG12="AM",$AC$6)))))</f>
        <v/>
      </c>
      <c r="K12" s="56" t="str">
        <f>IF(Shift1!AI12="AM",$AF$2,IF(Shift2!AI12="AM",$AF$3,IF(Shift3!AI12="AM",$AF$4,IF(Shift4!AI12="AM",$AF$5,IF(Shift5!AI12="AM",$AF$6)))))</f>
        <v/>
      </c>
      <c r="L12" s="56" t="str">
        <f>IF(Shift1!$O12="PM",$E$2,IF(Shift2!$O12="PM",$E$3,IF(Shift3!$O12="PM",$E$4,IF(Shift4!$O12="PM",$E$5,IF(Shift5!$O12="PM",$E$6)))))</f>
        <v/>
      </c>
      <c r="M12" s="56" t="str">
        <f>IF(Shift1!$Q12="PM",$H$2,IF(Shift2!$Q12="PM",$H$3,IF(Shift3!$Q12="PM",$H$4,IF(Shift4!$Q12="PM",$H$5,IF(Shift5!$Q12="PM",$H$6)))))</f>
        <v/>
      </c>
      <c r="N12" s="56" t="str">
        <f>IF(Shift1!$S12="PM",$K$2,IF(Shift2!$S12="PM",$K$3,IF(Shift3!$S12="PM",$K$4,IF(Shift4!$S12="PM",$K$5,IF(Shift5!$S12="PM",$K$6)))))</f>
        <v/>
      </c>
      <c r="O12" s="56" t="str">
        <f>IF(Shift1!$U12="PM",$N$2,IF(Shift2!$U12="PM",$N$3,IF(Shift3!$U12="PM",$N$4,IF(Shift4!$U12="PM",$N$5,IF(Shift5!$U12="PM",$N$6)))))</f>
        <v/>
      </c>
      <c r="P12" s="56" t="b">
        <f>IF(Shift1!$W12="PM",$Q$2,IF(Shift2!$W12="PM",$Q$3,IF(Shift3!$W12="PM",$Q$4,IF(Shift4!$W12="PM",$Q$5,IF(Shift5!$W12="PM",$Q$6)))))</f>
        <v>0</v>
      </c>
      <c r="Q12" s="56" t="str">
        <f>IF(Shift1!$Y12="PM",$T$2,IF(Shift2!$Y12="PM",$T$3,IF(Shift3!$Y12="PM",$T$4,IF(Shift4!$Y12="PM",$T$5,IF(Shift5!$Y12="PM",$T$6)))))</f>
        <v/>
      </c>
      <c r="R12" s="56" t="str">
        <f>IF(Shift1!$AA12="PM",$W$2,IF(Shift2!$AA12="PM",$W$3,IF(Shift3!$AA12="PM",$W$4,IF(Shift4!$AA12="PM",$W$5,IF(Shift5!$AA12="PM",$W$6)))))</f>
        <v/>
      </c>
      <c r="S12" s="56" t="str">
        <f>IF(Shift1!$AG12="PM",$AC$2,IF(Shift2!$AG12="PM",$AC$3,IF(Shift3!$AG12="PM",$AC$4,IF(Shift4!$AG12="PM",$AC$5,IF(Shift5!$AG12="PM",$AC$6)))))</f>
        <v/>
      </c>
      <c r="T12" s="56" t="b">
        <f>IF(Shift1!$AI12="PM",$AF$2,IF(Shift2!$AI12="PM",$AF$3,IF(Shift3!$AI12="PM",$AF$4,IF(Shift4!$AI12="PM",$AF$5,IF(Shift5!$AI12="PM",$AF$6)))))</f>
        <v>0</v>
      </c>
      <c r="U12" s="56" t="str">
        <f>IF(Shift1!$O12="N",$E$2,IF(Shift2!$O12="N",$E$3,IF(Shift3!$O12="N",$E$4,IF(Shift4!$O12="N",$E$5,IF(Shift5!$O12="N",$E$6)))))</f>
        <v/>
      </c>
      <c r="V12" s="56" t="str">
        <f>IF(Shift1!$Q12="N",$H$2,IF(Shift2!$Q12="N",$H$3,IF(Shift3!$Q12="N",$H$4,IF(Shift4!$Q12="N",$H$5,IF(Shift5!$Q12="N",$H$6)))))</f>
        <v/>
      </c>
      <c r="W12" s="56" t="str">
        <f>IF(Shift1!$S12="N",$K$2,IF(Shift2!$S12="N",$K$3,IF(Shift3!$S12="N",$K$4,IF(Shift4!$S12="N",$K$5,IF(Shift5!$S12="N",$K$6)))))</f>
        <v/>
      </c>
      <c r="X12" s="56" t="str">
        <f>IF(Shift1!$U12="N",$N$2,IF(Shift2!$U12="N",$N$3,IF(Shift3!$U12="N",$N$4,IF(Shift4!$U12="N",$N$5,IF(Shift5!$U12="N",$N$6)))))</f>
        <v/>
      </c>
      <c r="Y12" s="56" t="b">
        <f>IF(Shift1!$W12="N",$Q$2,IF(Shift2!$W12="N",$Q$3,IF(Shift3!$W12="N",$Q$4,IF(Shift4!$W12="N",$Q$5,IF(Shift5!$W12="N",$Q$6)))))</f>
        <v>0</v>
      </c>
      <c r="Z12" s="56" t="str">
        <f>IF(Shift1!$Y12="N",$T$2,IF(Shift2!$Y12="N",$T$3,IF(Shift3!$Y12="N",$T$4,IF(Shift4!$Y12="N",$T$5,IF(Shift5!$Y12="N",$T$6)))))</f>
        <v/>
      </c>
      <c r="AA12" s="56" t="str">
        <f>IF(Shift1!$AA12="N",$W$2,IF(Shift2!$AA12="N",$W$3,IF(Shift3!$AA12="N",$W$4,IF(Shift4!$AA12="N",$W$5,IF(Shift5!$AA12="N",$W$6)))))</f>
        <v/>
      </c>
      <c r="AB12" s="56" t="str">
        <f>IF(Shift1!$AG12="N",$AC$2,IF(Shift2!$AG12="N",$AC$3,IF(Shift3!$AG12="N",$AC$4,IF(Shift4!$AG12="N",$AC$5,IF(Shift5!$AG12="N",$AC$6)))))</f>
        <v/>
      </c>
      <c r="AC12" s="56" t="str">
        <f>IF(Shift1!$AI12="N",$AF$2,IF(Shift2!$AI12="N",$AF$3,IF(Shift3!$AI12="N",$AF$4,IF(Shift4!$AI12="N",$AF$5,IF(Shift5!$AI12="N",$AF$6)))))</f>
        <v/>
      </c>
      <c r="AD12" s="57">
        <f t="shared" ref="AD12:AD75" si="0">COUNTIF(C12:E12,"")</f>
        <v>3</v>
      </c>
      <c r="AE12" s="58">
        <f t="shared" ref="AE12:AE75" si="1">COUNTIF(F12:I12,"")</f>
        <v>3</v>
      </c>
      <c r="AF12" s="59">
        <f t="shared" ref="AF12:AF75" si="2">COUNTIF(J12:K12,"")</f>
        <v>2</v>
      </c>
      <c r="AG12" s="60">
        <f t="shared" ref="AG12:AG75" si="3">COUNTIF(L12:N12,"")</f>
        <v>3</v>
      </c>
      <c r="AH12" s="58">
        <f t="shared" ref="AH12:AH75" si="4">COUNTIF(O12:R12,"")</f>
        <v>3</v>
      </c>
      <c r="AI12" s="59">
        <f t="shared" ref="AI12:AI75" si="5">COUNTIF(S12:T12,"")</f>
        <v>1</v>
      </c>
      <c r="AJ12" s="61">
        <f t="shared" ref="AJ12:AJ75" si="6">COUNTIF(U12:W12,"")</f>
        <v>3</v>
      </c>
      <c r="AK12" s="58">
        <f t="shared" ref="AK12:AK75" si="7">COUNTIF(X12:AA12,"")</f>
        <v>3</v>
      </c>
      <c r="AL12" s="58">
        <f t="shared" ref="AL12:AL75" si="8">COUNTIF(AB12:AC12,"")</f>
        <v>2</v>
      </c>
    </row>
    <row r="13" spans="1:38" outlineLevel="1" x14ac:dyDescent="0.25">
      <c r="A13" s="2" t="s">
        <v>93</v>
      </c>
      <c r="B13" s="37">
        <v>3</v>
      </c>
      <c r="C13" s="56" t="str">
        <f>IF(Shift1!O13="AM",$E$2,IF(Shift2!O13="AM",$E$3,IF(Shift3!O13="AM",$E$4,IF(Shift4!O13="AM",$E$5,IF(Shift5!O13="AM",$E$6)))))</f>
        <v/>
      </c>
      <c r="D13" s="56" t="str">
        <f>IF(Shift1!Q13="AM",$H$2,IF(Shift2!Q13="AM",$H$3,IF(Shift3!Q13="AM",$H$4,IF(Shift4!Q13="AM",$H$5,IF(Shift5!Q13="AM",$H$6)))))</f>
        <v/>
      </c>
      <c r="E13" s="56" t="str">
        <f>IF(Shift1!S13="AM",$K$2,IF(Shift2!S13="AM",$K$3,IF(Shift3!S13="AM",$K$4,IF(Shift4!S13="AM",$K$5,IF(Shift5!S13="AM",$K$6)))))</f>
        <v/>
      </c>
      <c r="F13" s="56" t="str">
        <f>IF(Shift1!U13="AM",$N$2,IF(Shift2!U13="AM",$N$3,IF(Shift3!U13="AM",$N$4,IF(Shift4!U13="AM",$N$5,IF(Shift5!U13="AM",$N$6)))))</f>
        <v/>
      </c>
      <c r="G13" s="56" t="b">
        <f>IF(Shift1!W13="AM",$Q$2,IF(Shift2!W13="AM",$Q$3,IF(Shift3!W13="AM",$Q$4,IF(Shift4!W13="AM",$Q$5,IF(Shift5!W13="AM",$Q$6)))))</f>
        <v>0</v>
      </c>
      <c r="H13" s="56" t="str">
        <f>IF(Shift1!Y13="AM",$T$2,IF(Shift2!Y13="AM",$T$3,IF(Shift3!Y13="AM",$T$4,IF(Shift4!Y13="AM",$T$5,IF(Shift5!Y13="AM",$T$6)))))</f>
        <v/>
      </c>
      <c r="I13" s="56" t="str">
        <f>IF(Shift1!AA13="AM",$W$2,IF(Shift2!AA13="AM",$W$3,IF(Shift3!AA13="AM",$W$4,IF(Shift4!AA13="AM",$W$5,IF(Shift5!AA13="AM",$W$6)))))</f>
        <v/>
      </c>
      <c r="J13" s="56" t="str">
        <f>IF(Shift1!AG13="AM",$AC$2,IF(Shift2!AG13="AM",$AC$3,IF(Shift3!AG13="AM",$AC$4,IF(Shift4!AG13="AM",$AC$5,IF(Shift5!AG13="AM",$AC$6)))))</f>
        <v/>
      </c>
      <c r="K13" s="56" t="str">
        <f>IF(Shift1!AI13="AM",$AF$2,IF(Shift2!AI13="AM",$AF$3,IF(Shift3!AI13="AM",$AF$4,IF(Shift4!AI13="AM",$AF$5,IF(Shift5!AI13="AM",$AF$6)))))</f>
        <v/>
      </c>
      <c r="L13" s="56" t="str">
        <f>IF(Shift1!$O13="PM",$E$2,IF(Shift2!$O13="PM",$E$3,IF(Shift3!$O13="PM",$E$4,IF(Shift4!$O13="PM",$E$5,IF(Shift5!$O13="PM",$E$6)))))</f>
        <v/>
      </c>
      <c r="M13" s="56" t="str">
        <f>IF(Shift1!$Q13="PM",$H$2,IF(Shift2!$Q13="PM",$H$3,IF(Shift3!$Q13="PM",$H$4,IF(Shift4!$Q13="PM",$H$5,IF(Shift5!$Q13="PM",$H$6)))))</f>
        <v/>
      </c>
      <c r="N13" s="56" t="str">
        <f>IF(Shift1!$S13="PM",$K$2,IF(Shift2!$S13="PM",$K$3,IF(Shift3!$S13="PM",$K$4,IF(Shift4!$S13="PM",$K$5,IF(Shift5!$S13="PM",$K$6)))))</f>
        <v/>
      </c>
      <c r="O13" s="56" t="str">
        <f>IF(Shift1!$U13="PM",$N$2,IF(Shift2!$U13="PM",$N$3,IF(Shift3!$U13="PM",$N$4,IF(Shift4!$U13="PM",$N$5,IF(Shift5!$U13="PM",$N$6)))))</f>
        <v/>
      </c>
      <c r="P13" s="56" t="b">
        <f>IF(Shift1!$W13="PM",$Q$2,IF(Shift2!$W13="PM",$Q$3,IF(Shift3!$W13="PM",$Q$4,IF(Shift4!$W13="PM",$Q$5,IF(Shift5!$W13="PM",$Q$6)))))</f>
        <v>0</v>
      </c>
      <c r="Q13" s="56" t="str">
        <f>IF(Shift1!$Y13="PM",$T$2,IF(Shift2!$Y13="PM",$T$3,IF(Shift3!$Y13="PM",$T$4,IF(Shift4!$Y13="PM",$T$5,IF(Shift5!$Y13="PM",$T$6)))))</f>
        <v/>
      </c>
      <c r="R13" s="56" t="str">
        <f>IF(Shift1!$AA13="PM",$W$2,IF(Shift2!$AA13="PM",$W$3,IF(Shift3!$AA13="PM",$W$4,IF(Shift4!$AA13="PM",$W$5,IF(Shift5!$AA13="PM",$W$6)))))</f>
        <v/>
      </c>
      <c r="S13" s="56" t="str">
        <f>IF(Shift1!$AG13="PM",$AC$2,IF(Shift2!$AG13="PM",$AC$3,IF(Shift3!$AG13="PM",$AC$4,IF(Shift4!$AG13="PM",$AC$5,IF(Shift5!$AG13="PM",$AC$6)))))</f>
        <v/>
      </c>
      <c r="T13" s="56" t="b">
        <f>IF(Shift1!$AI13="PM",$AF$2,IF(Shift2!$AI13="PM",$AF$3,IF(Shift3!$AI13="PM",$AF$4,IF(Shift4!$AI13="PM",$AF$5,IF(Shift5!$AI13="PM",$AF$6)))))</f>
        <v>0</v>
      </c>
      <c r="U13" s="56" t="str">
        <f>IF(Shift1!$O13="N",$E$2,IF(Shift2!$O13="N",$E$3,IF(Shift3!$O13="N",$E$4,IF(Shift4!$O13="N",$E$5,IF(Shift5!$O13="N",$E$6)))))</f>
        <v/>
      </c>
      <c r="V13" s="56" t="str">
        <f>IF(Shift1!$Q13="N",$H$2,IF(Shift2!$Q13="N",$H$3,IF(Shift3!$Q13="N",$H$4,IF(Shift4!$Q13="N",$H$5,IF(Shift5!$Q13="N",$H$6)))))</f>
        <v/>
      </c>
      <c r="W13" s="56" t="str">
        <f>IF(Shift1!$S13="N",$K$2,IF(Shift2!$S13="N",$K$3,IF(Shift3!$S13="N",$K$4,IF(Shift4!$S13="N",$K$5,IF(Shift5!$S13="N",$K$6)))))</f>
        <v/>
      </c>
      <c r="X13" s="56" t="str">
        <f>IF(Shift1!$U13="N",$N$2,IF(Shift2!$U13="N",$N$3,IF(Shift3!$U13="N",$N$4,IF(Shift4!$U13="N",$N$5,IF(Shift5!$U13="N",$N$6)))))</f>
        <v/>
      </c>
      <c r="Y13" s="56" t="b">
        <f>IF(Shift1!$W13="N",$Q$2,IF(Shift2!$W13="N",$Q$3,IF(Shift3!$W13="N",$Q$4,IF(Shift4!$W13="N",$Q$5,IF(Shift5!$W13="N",$Q$6)))))</f>
        <v>0</v>
      </c>
      <c r="Z13" s="56" t="str">
        <f>IF(Shift1!$Y13="N",$T$2,IF(Shift2!$Y13="N",$T$3,IF(Shift3!$Y13="N",$T$4,IF(Shift4!$Y13="N",$T$5,IF(Shift5!$Y13="N",$T$6)))))</f>
        <v/>
      </c>
      <c r="AA13" s="56" t="str">
        <f>IF(Shift1!$AA13="N",$W$2,IF(Shift2!$AA13="N",$W$3,IF(Shift3!$AA13="N",$W$4,IF(Shift4!$AA13="N",$W$5,IF(Shift5!$AA13="N",$W$6)))))</f>
        <v/>
      </c>
      <c r="AB13" s="56" t="str">
        <f>IF(Shift1!$AG13="N",$AC$2,IF(Shift2!$AG13="N",$AC$3,IF(Shift3!$AG13="N",$AC$4,IF(Shift4!$AG13="N",$AC$5,IF(Shift5!$AG13="N",$AC$6)))))</f>
        <v/>
      </c>
      <c r="AC13" s="56" t="str">
        <f>IF(Shift1!$AI13="N",$AF$2,IF(Shift2!$AI13="N",$AF$3,IF(Shift3!$AI13="N",$AF$4,IF(Shift4!$AI13="N",$AF$5,IF(Shift5!$AI13="N",$AF$6)))))</f>
        <v/>
      </c>
      <c r="AD13" s="57">
        <f t="shared" si="0"/>
        <v>3</v>
      </c>
      <c r="AE13" s="58">
        <f t="shared" si="1"/>
        <v>3</v>
      </c>
      <c r="AF13" s="59">
        <f t="shared" si="2"/>
        <v>2</v>
      </c>
      <c r="AG13" s="60">
        <f t="shared" si="3"/>
        <v>3</v>
      </c>
      <c r="AH13" s="58">
        <f t="shared" si="4"/>
        <v>3</v>
      </c>
      <c r="AI13" s="59">
        <f t="shared" si="5"/>
        <v>1</v>
      </c>
      <c r="AJ13" s="61">
        <f t="shared" si="6"/>
        <v>3</v>
      </c>
      <c r="AK13" s="58">
        <f t="shared" si="7"/>
        <v>3</v>
      </c>
      <c r="AL13" s="58">
        <f t="shared" si="8"/>
        <v>2</v>
      </c>
    </row>
    <row r="14" spans="1:38" outlineLevel="1" x14ac:dyDescent="0.25">
      <c r="A14" s="2" t="s">
        <v>94</v>
      </c>
      <c r="B14" s="37">
        <v>4</v>
      </c>
      <c r="C14" s="56" t="str">
        <f>IF(Shift1!O14="AM",$E$2,IF(Shift2!O14="AM",$E$3,IF(Shift3!O14="AM",$E$4,IF(Shift4!O14="AM",$E$5,IF(Shift5!O14="AM",$E$6)))))</f>
        <v/>
      </c>
      <c r="D14" s="56" t="str">
        <f>IF(Shift1!Q14="AM",$H$2,IF(Shift2!Q14="AM",$H$3,IF(Shift3!Q14="AM",$H$4,IF(Shift4!Q14="AM",$H$5,IF(Shift5!Q14="AM",$H$6)))))</f>
        <v/>
      </c>
      <c r="E14" s="56" t="str">
        <f>IF(Shift1!S14="AM",$K$2,IF(Shift2!S14="AM",$K$3,IF(Shift3!S14="AM",$K$4,IF(Shift4!S14="AM",$K$5,IF(Shift5!S14="AM",$K$6)))))</f>
        <v/>
      </c>
      <c r="F14" s="56" t="str">
        <f>IF(Shift1!U14="AM",$N$2,IF(Shift2!U14="AM",$N$3,IF(Shift3!U14="AM",$N$4,IF(Shift4!U14="AM",$N$5,IF(Shift5!U14="AM",$N$6)))))</f>
        <v/>
      </c>
      <c r="G14" s="56" t="b">
        <f>IF(Shift1!W14="AM",$Q$2,IF(Shift2!W14="AM",$Q$3,IF(Shift3!W14="AM",$Q$4,IF(Shift4!W14="AM",$Q$5,IF(Shift5!W14="AM",$Q$6)))))</f>
        <v>0</v>
      </c>
      <c r="H14" s="56" t="str">
        <f>IF(Shift1!Y14="AM",$T$2,IF(Shift2!Y14="AM",$T$3,IF(Shift3!Y14="AM",$T$4,IF(Shift4!Y14="AM",$T$5,IF(Shift5!Y14="AM",$T$6)))))</f>
        <v/>
      </c>
      <c r="I14" s="56" t="str">
        <f>IF(Shift1!AA14="AM",$W$2,IF(Shift2!AA14="AM",$W$3,IF(Shift3!AA14="AM",$W$4,IF(Shift4!AA14="AM",$W$5,IF(Shift5!AA14="AM",$W$6)))))</f>
        <v/>
      </c>
      <c r="J14" s="56" t="str">
        <f>IF(Shift1!AG14="AM",$AC$2,IF(Shift2!AG14="AM",$AC$3,IF(Shift3!AG14="AM",$AC$4,IF(Shift4!AG14="AM",$AC$5,IF(Shift5!AG14="AM",$AC$6)))))</f>
        <v/>
      </c>
      <c r="K14" s="56" t="str">
        <f>IF(Shift1!AI14="AM",$AF$2,IF(Shift2!AI14="AM",$AF$3,IF(Shift3!AI14="AM",$AF$4,IF(Shift4!AI14="AM",$AF$5,IF(Shift5!AI14="AM",$AF$6)))))</f>
        <v/>
      </c>
      <c r="L14" s="56" t="str">
        <f>IF(Shift1!$O14="PM",$E$2,IF(Shift2!$O14="PM",$E$3,IF(Shift3!$O14="PM",$E$4,IF(Shift4!$O14="PM",$E$5,IF(Shift5!$O14="PM",$E$6)))))</f>
        <v/>
      </c>
      <c r="M14" s="56" t="str">
        <f>IF(Shift1!$Q14="PM",$H$2,IF(Shift2!$Q14="PM",$H$3,IF(Shift3!$Q14="PM",$H$4,IF(Shift4!$Q14="PM",$H$5,IF(Shift5!$Q14="PM",$H$6)))))</f>
        <v/>
      </c>
      <c r="N14" s="56" t="str">
        <f>IF(Shift1!$S14="PM",$K$2,IF(Shift2!$S14="PM",$K$3,IF(Shift3!$S14="PM",$K$4,IF(Shift4!$S14="PM",$K$5,IF(Shift5!$S14="PM",$K$6)))))</f>
        <v/>
      </c>
      <c r="O14" s="56" t="str">
        <f>IF(Shift1!$U14="PM",$N$2,IF(Shift2!$U14="PM",$N$3,IF(Shift3!$U14="PM",$N$4,IF(Shift4!$U14="PM",$N$5,IF(Shift5!$U14="PM",$N$6)))))</f>
        <v/>
      </c>
      <c r="P14" s="56" t="b">
        <f>IF(Shift1!$W14="PM",$Q$2,IF(Shift2!$W14="PM",$Q$3,IF(Shift3!$W14="PM",$Q$4,IF(Shift4!$W14="PM",$Q$5,IF(Shift5!$W14="PM",$Q$6)))))</f>
        <v>0</v>
      </c>
      <c r="Q14" s="56" t="str">
        <f>IF(Shift1!$Y14="PM",$T$2,IF(Shift2!$Y14="PM",$T$3,IF(Shift3!$Y14="PM",$T$4,IF(Shift4!$Y14="PM",$T$5,IF(Shift5!$Y14="PM",$T$6)))))</f>
        <v/>
      </c>
      <c r="R14" s="56" t="str">
        <f>IF(Shift1!$AA14="PM",$W$2,IF(Shift2!$AA14="PM",$W$3,IF(Shift3!$AA14="PM",$W$4,IF(Shift4!$AA14="PM",$W$5,IF(Shift5!$AA14="PM",$W$6)))))</f>
        <v/>
      </c>
      <c r="S14" s="56" t="str">
        <f>IF(Shift1!$AG14="PM",$AC$2,IF(Shift2!$AG14="PM",$AC$3,IF(Shift3!$AG14="PM",$AC$4,IF(Shift4!$AG14="PM",$AC$5,IF(Shift5!$AG14="PM",$AC$6)))))</f>
        <v/>
      </c>
      <c r="T14" s="56" t="b">
        <f>IF(Shift1!$AI14="PM",$AF$2,IF(Shift2!$AI14="PM",$AF$3,IF(Shift3!$AI14="PM",$AF$4,IF(Shift4!$AI14="PM",$AF$5,IF(Shift5!$AI14="PM",$AF$6)))))</f>
        <v>0</v>
      </c>
      <c r="U14" s="56" t="str">
        <f>IF(Shift1!$O14="N",$E$2,IF(Shift2!$O14="N",$E$3,IF(Shift3!$O14="N",$E$4,IF(Shift4!$O14="N",$E$5,IF(Shift5!$O14="N",$E$6)))))</f>
        <v/>
      </c>
      <c r="V14" s="56" t="str">
        <f>IF(Shift1!$Q14="N",$H$2,IF(Shift2!$Q14="N",$H$3,IF(Shift3!$Q14="N",$H$4,IF(Shift4!$Q14="N",$H$5,IF(Shift5!$Q14="N",$H$6)))))</f>
        <v/>
      </c>
      <c r="W14" s="56" t="str">
        <f>IF(Shift1!$S14="N",$K$2,IF(Shift2!$S14="N",$K$3,IF(Shift3!$S14="N",$K$4,IF(Shift4!$S14="N",$K$5,IF(Shift5!$S14="N",$K$6)))))</f>
        <v/>
      </c>
      <c r="X14" s="56" t="str">
        <f>IF(Shift1!$U14="N",$N$2,IF(Shift2!$U14="N",$N$3,IF(Shift3!$U14="N",$N$4,IF(Shift4!$U14="N",$N$5,IF(Shift5!$U14="N",$N$6)))))</f>
        <v/>
      </c>
      <c r="Y14" s="56" t="b">
        <f>IF(Shift1!$W14="N",$Q$2,IF(Shift2!$W14="N",$Q$3,IF(Shift3!$W14="N",$Q$4,IF(Shift4!$W14="N",$Q$5,IF(Shift5!$W14="N",$Q$6)))))</f>
        <v>0</v>
      </c>
      <c r="Z14" s="56" t="str">
        <f>IF(Shift1!$Y14="N",$T$2,IF(Shift2!$Y14="N",$T$3,IF(Shift3!$Y14="N",$T$4,IF(Shift4!$Y14="N",$T$5,IF(Shift5!$Y14="N",$T$6)))))</f>
        <v/>
      </c>
      <c r="AA14" s="56" t="str">
        <f>IF(Shift1!$AA14="N",$W$2,IF(Shift2!$AA14="N",$W$3,IF(Shift3!$AA14="N",$W$4,IF(Shift4!$AA14="N",$W$5,IF(Shift5!$AA14="N",$W$6)))))</f>
        <v/>
      </c>
      <c r="AB14" s="56" t="str">
        <f>IF(Shift1!$AG14="N",$AC$2,IF(Shift2!$AG14="N",$AC$3,IF(Shift3!$AG14="N",$AC$4,IF(Shift4!$AG14="N",$AC$5,IF(Shift5!$AG14="N",$AC$6)))))</f>
        <v/>
      </c>
      <c r="AC14" s="56" t="str">
        <f>IF(Shift1!$AI14="N",$AF$2,IF(Shift2!$AI14="N",$AF$3,IF(Shift3!$AI14="N",$AF$4,IF(Shift4!$AI14="N",$AF$5,IF(Shift5!$AI14="N",$AF$6)))))</f>
        <v/>
      </c>
      <c r="AD14" s="57">
        <f t="shared" si="0"/>
        <v>3</v>
      </c>
      <c r="AE14" s="58">
        <f t="shared" si="1"/>
        <v>3</v>
      </c>
      <c r="AF14" s="59">
        <f t="shared" si="2"/>
        <v>2</v>
      </c>
      <c r="AG14" s="60">
        <f t="shared" si="3"/>
        <v>3</v>
      </c>
      <c r="AH14" s="58">
        <f t="shared" si="4"/>
        <v>3</v>
      </c>
      <c r="AI14" s="59">
        <f t="shared" si="5"/>
        <v>1</v>
      </c>
      <c r="AJ14" s="61">
        <f t="shared" si="6"/>
        <v>3</v>
      </c>
      <c r="AK14" s="58">
        <f t="shared" si="7"/>
        <v>3</v>
      </c>
      <c r="AL14" s="58">
        <f t="shared" si="8"/>
        <v>2</v>
      </c>
    </row>
    <row r="15" spans="1:38" outlineLevel="1" x14ac:dyDescent="0.25">
      <c r="A15" s="2" t="s">
        <v>82</v>
      </c>
      <c r="B15" s="38">
        <v>5</v>
      </c>
      <c r="C15" s="56" t="b">
        <f>IF(Shift1!O15="AM",$E$2,IF(Shift2!O15="AM",$E$3,IF(Shift3!O15="AM",$E$4,IF(Shift4!O15="AM",$E$5,IF(Shift5!O15="AM",$E$6)))))</f>
        <v>0</v>
      </c>
      <c r="D15" s="56" t="b">
        <f>IF(Shift1!Q15="AM",$H$2,IF(Shift2!Q15="AM",$H$3,IF(Shift3!Q15="AM",$H$4,IF(Shift4!Q15="AM",$H$5,IF(Shift5!Q15="AM",$H$6)))))</f>
        <v>0</v>
      </c>
      <c r="E15" s="56" t="str">
        <f>IF(Shift1!S15="AM",$K$2,IF(Shift2!S15="AM",$K$3,IF(Shift3!S15="AM",$K$4,IF(Shift4!S15="AM",$K$5,IF(Shift5!S15="AM",$K$6)))))</f>
        <v/>
      </c>
      <c r="F15" s="56" t="str">
        <f>IF(Shift1!U15="AM",$N$2,IF(Shift2!U15="AM",$N$3,IF(Shift3!U15="AM",$N$4,IF(Shift4!U15="AM",$N$5,IF(Shift5!U15="AM",$N$6)))))</f>
        <v/>
      </c>
      <c r="G15" s="56" t="b">
        <f>IF(Shift1!W15="AM",$Q$2,IF(Shift2!W15="AM",$Q$3,IF(Shift3!W15="AM",$Q$4,IF(Shift4!W15="AM",$Q$5,IF(Shift5!W15="AM",$Q$6)))))</f>
        <v>0</v>
      </c>
      <c r="H15" s="56" t="b">
        <f>IF(Shift1!Y15="AM",$T$2,IF(Shift2!Y15="AM",$T$3,IF(Shift3!Y15="AM",$T$4,IF(Shift4!Y15="AM",$T$5,IF(Shift5!Y15="AM",$T$6)))))</f>
        <v>0</v>
      </c>
      <c r="I15" s="56" t="str">
        <f>IF(Shift1!AA15="AM",$W$2,IF(Shift2!AA15="AM",$W$3,IF(Shift3!AA15="AM",$W$4,IF(Shift4!AA15="AM",$W$5,IF(Shift5!AA15="AM",$W$6)))))</f>
        <v/>
      </c>
      <c r="J15" s="56" t="str">
        <f>IF(Shift1!AG15="AM",$AC$2,IF(Shift2!AG15="AM",$AC$3,IF(Shift3!AG15="AM",$AC$4,IF(Shift4!AG15="AM",$AC$5,IF(Shift5!AG15="AM",$AC$6)))))</f>
        <v/>
      </c>
      <c r="K15" s="56" t="str">
        <f>IF(Shift1!AI15="AM",$AF$2,IF(Shift2!AI15="AM",$AF$3,IF(Shift3!AI15="AM",$AF$4,IF(Shift4!AI15="AM",$AF$5,IF(Shift5!AI15="AM",$AF$6)))))</f>
        <v/>
      </c>
      <c r="L15" s="56" t="str">
        <f>IF(Shift1!$O15="PM",$E$2,IF(Shift2!$O15="PM",$E$3,IF(Shift3!$O15="PM",$E$4,IF(Shift4!$O15="PM",$E$5,IF(Shift5!$O15="PM",$E$6)))))</f>
        <v/>
      </c>
      <c r="M15" s="56" t="str">
        <f>IF(Shift1!$Q15="PM",$H$2,IF(Shift2!$Q15="PM",$H$3,IF(Shift3!$Q15="PM",$H$4,IF(Shift4!$Q15="PM",$H$5,IF(Shift5!$Q15="PM",$H$6)))))</f>
        <v/>
      </c>
      <c r="N15" s="56" t="str">
        <f>IF(Shift1!$S15="PM",$K$2,IF(Shift2!$S15="PM",$K$3,IF(Shift3!$S15="PM",$K$4,IF(Shift4!$S15="PM",$K$5,IF(Shift5!$S15="PM",$K$6)))))</f>
        <v/>
      </c>
      <c r="O15" s="56" t="str">
        <f>IF(Shift1!$U15="PM",$N$2,IF(Shift2!$U15="PM",$N$3,IF(Shift3!$U15="PM",$N$4,IF(Shift4!$U15="PM",$N$5,IF(Shift5!$U15="PM",$N$6)))))</f>
        <v/>
      </c>
      <c r="P15" s="56" t="b">
        <f>IF(Shift1!$W15="PM",$Q$2,IF(Shift2!$W15="PM",$Q$3,IF(Shift3!$W15="PM",$Q$4,IF(Shift4!$W15="PM",$Q$5,IF(Shift5!$W15="PM",$Q$6)))))</f>
        <v>0</v>
      </c>
      <c r="Q15" s="56" t="str">
        <f>IF(Shift1!$Y15="PM",$T$2,IF(Shift2!$Y15="PM",$T$3,IF(Shift3!$Y15="PM",$T$4,IF(Shift4!$Y15="PM",$T$5,IF(Shift5!$Y15="PM",$T$6)))))</f>
        <v/>
      </c>
      <c r="R15" s="56" t="str">
        <f>IF(Shift1!$AA15="PM",$W$2,IF(Shift2!$AA15="PM",$W$3,IF(Shift3!$AA15="PM",$W$4,IF(Shift4!$AA15="PM",$W$5,IF(Shift5!$AA15="PM",$W$6)))))</f>
        <v/>
      </c>
      <c r="S15" s="56" t="str">
        <f>IF(Shift1!$AG15="PM",$AC$2,IF(Shift2!$AG15="PM",$AC$3,IF(Shift3!$AG15="PM",$AC$4,IF(Shift4!$AG15="PM",$AC$5,IF(Shift5!$AG15="PM",$AC$6)))))</f>
        <v/>
      </c>
      <c r="T15" s="56" t="str">
        <f>IF(Shift1!$AI15="PM",$AF$2,IF(Shift2!$AI15="PM",$AF$3,IF(Shift3!$AI15="PM",$AF$4,IF(Shift4!$AI15="PM",$AF$5,IF(Shift5!$AI15="PM",$AF$6)))))</f>
        <v/>
      </c>
      <c r="U15" s="56" t="str">
        <f>IF(Shift1!$O15="N",$E$2,IF(Shift2!$O15="N",$E$3,IF(Shift3!$O15="N",$E$4,IF(Shift4!$O15="N",$E$5,IF(Shift5!$O15="N",$E$6)))))</f>
        <v/>
      </c>
      <c r="V15" s="56" t="str">
        <f>IF(Shift1!$Q15="N",$H$2,IF(Shift2!$Q15="N",$H$3,IF(Shift3!$Q15="N",$H$4,IF(Shift4!$Q15="N",$H$5,IF(Shift5!$Q15="N",$H$6)))))</f>
        <v/>
      </c>
      <c r="W15" s="56" t="str">
        <f>IF(Shift1!$S15="N",$K$2,IF(Shift2!$S15="N",$K$3,IF(Shift3!$S15="N",$K$4,IF(Shift4!$S15="N",$K$5,IF(Shift5!$S15="N",$K$6)))))</f>
        <v/>
      </c>
      <c r="X15" s="56" t="str">
        <f>IF(Shift1!$U15="N",$N$2,IF(Shift2!$U15="N",$N$3,IF(Shift3!$U15="N",$N$4,IF(Shift4!$U15="N",$N$5,IF(Shift5!$U15="N",$N$6)))))</f>
        <v/>
      </c>
      <c r="Y15" s="56" t="b">
        <f>IF(Shift1!$W15="N",$Q$2,IF(Shift2!$W15="N",$Q$3,IF(Shift3!$W15="N",$Q$4,IF(Shift4!$W15="N",$Q$5,IF(Shift5!$W15="N",$Q$6)))))</f>
        <v>0</v>
      </c>
      <c r="Z15" s="56" t="str">
        <f>IF(Shift1!$Y15="N",$T$2,IF(Shift2!$Y15="N",$T$3,IF(Shift3!$Y15="N",$T$4,IF(Shift4!$Y15="N",$T$5,IF(Shift5!$Y15="N",$T$6)))))</f>
        <v/>
      </c>
      <c r="AA15" s="56" t="str">
        <f>IF(Shift1!$AA15="N",$W$2,IF(Shift2!$AA15="N",$W$3,IF(Shift3!$AA15="N",$W$4,IF(Shift4!$AA15="N",$W$5,IF(Shift5!$AA15="N",$W$6)))))</f>
        <v/>
      </c>
      <c r="AB15" s="56" t="str">
        <f>IF(Shift1!$AG15="N",$AC$2,IF(Shift2!$AG15="N",$AC$3,IF(Shift3!$AG15="N",$AC$4,IF(Shift4!$AG15="N",$AC$5,IF(Shift5!$AG15="N",$AC$6)))))</f>
        <v/>
      </c>
      <c r="AC15" s="56" t="b">
        <f>IF(Shift1!$AI15="N",$AF$2,IF(Shift2!$AI15="N",$AF$3,IF(Shift3!$AI15="N",$AF$4,IF(Shift4!$AI15="N",$AF$5,IF(Shift5!$AI15="N",$AF$6)))))</f>
        <v>0</v>
      </c>
      <c r="AD15" s="57">
        <f t="shared" si="0"/>
        <v>1</v>
      </c>
      <c r="AE15" s="58">
        <f t="shared" si="1"/>
        <v>2</v>
      </c>
      <c r="AF15" s="59">
        <f t="shared" si="2"/>
        <v>2</v>
      </c>
      <c r="AG15" s="60">
        <f t="shared" si="3"/>
        <v>3</v>
      </c>
      <c r="AH15" s="58">
        <f t="shared" si="4"/>
        <v>3</v>
      </c>
      <c r="AI15" s="59">
        <f t="shared" si="5"/>
        <v>2</v>
      </c>
      <c r="AJ15" s="61">
        <f t="shared" si="6"/>
        <v>3</v>
      </c>
      <c r="AK15" s="58">
        <f t="shared" si="7"/>
        <v>3</v>
      </c>
      <c r="AL15" s="58">
        <f t="shared" si="8"/>
        <v>1</v>
      </c>
    </row>
    <row r="16" spans="1:38" outlineLevel="1" x14ac:dyDescent="0.25">
      <c r="A16" s="2" t="s">
        <v>95</v>
      </c>
      <c r="B16" s="38">
        <v>6</v>
      </c>
      <c r="C16" s="56" t="b">
        <f>IF(Shift1!O16="AM",$E$2,IF(Shift2!O16="AM",$E$3,IF(Shift3!O16="AM",$E$4,IF(Shift4!O16="AM",$E$5,IF(Shift5!O16="AM",$E$6)))))</f>
        <v>0</v>
      </c>
      <c r="D16" s="56" t="b">
        <f>IF(Shift1!Q16="AM",$H$2,IF(Shift2!Q16="AM",$H$3,IF(Shift3!Q16="AM",$H$4,IF(Shift4!Q16="AM",$H$5,IF(Shift5!Q16="AM",$H$6)))))</f>
        <v>0</v>
      </c>
      <c r="E16" s="56" t="str">
        <f>IF(Shift1!S16="AM",$K$2,IF(Shift2!S16="AM",$K$3,IF(Shift3!S16="AM",$K$4,IF(Shift4!S16="AM",$K$5,IF(Shift5!S16="AM",$K$6)))))</f>
        <v/>
      </c>
      <c r="F16" s="56" t="str">
        <f>IF(Shift1!U16="AM",$N$2,IF(Shift2!U16="AM",$N$3,IF(Shift3!U16="AM",$N$4,IF(Shift4!U16="AM",$N$5,IF(Shift5!U16="AM",$N$6)))))</f>
        <v/>
      </c>
      <c r="G16" s="56" t="b">
        <f>IF(Shift1!W16="AM",$Q$2,IF(Shift2!W16="AM",$Q$3,IF(Shift3!W16="AM",$Q$4,IF(Shift4!W16="AM",$Q$5,IF(Shift5!W16="AM",$Q$6)))))</f>
        <v>0</v>
      </c>
      <c r="H16" s="56" t="b">
        <f>IF(Shift1!Y16="AM",$T$2,IF(Shift2!Y16="AM",$T$3,IF(Shift3!Y16="AM",$T$4,IF(Shift4!Y16="AM",$T$5,IF(Shift5!Y16="AM",$T$6)))))</f>
        <v>0</v>
      </c>
      <c r="I16" s="56" t="str">
        <f>IF(Shift1!AA16="AM",$W$2,IF(Shift2!AA16="AM",$W$3,IF(Shift3!AA16="AM",$W$4,IF(Shift4!AA16="AM",$W$5,IF(Shift5!AA16="AM",$W$6)))))</f>
        <v/>
      </c>
      <c r="J16" s="56" t="str">
        <f>IF(Shift1!AG16="AM",$AC$2,IF(Shift2!AG16="AM",$AC$3,IF(Shift3!AG16="AM",$AC$4,IF(Shift4!AG16="AM",$AC$5,IF(Shift5!AG16="AM",$AC$6)))))</f>
        <v/>
      </c>
      <c r="K16" s="56" t="str">
        <f>IF(Shift1!AI16="AM",$AF$2,IF(Shift2!AI16="AM",$AF$3,IF(Shift3!AI16="AM",$AF$4,IF(Shift4!AI16="AM",$AF$5,IF(Shift5!AI16="AM",$AF$6)))))</f>
        <v/>
      </c>
      <c r="L16" s="56" t="str">
        <f>IF(Shift1!$O16="PM",$E$2,IF(Shift2!$O16="PM",$E$3,IF(Shift3!$O16="PM",$E$4,IF(Shift4!$O16="PM",$E$5,IF(Shift5!$O16="PM",$E$6)))))</f>
        <v/>
      </c>
      <c r="M16" s="56" t="str">
        <f>IF(Shift1!$Q16="PM",$H$2,IF(Shift2!$Q16="PM",$H$3,IF(Shift3!$Q16="PM",$H$4,IF(Shift4!$Q16="PM",$H$5,IF(Shift5!$Q16="PM",$H$6)))))</f>
        <v/>
      </c>
      <c r="N16" s="56" t="str">
        <f>IF(Shift1!$S16="PM",$K$2,IF(Shift2!$S16="PM",$K$3,IF(Shift3!$S16="PM",$K$4,IF(Shift4!$S16="PM",$K$5,IF(Shift5!$S16="PM",$K$6)))))</f>
        <v/>
      </c>
      <c r="O16" s="56" t="str">
        <f>IF(Shift1!$U16="PM",$N$2,IF(Shift2!$U16="PM",$N$3,IF(Shift3!$U16="PM",$N$4,IF(Shift4!$U16="PM",$N$5,IF(Shift5!$U16="PM",$N$6)))))</f>
        <v/>
      </c>
      <c r="P16" s="56" t="b">
        <f>IF(Shift1!$W16="PM",$Q$2,IF(Shift2!$W16="PM",$Q$3,IF(Shift3!$W16="PM",$Q$4,IF(Shift4!$W16="PM",$Q$5,IF(Shift5!$W16="PM",$Q$6)))))</f>
        <v>0</v>
      </c>
      <c r="Q16" s="56" t="str">
        <f>IF(Shift1!$Y16="PM",$T$2,IF(Shift2!$Y16="PM",$T$3,IF(Shift3!$Y16="PM",$T$4,IF(Shift4!$Y16="PM",$T$5,IF(Shift5!$Y16="PM",$T$6)))))</f>
        <v/>
      </c>
      <c r="R16" s="56" t="str">
        <f>IF(Shift1!$AA16="PM",$W$2,IF(Shift2!$AA16="PM",$W$3,IF(Shift3!$AA16="PM",$W$4,IF(Shift4!$AA16="PM",$W$5,IF(Shift5!$AA16="PM",$W$6)))))</f>
        <v/>
      </c>
      <c r="S16" s="56" t="str">
        <f>IF(Shift1!$AG16="PM",$AC$2,IF(Shift2!$AG16="PM",$AC$3,IF(Shift3!$AG16="PM",$AC$4,IF(Shift4!$AG16="PM",$AC$5,IF(Shift5!$AG16="PM",$AC$6)))))</f>
        <v/>
      </c>
      <c r="T16" s="56" t="str">
        <f>IF(Shift1!$AI16="PM",$AF$2,IF(Shift2!$AI16="PM",$AF$3,IF(Shift3!$AI16="PM",$AF$4,IF(Shift4!$AI16="PM",$AF$5,IF(Shift5!$AI16="PM",$AF$6)))))</f>
        <v/>
      </c>
      <c r="U16" s="56" t="str">
        <f>IF(Shift1!$O16="N",$E$2,IF(Shift2!$O16="N",$E$3,IF(Shift3!$O16="N",$E$4,IF(Shift4!$O16="N",$E$5,IF(Shift5!$O16="N",$E$6)))))</f>
        <v/>
      </c>
      <c r="V16" s="56" t="str">
        <f>IF(Shift1!$Q16="N",$H$2,IF(Shift2!$Q16="N",$H$3,IF(Shift3!$Q16="N",$H$4,IF(Shift4!$Q16="N",$H$5,IF(Shift5!$Q16="N",$H$6)))))</f>
        <v/>
      </c>
      <c r="W16" s="56" t="str">
        <f>IF(Shift1!$S16="N",$K$2,IF(Shift2!$S16="N",$K$3,IF(Shift3!$S16="N",$K$4,IF(Shift4!$S16="N",$K$5,IF(Shift5!$S16="N",$K$6)))))</f>
        <v/>
      </c>
      <c r="X16" s="56" t="str">
        <f>IF(Shift1!$U16="N",$N$2,IF(Shift2!$U16="N",$N$3,IF(Shift3!$U16="N",$N$4,IF(Shift4!$U16="N",$N$5,IF(Shift5!$U16="N",$N$6)))))</f>
        <v/>
      </c>
      <c r="Y16" s="56" t="b">
        <f>IF(Shift1!$W16="N",$Q$2,IF(Shift2!$W16="N",$Q$3,IF(Shift3!$W16="N",$Q$4,IF(Shift4!$W16="N",$Q$5,IF(Shift5!$W16="N",$Q$6)))))</f>
        <v>0</v>
      </c>
      <c r="Z16" s="56" t="str">
        <f>IF(Shift1!$Y16="N",$T$2,IF(Shift2!$Y16="N",$T$3,IF(Shift3!$Y16="N",$T$4,IF(Shift4!$Y16="N",$T$5,IF(Shift5!$Y16="N",$T$6)))))</f>
        <v/>
      </c>
      <c r="AA16" s="56" t="str">
        <f>IF(Shift1!$AA16="N",$W$2,IF(Shift2!$AA16="N",$W$3,IF(Shift3!$AA16="N",$W$4,IF(Shift4!$AA16="N",$W$5,IF(Shift5!$AA16="N",$W$6)))))</f>
        <v/>
      </c>
      <c r="AB16" s="56" t="str">
        <f>IF(Shift1!$AG16="N",$AC$2,IF(Shift2!$AG16="N",$AC$3,IF(Shift3!$AG16="N",$AC$4,IF(Shift4!$AG16="N",$AC$5,IF(Shift5!$AG16="N",$AC$6)))))</f>
        <v/>
      </c>
      <c r="AC16" s="56" t="b">
        <f>IF(Shift1!$AI16="N",$AF$2,IF(Shift2!$AI16="N",$AF$3,IF(Shift3!$AI16="N",$AF$4,IF(Shift4!$AI16="N",$AF$5,IF(Shift5!$AI16="N",$AF$6)))))</f>
        <v>0</v>
      </c>
      <c r="AD16" s="57">
        <f t="shared" si="0"/>
        <v>1</v>
      </c>
      <c r="AE16" s="58">
        <f t="shared" si="1"/>
        <v>2</v>
      </c>
      <c r="AF16" s="59">
        <f t="shared" si="2"/>
        <v>2</v>
      </c>
      <c r="AG16" s="60">
        <f t="shared" si="3"/>
        <v>3</v>
      </c>
      <c r="AH16" s="58">
        <f t="shared" si="4"/>
        <v>3</v>
      </c>
      <c r="AI16" s="59">
        <f t="shared" si="5"/>
        <v>2</v>
      </c>
      <c r="AJ16" s="61">
        <f t="shared" si="6"/>
        <v>3</v>
      </c>
      <c r="AK16" s="58">
        <f t="shared" si="7"/>
        <v>3</v>
      </c>
      <c r="AL16" s="58">
        <f t="shared" si="8"/>
        <v>1</v>
      </c>
    </row>
    <row r="17" spans="1:38" outlineLevel="1" x14ac:dyDescent="0.25">
      <c r="A17" s="2" t="s">
        <v>96</v>
      </c>
      <c r="B17" s="37">
        <v>7</v>
      </c>
      <c r="C17" s="56" t="str">
        <f>IF(Shift1!O17="AM",$E$2,IF(Shift2!O17="AM",$E$3,IF(Shift3!O17="AM",$E$4,IF(Shift4!O17="AM",$E$5,IF(Shift5!O17="AM",$E$6)))))</f>
        <v/>
      </c>
      <c r="D17" s="56" t="str">
        <f>IF(Shift1!Q17="AM",$H$2,IF(Shift2!Q17="AM",$H$3,IF(Shift3!Q17="AM",$H$4,IF(Shift4!Q17="AM",$H$5,IF(Shift5!Q17="AM",$H$6)))))</f>
        <v/>
      </c>
      <c r="E17" s="56" t="str">
        <f>IF(Shift1!S17="AM",$K$2,IF(Shift2!S17="AM",$K$3,IF(Shift3!S17="AM",$K$4,IF(Shift4!S17="AM",$K$5,IF(Shift5!S17="AM",$K$6)))))</f>
        <v/>
      </c>
      <c r="F17" s="56" t="str">
        <f>IF(Shift1!U17="AM",$N$2,IF(Shift2!U17="AM",$N$3,IF(Shift3!U17="AM",$N$4,IF(Shift4!U17="AM",$N$5,IF(Shift5!U17="AM",$N$6)))))</f>
        <v/>
      </c>
      <c r="G17" s="56" t="b">
        <f>IF(Shift1!W17="AM",$Q$2,IF(Shift2!W17="AM",$Q$3,IF(Shift3!W17="AM",$Q$4,IF(Shift4!W17="AM",$Q$5,IF(Shift5!W17="AM",$Q$6)))))</f>
        <v>0</v>
      </c>
      <c r="H17" s="56" t="str">
        <f>IF(Shift1!Y17="AM",$T$2,IF(Shift2!Y17="AM",$T$3,IF(Shift3!Y17="AM",$T$4,IF(Shift4!Y17="AM",$T$5,IF(Shift5!Y17="AM",$T$6)))))</f>
        <v/>
      </c>
      <c r="I17" s="56" t="str">
        <f>IF(Shift1!AA17="AM",$W$2,IF(Shift2!AA17="AM",$W$3,IF(Shift3!AA17="AM",$W$4,IF(Shift4!AA17="AM",$W$5,IF(Shift5!AA17="AM",$W$6)))))</f>
        <v/>
      </c>
      <c r="J17" s="56" t="str">
        <f>IF(Shift1!AG17="AM",$AC$2,IF(Shift2!AG17="AM",$AC$3,IF(Shift3!AG17="AM",$AC$4,IF(Shift4!AG17="AM",$AC$5,IF(Shift5!AG17="AM",$AC$6)))))</f>
        <v/>
      </c>
      <c r="K17" s="56" t="str">
        <f>IF(Shift1!AI17="AM",$AF$2,IF(Shift2!AI17="AM",$AF$3,IF(Shift3!AI17="AM",$AF$4,IF(Shift4!AI17="AM",$AF$5,IF(Shift5!AI17="AM",$AF$6)))))</f>
        <v/>
      </c>
      <c r="L17" s="56" t="b">
        <f>IF(Shift1!$O17="PM",$E$2,IF(Shift2!$O17="PM",$E$3,IF(Shift3!$O17="PM",$E$4,IF(Shift4!$O17="PM",$E$5,IF(Shift5!$O17="PM",$E$6)))))</f>
        <v>0</v>
      </c>
      <c r="M17" s="56" t="b">
        <f>IF(Shift1!$Q17="PM",$H$2,IF(Shift2!$Q17="PM",$H$3,IF(Shift3!$Q17="PM",$H$4,IF(Shift4!$Q17="PM",$H$5,IF(Shift5!$Q17="PM",$H$6)))))</f>
        <v>0</v>
      </c>
      <c r="N17" s="56" t="b">
        <f>IF(Shift1!$S17="PM",$K$2,IF(Shift2!$S17="PM",$K$3,IF(Shift3!$S17="PM",$K$4,IF(Shift4!$S17="PM",$K$5,IF(Shift5!$S17="PM",$K$6)))))</f>
        <v>0</v>
      </c>
      <c r="O17" s="56" t="str">
        <f>IF(Shift1!$U17="PM",$N$2,IF(Shift2!$U17="PM",$N$3,IF(Shift3!$U17="PM",$N$4,IF(Shift4!$U17="PM",$N$5,IF(Shift5!$U17="PM",$N$6)))))</f>
        <v/>
      </c>
      <c r="P17" s="56" t="b">
        <f>IF(Shift1!$W17="PM",$Q$2,IF(Shift2!$W17="PM",$Q$3,IF(Shift3!$W17="PM",$Q$4,IF(Shift4!$W17="PM",$Q$5,IF(Shift5!$W17="PM",$Q$6)))))</f>
        <v>0</v>
      </c>
      <c r="Q17" s="56" t="b">
        <f>IF(Shift1!$Y17="PM",$T$2,IF(Shift2!$Y17="PM",$T$3,IF(Shift3!$Y17="PM",$T$4,IF(Shift4!$Y17="PM",$T$5,IF(Shift5!$Y17="PM",$T$6)))))</f>
        <v>0</v>
      </c>
      <c r="R17" s="56" t="str">
        <f>IF(Shift1!$AA17="PM",$W$2,IF(Shift2!$AA17="PM",$W$3,IF(Shift3!$AA17="PM",$W$4,IF(Shift4!$AA17="PM",$W$5,IF(Shift5!$AA17="PM",$W$6)))))</f>
        <v/>
      </c>
      <c r="S17" s="56" t="str">
        <f>IF(Shift1!$AG17="PM",$AC$2,IF(Shift2!$AG17="PM",$AC$3,IF(Shift3!$AG17="PM",$AC$4,IF(Shift4!$AG17="PM",$AC$5,IF(Shift5!$AG17="PM",$AC$6)))))</f>
        <v/>
      </c>
      <c r="T17" s="56" t="b">
        <f>IF(Shift1!$AI17="PM",$AF$2,IF(Shift2!$AI17="PM",$AF$3,IF(Shift3!$AI17="PM",$AF$4,IF(Shift4!$AI17="PM",$AF$5,IF(Shift5!$AI17="PM",$AF$6)))))</f>
        <v>0</v>
      </c>
      <c r="U17" s="56" t="str">
        <f>IF(Shift1!$O17="N",$E$2,IF(Shift2!$O17="N",$E$3,IF(Shift3!$O17="N",$E$4,IF(Shift4!$O17="N",$E$5,IF(Shift5!$O17="N",$E$6)))))</f>
        <v/>
      </c>
      <c r="V17" s="56" t="str">
        <f>IF(Shift1!$Q17="N",$H$2,IF(Shift2!$Q17="N",$H$3,IF(Shift3!$Q17="N",$H$4,IF(Shift4!$Q17="N",$H$5,IF(Shift5!$Q17="N",$H$6)))))</f>
        <v/>
      </c>
      <c r="W17" s="56" t="str">
        <f>IF(Shift1!$S17="N",$K$2,IF(Shift2!$S17="N",$K$3,IF(Shift3!$S17="N",$K$4,IF(Shift4!$S17="N",$K$5,IF(Shift5!$S17="N",$K$6)))))</f>
        <v/>
      </c>
      <c r="X17" s="56" t="str">
        <f>IF(Shift1!$U17="N",$N$2,IF(Shift2!$U17="N",$N$3,IF(Shift3!$U17="N",$N$4,IF(Shift4!$U17="N",$N$5,IF(Shift5!$U17="N",$N$6)))))</f>
        <v/>
      </c>
      <c r="Y17" s="56" t="b">
        <f>IF(Shift1!$W17="N",$Q$2,IF(Shift2!$W17="N",$Q$3,IF(Shift3!$W17="N",$Q$4,IF(Shift4!$W17="N",$Q$5,IF(Shift5!$W17="N",$Q$6)))))</f>
        <v>0</v>
      </c>
      <c r="Z17" s="56" t="str">
        <f>IF(Shift1!$Y17="N",$T$2,IF(Shift2!$Y17="N",$T$3,IF(Shift3!$Y17="N",$T$4,IF(Shift4!$Y17="N",$T$5,IF(Shift5!$Y17="N",$T$6)))))</f>
        <v/>
      </c>
      <c r="AA17" s="56" t="str">
        <f>IF(Shift1!$AA17="N",$W$2,IF(Shift2!$AA17="N",$W$3,IF(Shift3!$AA17="N",$W$4,IF(Shift4!$AA17="N",$W$5,IF(Shift5!$AA17="N",$W$6)))))</f>
        <v/>
      </c>
      <c r="AB17" s="56" t="str">
        <f>IF(Shift1!$AG17="N",$AC$2,IF(Shift2!$AG17="N",$AC$3,IF(Shift3!$AG17="N",$AC$4,IF(Shift4!$AG17="N",$AC$5,IF(Shift5!$AG17="N",$AC$6)))))</f>
        <v/>
      </c>
      <c r="AC17" s="56" t="str">
        <f>IF(Shift1!$AI17="N",$AF$2,IF(Shift2!$AI17="N",$AF$3,IF(Shift3!$AI17="N",$AF$4,IF(Shift4!$AI17="N",$AF$5,IF(Shift5!$AI17="N",$AF$6)))))</f>
        <v/>
      </c>
      <c r="AD17" s="57">
        <f t="shared" si="0"/>
        <v>3</v>
      </c>
      <c r="AE17" s="58">
        <f t="shared" si="1"/>
        <v>3</v>
      </c>
      <c r="AF17" s="59">
        <f t="shared" si="2"/>
        <v>2</v>
      </c>
      <c r="AG17" s="60">
        <f t="shared" si="3"/>
        <v>0</v>
      </c>
      <c r="AH17" s="58">
        <f t="shared" si="4"/>
        <v>2</v>
      </c>
      <c r="AI17" s="59">
        <f t="shared" si="5"/>
        <v>1</v>
      </c>
      <c r="AJ17" s="61">
        <f t="shared" si="6"/>
        <v>3</v>
      </c>
      <c r="AK17" s="58">
        <f t="shared" si="7"/>
        <v>3</v>
      </c>
      <c r="AL17" s="58">
        <f t="shared" si="8"/>
        <v>2</v>
      </c>
    </row>
    <row r="18" spans="1:38" outlineLevel="1" x14ac:dyDescent="0.25">
      <c r="A18" s="2" t="s">
        <v>97</v>
      </c>
      <c r="B18" s="37">
        <v>8</v>
      </c>
      <c r="C18" s="56" t="str">
        <f>IF(Shift1!O18="AM",$E$2,IF(Shift2!O18="AM",$E$3,IF(Shift3!O18="AM",$E$4,IF(Shift4!O18="AM",$E$5,IF(Shift5!O18="AM",$E$6)))))</f>
        <v/>
      </c>
      <c r="D18" s="56" t="str">
        <f>IF(Shift1!Q18="AM",$H$2,IF(Shift2!Q18="AM",$H$3,IF(Shift3!Q18="AM",$H$4,IF(Shift4!Q18="AM",$H$5,IF(Shift5!Q18="AM",$H$6)))))</f>
        <v/>
      </c>
      <c r="E18" s="56" t="str">
        <f>IF(Shift1!S18="AM",$K$2,IF(Shift2!S18="AM",$K$3,IF(Shift3!S18="AM",$K$4,IF(Shift4!S18="AM",$K$5,IF(Shift5!S18="AM",$K$6)))))</f>
        <v/>
      </c>
      <c r="F18" s="56" t="str">
        <f>IF(Shift1!U18="AM",$N$2,IF(Shift2!U18="AM",$N$3,IF(Shift3!U18="AM",$N$4,IF(Shift4!U18="AM",$N$5,IF(Shift5!U18="AM",$N$6)))))</f>
        <v/>
      </c>
      <c r="G18" s="56" t="b">
        <f>IF(Shift1!W18="AM",$Q$2,IF(Shift2!W18="AM",$Q$3,IF(Shift3!W18="AM",$Q$4,IF(Shift4!W18="AM",$Q$5,IF(Shift5!W18="AM",$Q$6)))))</f>
        <v>0</v>
      </c>
      <c r="H18" s="56" t="str">
        <f>IF(Shift1!Y18="AM",$T$2,IF(Shift2!Y18="AM",$T$3,IF(Shift3!Y18="AM",$T$4,IF(Shift4!Y18="AM",$T$5,IF(Shift5!Y18="AM",$T$6)))))</f>
        <v/>
      </c>
      <c r="I18" s="56" t="str">
        <f>IF(Shift1!AA18="AM",$W$2,IF(Shift2!AA18="AM",$W$3,IF(Shift3!AA18="AM",$W$4,IF(Shift4!AA18="AM",$W$5,IF(Shift5!AA18="AM",$W$6)))))</f>
        <v/>
      </c>
      <c r="J18" s="56" t="str">
        <f>IF(Shift1!AG18="AM",$AC$2,IF(Shift2!AG18="AM",$AC$3,IF(Shift3!AG18="AM",$AC$4,IF(Shift4!AG18="AM",$AC$5,IF(Shift5!AG18="AM",$AC$6)))))</f>
        <v/>
      </c>
      <c r="K18" s="56" t="str">
        <f>IF(Shift1!AI18="AM",$AF$2,IF(Shift2!AI18="AM",$AF$3,IF(Shift3!AI18="AM",$AF$4,IF(Shift4!AI18="AM",$AF$5,IF(Shift5!AI18="AM",$AF$6)))))</f>
        <v/>
      </c>
      <c r="L18" s="56" t="b">
        <f>IF(Shift1!$O18="PM",$E$2,IF(Shift2!$O18="PM",$E$3,IF(Shift3!$O18="PM",$E$4,IF(Shift4!$O18="PM",$E$5,IF(Shift5!$O18="PM",$E$6)))))</f>
        <v>0</v>
      </c>
      <c r="M18" s="56" t="b">
        <f>IF(Shift1!$Q18="PM",$H$2,IF(Shift2!$Q18="PM",$H$3,IF(Shift3!$Q18="PM",$H$4,IF(Shift4!$Q18="PM",$H$5,IF(Shift5!$Q18="PM",$H$6)))))</f>
        <v>0</v>
      </c>
      <c r="N18" s="56" t="str">
        <f>IF(Shift1!$S18="PM",$K$2,IF(Shift2!$S18="PM",$K$3,IF(Shift3!$S18="PM",$K$4,IF(Shift4!$S18="PM",$K$5,IF(Shift5!$S18="PM",$K$6)))))</f>
        <v/>
      </c>
      <c r="O18" s="56" t="str">
        <f>IF(Shift1!$U18="PM",$N$2,IF(Shift2!$U18="PM",$N$3,IF(Shift3!$U18="PM",$N$4,IF(Shift4!$U18="PM",$N$5,IF(Shift5!$U18="PM",$N$6)))))</f>
        <v/>
      </c>
      <c r="P18" s="56" t="b">
        <f>IF(Shift1!$W18="PM",$Q$2,IF(Shift2!$W18="PM",$Q$3,IF(Shift3!$W18="PM",$Q$4,IF(Shift4!$W18="PM",$Q$5,IF(Shift5!$W18="PM",$Q$6)))))</f>
        <v>0</v>
      </c>
      <c r="Q18" s="56" t="b">
        <f>IF(Shift1!$Y18="PM",$T$2,IF(Shift2!$Y18="PM",$T$3,IF(Shift3!$Y18="PM",$T$4,IF(Shift4!$Y18="PM",$T$5,IF(Shift5!$Y18="PM",$T$6)))))</f>
        <v>0</v>
      </c>
      <c r="R18" s="56" t="str">
        <f>IF(Shift1!$AA18="PM",$W$2,IF(Shift2!$AA18="PM",$W$3,IF(Shift3!$AA18="PM",$W$4,IF(Shift4!$AA18="PM",$W$5,IF(Shift5!$AA18="PM",$W$6)))))</f>
        <v/>
      </c>
      <c r="S18" s="56" t="str">
        <f>IF(Shift1!$AG18="PM",$AC$2,IF(Shift2!$AG18="PM",$AC$3,IF(Shift3!$AG18="PM",$AC$4,IF(Shift4!$AG18="PM",$AC$5,IF(Shift5!$AG18="PM",$AC$6)))))</f>
        <v/>
      </c>
      <c r="T18" s="56" t="str">
        <f>IF(Shift1!$AI18="PM",$AF$2,IF(Shift2!$AI18="PM",$AF$3,IF(Shift3!$AI18="PM",$AF$4,IF(Shift4!$AI18="PM",$AF$5,IF(Shift5!$AI18="PM",$AF$6)))))</f>
        <v/>
      </c>
      <c r="U18" s="56" t="str">
        <f>IF(Shift1!$O18="N",$E$2,IF(Shift2!$O18="N",$E$3,IF(Shift3!$O18="N",$E$4,IF(Shift4!$O18="N",$E$5,IF(Shift5!$O18="N",$E$6)))))</f>
        <v/>
      </c>
      <c r="V18" s="56" t="str">
        <f>IF(Shift1!$Q18="N",$H$2,IF(Shift2!$Q18="N",$H$3,IF(Shift3!$Q18="N",$H$4,IF(Shift4!$Q18="N",$H$5,IF(Shift5!$Q18="N",$H$6)))))</f>
        <v/>
      </c>
      <c r="W18" s="56" t="str">
        <f>IF(Shift1!$S18="N",$K$2,IF(Shift2!$S18="N",$K$3,IF(Shift3!$S18="N",$K$4,IF(Shift4!$S18="N",$K$5,IF(Shift5!$S18="N",$K$6)))))</f>
        <v/>
      </c>
      <c r="X18" s="56" t="str">
        <f>IF(Shift1!$U18="N",$N$2,IF(Shift2!$U18="N",$N$3,IF(Shift3!$U18="N",$N$4,IF(Shift4!$U18="N",$N$5,IF(Shift5!$U18="N",$N$6)))))</f>
        <v/>
      </c>
      <c r="Y18" s="56" t="b">
        <f>IF(Shift1!$W18="N",$Q$2,IF(Shift2!$W18="N",$Q$3,IF(Shift3!$W18="N",$Q$4,IF(Shift4!$W18="N",$Q$5,IF(Shift5!$W18="N",$Q$6)))))</f>
        <v>0</v>
      </c>
      <c r="Z18" s="56" t="str">
        <f>IF(Shift1!$Y18="N",$T$2,IF(Shift2!$Y18="N",$T$3,IF(Shift3!$Y18="N",$T$4,IF(Shift4!$Y18="N",$T$5,IF(Shift5!$Y18="N",$T$6)))))</f>
        <v/>
      </c>
      <c r="AA18" s="56" t="str">
        <f>IF(Shift1!$AA18="N",$W$2,IF(Shift2!$AA18="N",$W$3,IF(Shift3!$AA18="N",$W$4,IF(Shift4!$AA18="N",$W$5,IF(Shift5!$AA18="N",$W$6)))))</f>
        <v/>
      </c>
      <c r="AB18" s="56" t="str">
        <f>IF(Shift1!$AG18="N",$AC$2,IF(Shift2!$AG18="N",$AC$3,IF(Shift3!$AG18="N",$AC$4,IF(Shift4!$AG18="N",$AC$5,IF(Shift5!$AG18="N",$AC$6)))))</f>
        <v/>
      </c>
      <c r="AC18" s="56" t="str">
        <f>IF(Shift1!$AI18="N",$AF$2,IF(Shift2!$AI18="N",$AF$3,IF(Shift3!$AI18="N",$AF$4,IF(Shift4!$AI18="N",$AF$5,IF(Shift5!$AI18="N",$AF$6)))))</f>
        <v/>
      </c>
      <c r="AD18" s="57">
        <f t="shared" si="0"/>
        <v>3</v>
      </c>
      <c r="AE18" s="58">
        <f t="shared" si="1"/>
        <v>3</v>
      </c>
      <c r="AF18" s="59">
        <f t="shared" si="2"/>
        <v>2</v>
      </c>
      <c r="AG18" s="60">
        <f t="shared" si="3"/>
        <v>1</v>
      </c>
      <c r="AH18" s="58">
        <f t="shared" si="4"/>
        <v>2</v>
      </c>
      <c r="AI18" s="59">
        <f t="shared" si="5"/>
        <v>2</v>
      </c>
      <c r="AJ18" s="61">
        <f t="shared" si="6"/>
        <v>3</v>
      </c>
      <c r="AK18" s="58">
        <f t="shared" si="7"/>
        <v>3</v>
      </c>
      <c r="AL18" s="58">
        <f t="shared" si="8"/>
        <v>2</v>
      </c>
    </row>
    <row r="19" spans="1:38" outlineLevel="1" x14ac:dyDescent="0.25">
      <c r="A19" s="2" t="s">
        <v>86</v>
      </c>
      <c r="B19" s="37">
        <v>9</v>
      </c>
      <c r="C19" s="56" t="str">
        <f>IF(Shift1!O19="AM",$E$2,IF(Shift2!O19="AM",$E$3,IF(Shift3!O19="AM",$E$4,IF(Shift4!O19="AM",$E$5,IF(Shift5!O19="AM",$E$6)))))</f>
        <v/>
      </c>
      <c r="D19" s="56" t="str">
        <f>IF(Shift1!Q19="AM",$H$2,IF(Shift2!Q19="AM",$H$3,IF(Shift3!Q19="AM",$H$4,IF(Shift4!Q19="AM",$H$5,IF(Shift5!Q19="AM",$H$6)))))</f>
        <v/>
      </c>
      <c r="E19" s="56" t="str">
        <f>IF(Shift1!S19="AM",$K$2,IF(Shift2!S19="AM",$K$3,IF(Shift3!S19="AM",$K$4,IF(Shift4!S19="AM",$K$5,IF(Shift5!S19="AM",$K$6)))))</f>
        <v/>
      </c>
      <c r="F19" s="56" t="str">
        <f>IF(Shift1!U19="AM",$N$2,IF(Shift2!U19="AM",$N$3,IF(Shift3!U19="AM",$N$4,IF(Shift4!U19="AM",$N$5,IF(Shift5!U19="AM",$N$6)))))</f>
        <v/>
      </c>
      <c r="G19" s="56" t="b">
        <f>IF(Shift1!W19="AM",$Q$2,IF(Shift2!W19="AM",$Q$3,IF(Shift3!W19="AM",$Q$4,IF(Shift4!W19="AM",$Q$5,IF(Shift5!W19="AM",$Q$6)))))</f>
        <v>0</v>
      </c>
      <c r="H19" s="56" t="str">
        <f>IF(Shift1!Y19="AM",$T$2,IF(Shift2!Y19="AM",$T$3,IF(Shift3!Y19="AM",$T$4,IF(Shift4!Y19="AM",$T$5,IF(Shift5!Y19="AM",$T$6)))))</f>
        <v/>
      </c>
      <c r="I19" s="56" t="str">
        <f>IF(Shift1!AA19="AM",$W$2,IF(Shift2!AA19="AM",$W$3,IF(Shift3!AA19="AM",$W$4,IF(Shift4!AA19="AM",$W$5,IF(Shift5!AA19="AM",$W$6)))))</f>
        <v/>
      </c>
      <c r="J19" s="56" t="str">
        <f>IF(Shift1!AG19="AM",$AC$2,IF(Shift2!AG19="AM",$AC$3,IF(Shift3!AG19="AM",$AC$4,IF(Shift4!AG19="AM",$AC$5,IF(Shift5!AG19="AM",$AC$6)))))</f>
        <v/>
      </c>
      <c r="K19" s="56" t="b">
        <f>IF(Shift1!AI19="AM",$AF$2,IF(Shift2!AI19="AM",$AF$3,IF(Shift3!AI19="AM",$AF$4,IF(Shift4!AI19="AM",$AF$5,IF(Shift5!AI19="AM",$AF$6)))))</f>
        <v>0</v>
      </c>
      <c r="L19" s="56" t="str">
        <f>IF(Shift1!$O19="PM",$E$2,IF(Shift2!$O19="PM",$E$3,IF(Shift3!$O19="PM",$E$4,IF(Shift4!$O19="PM",$E$5,IF(Shift5!$O19="PM",$E$6)))))</f>
        <v/>
      </c>
      <c r="M19" s="56" t="str">
        <f>IF(Shift1!$Q19="PM",$H$2,IF(Shift2!$Q19="PM",$H$3,IF(Shift3!$Q19="PM",$H$4,IF(Shift4!$Q19="PM",$H$5,IF(Shift5!$Q19="PM",$H$6)))))</f>
        <v/>
      </c>
      <c r="N19" s="56" t="str">
        <f>IF(Shift1!$S19="PM",$K$2,IF(Shift2!$S19="PM",$K$3,IF(Shift3!$S19="PM",$K$4,IF(Shift4!$S19="PM",$K$5,IF(Shift5!$S19="PM",$K$6)))))</f>
        <v/>
      </c>
      <c r="O19" s="56" t="str">
        <f>IF(Shift1!$U19="PM",$N$2,IF(Shift2!$U19="PM",$N$3,IF(Shift3!$U19="PM",$N$4,IF(Shift4!$U19="PM",$N$5,IF(Shift5!$U19="PM",$N$6)))))</f>
        <v/>
      </c>
      <c r="P19" s="56" t="b">
        <f>IF(Shift1!$W19="PM",$Q$2,IF(Shift2!$W19="PM",$Q$3,IF(Shift3!$W19="PM",$Q$4,IF(Shift4!$W19="PM",$Q$5,IF(Shift5!$W19="PM",$Q$6)))))</f>
        <v>0</v>
      </c>
      <c r="Q19" s="56" t="str">
        <f>IF(Shift1!$Y19="PM",$T$2,IF(Shift2!$Y19="PM",$T$3,IF(Shift3!$Y19="PM",$T$4,IF(Shift4!$Y19="PM",$T$5,IF(Shift5!$Y19="PM",$T$6)))))</f>
        <v/>
      </c>
      <c r="R19" s="56" t="str">
        <f>IF(Shift1!$AA19="PM",$W$2,IF(Shift2!$AA19="PM",$W$3,IF(Shift3!$AA19="PM",$W$4,IF(Shift4!$AA19="PM",$W$5,IF(Shift5!$AA19="PM",$W$6)))))</f>
        <v/>
      </c>
      <c r="S19" s="56" t="str">
        <f>IF(Shift1!$AG19="PM",$AC$2,IF(Shift2!$AG19="PM",$AC$3,IF(Shift3!$AG19="PM",$AC$4,IF(Shift4!$AG19="PM",$AC$5,IF(Shift5!$AG19="PM",$AC$6)))))</f>
        <v/>
      </c>
      <c r="T19" s="56" t="str">
        <f>IF(Shift1!$AI19="PM",$AF$2,IF(Shift2!$AI19="PM",$AF$3,IF(Shift3!$AI19="PM",$AF$4,IF(Shift4!$AI19="PM",$AF$5,IF(Shift5!$AI19="PM",$AF$6)))))</f>
        <v/>
      </c>
      <c r="U19" s="56" t="b">
        <f>IF(Shift1!$O19="N",$E$2,IF(Shift2!$O19="N",$E$3,IF(Shift3!$O19="N",$E$4,IF(Shift4!$O19="N",$E$5,IF(Shift5!$O19="N",$E$6)))))</f>
        <v>0</v>
      </c>
      <c r="V19" s="56" t="b">
        <f>IF(Shift1!$Q19="N",$H$2,IF(Shift2!$Q19="N",$H$3,IF(Shift3!$Q19="N",$H$4,IF(Shift4!$Q19="N",$H$5,IF(Shift5!$Q19="N",$H$6)))))</f>
        <v>0</v>
      </c>
      <c r="W19" s="56" t="str">
        <f>IF(Shift1!$S19="N",$K$2,IF(Shift2!$S19="N",$K$3,IF(Shift3!$S19="N",$K$4,IF(Shift4!$S19="N",$K$5,IF(Shift5!$S19="N",$K$6)))))</f>
        <v/>
      </c>
      <c r="X19" s="56" t="str">
        <f>IF(Shift1!$U19="N",$N$2,IF(Shift2!$U19="N",$N$3,IF(Shift3!$U19="N",$N$4,IF(Shift4!$U19="N",$N$5,IF(Shift5!$U19="N",$N$6)))))</f>
        <v/>
      </c>
      <c r="Y19" s="56" t="b">
        <f>IF(Shift1!$W19="N",$Q$2,IF(Shift2!$W19="N",$Q$3,IF(Shift3!$W19="N",$Q$4,IF(Shift4!$W19="N",$Q$5,IF(Shift5!$W19="N",$Q$6)))))</f>
        <v>0</v>
      </c>
      <c r="Z19" s="56" t="b">
        <f>IF(Shift1!$Y19="N",$T$2,IF(Shift2!$Y19="N",$T$3,IF(Shift3!$Y19="N",$T$4,IF(Shift4!$Y19="N",$T$5,IF(Shift5!$Y19="N",$T$6)))))</f>
        <v>0</v>
      </c>
      <c r="AA19" s="56" t="str">
        <f>IF(Shift1!$AA19="N",$W$2,IF(Shift2!$AA19="N",$W$3,IF(Shift3!$AA19="N",$W$4,IF(Shift4!$AA19="N",$W$5,IF(Shift5!$AA19="N",$W$6)))))</f>
        <v/>
      </c>
      <c r="AB19" s="56" t="str">
        <f>IF(Shift1!$AG19="N",$AC$2,IF(Shift2!$AG19="N",$AC$3,IF(Shift3!$AG19="N",$AC$4,IF(Shift4!$AG19="N",$AC$5,IF(Shift5!$AG19="N",$AC$6)))))</f>
        <v/>
      </c>
      <c r="AC19" s="56" t="str">
        <f>IF(Shift1!$AI19="N",$AF$2,IF(Shift2!$AI19="N",$AF$3,IF(Shift3!$AI19="N",$AF$4,IF(Shift4!$AI19="N",$AF$5,IF(Shift5!$AI19="N",$AF$6)))))</f>
        <v/>
      </c>
      <c r="AD19" s="57">
        <f t="shared" si="0"/>
        <v>3</v>
      </c>
      <c r="AE19" s="58">
        <f t="shared" si="1"/>
        <v>3</v>
      </c>
      <c r="AF19" s="59">
        <f t="shared" si="2"/>
        <v>1</v>
      </c>
      <c r="AG19" s="60">
        <f t="shared" si="3"/>
        <v>3</v>
      </c>
      <c r="AH19" s="58">
        <f t="shared" si="4"/>
        <v>3</v>
      </c>
      <c r="AI19" s="59">
        <f t="shared" si="5"/>
        <v>2</v>
      </c>
      <c r="AJ19" s="61">
        <f t="shared" si="6"/>
        <v>1</v>
      </c>
      <c r="AK19" s="58">
        <f t="shared" si="7"/>
        <v>2</v>
      </c>
      <c r="AL19" s="58">
        <f t="shared" si="8"/>
        <v>2</v>
      </c>
    </row>
    <row r="20" spans="1:38" outlineLevel="1" x14ac:dyDescent="0.25">
      <c r="A20" s="1"/>
      <c r="B20" s="37">
        <v>10</v>
      </c>
      <c r="C20" s="56" t="str">
        <f>IF(Shift1!O20="AM",$E$2,IF(Shift2!O20="AM",$E$3,IF(Shift3!O20="AM",$E$4,IF(Shift4!O20="AM",$E$5,IF(Shift5!O20="AM",$E$6)))))</f>
        <v/>
      </c>
      <c r="D20" s="56" t="str">
        <f>IF(Shift1!Q20="AM",$H$2,IF(Shift2!Q20="AM",$H$3,IF(Shift3!Q20="AM",$H$4,IF(Shift4!Q20="AM",$H$5,IF(Shift5!Q20="AM",$H$6)))))</f>
        <v/>
      </c>
      <c r="E20" s="56" t="str">
        <f>IF(Shift1!S20="AM",$K$2,IF(Shift2!S20="AM",$K$3,IF(Shift3!S20="AM",$K$4,IF(Shift4!S20="AM",$K$5,IF(Shift5!S20="AM",$K$6)))))</f>
        <v/>
      </c>
      <c r="F20" s="56" t="str">
        <f>IF(Shift1!U20="AM",$N$2,IF(Shift2!U20="AM",$N$3,IF(Shift3!U20="AM",$N$4,IF(Shift4!U20="AM",$N$5,IF(Shift5!U20="AM",$N$6)))))</f>
        <v/>
      </c>
      <c r="G20" s="56" t="b">
        <f>IF(Shift1!W20="AM",$Q$2,IF(Shift2!W20="AM",$Q$3,IF(Shift3!W20="AM",$Q$4,IF(Shift4!W20="AM",$Q$5,IF(Shift5!W20="AM",$Q$6)))))</f>
        <v>0</v>
      </c>
      <c r="H20" s="56" t="str">
        <f>IF(Shift1!Y20="AM",$T$2,IF(Shift2!Y20="AM",$T$3,IF(Shift3!Y20="AM",$T$4,IF(Shift4!Y20="AM",$T$5,IF(Shift5!Y20="AM",$T$6)))))</f>
        <v/>
      </c>
      <c r="I20" s="56" t="str">
        <f>IF(Shift1!AA20="AM",$W$2,IF(Shift2!AA20="AM",$W$3,IF(Shift3!AA20="AM",$W$4,IF(Shift4!AA20="AM",$W$5,IF(Shift5!AA20="AM",$W$6)))))</f>
        <v/>
      </c>
      <c r="J20" s="56" t="str">
        <f>IF(Shift1!AG20="AM",$AC$2,IF(Shift2!AG20="AM",$AC$3,IF(Shift3!AG20="AM",$AC$4,IF(Shift4!AG20="AM",$AC$5,IF(Shift5!AG20="AM",$AC$6)))))</f>
        <v/>
      </c>
      <c r="K20" s="56" t="b">
        <f>IF(Shift1!AI20="AM",$AF$2,IF(Shift2!AI20="AM",$AF$3,IF(Shift3!AI20="AM",$AF$4,IF(Shift4!AI20="AM",$AF$5,IF(Shift5!AI20="AM",$AF$6)))))</f>
        <v>0</v>
      </c>
      <c r="L20" s="56" t="str">
        <f>IF(Shift1!$O20="PM",$E$2,IF(Shift2!$O20="PM",$E$3,IF(Shift3!$O20="PM",$E$4,IF(Shift4!$O20="PM",$E$5,IF(Shift5!$O20="PM",$E$6)))))</f>
        <v/>
      </c>
      <c r="M20" s="56" t="str">
        <f>IF(Shift1!$Q20="PM",$H$2,IF(Shift2!$Q20="PM",$H$3,IF(Shift3!$Q20="PM",$H$4,IF(Shift4!$Q20="PM",$H$5,IF(Shift5!$Q20="PM",$H$6)))))</f>
        <v/>
      </c>
      <c r="N20" s="56" t="str">
        <f>IF(Shift1!$S20="PM",$K$2,IF(Shift2!$S20="PM",$K$3,IF(Shift3!$S20="PM",$K$4,IF(Shift4!$S20="PM",$K$5,IF(Shift5!$S20="PM",$K$6)))))</f>
        <v/>
      </c>
      <c r="O20" s="56" t="str">
        <f>IF(Shift1!$U20="PM",$N$2,IF(Shift2!$U20="PM",$N$3,IF(Shift3!$U20="PM",$N$4,IF(Shift4!$U20="PM",$N$5,IF(Shift5!$U20="PM",$N$6)))))</f>
        <v/>
      </c>
      <c r="P20" s="56" t="b">
        <f>IF(Shift1!$W20="PM",$Q$2,IF(Shift2!$W20="PM",$Q$3,IF(Shift3!$W20="PM",$Q$4,IF(Shift4!$W20="PM",$Q$5,IF(Shift5!$W20="PM",$Q$6)))))</f>
        <v>0</v>
      </c>
      <c r="Q20" s="56" t="str">
        <f>IF(Shift1!$Y20="PM",$T$2,IF(Shift2!$Y20="PM",$T$3,IF(Shift3!$Y20="PM",$T$4,IF(Shift4!$Y20="PM",$T$5,IF(Shift5!$Y20="PM",$T$6)))))</f>
        <v/>
      </c>
      <c r="R20" s="56" t="str">
        <f>IF(Shift1!$AA20="PM",$W$2,IF(Shift2!$AA20="PM",$W$3,IF(Shift3!$AA20="PM",$W$4,IF(Shift4!$AA20="PM",$W$5,IF(Shift5!$AA20="PM",$W$6)))))</f>
        <v/>
      </c>
      <c r="S20" s="56" t="str">
        <f>IF(Shift1!$AG20="PM",$AC$2,IF(Shift2!$AG20="PM",$AC$3,IF(Shift3!$AG20="PM",$AC$4,IF(Shift4!$AG20="PM",$AC$5,IF(Shift5!$AG20="PM",$AC$6)))))</f>
        <v/>
      </c>
      <c r="T20" s="56" t="str">
        <f>IF(Shift1!$AI20="PM",$AF$2,IF(Shift2!$AI20="PM",$AF$3,IF(Shift3!$AI20="PM",$AF$4,IF(Shift4!$AI20="PM",$AF$5,IF(Shift5!$AI20="PM",$AF$6)))))</f>
        <v/>
      </c>
      <c r="U20" s="56" t="b">
        <f>IF(Shift1!$O20="N",$E$2,IF(Shift2!$O20="N",$E$3,IF(Shift3!$O20="N",$E$4,IF(Shift4!$O20="N",$E$5,IF(Shift5!$O20="N",$E$6)))))</f>
        <v>0</v>
      </c>
      <c r="V20" s="56" t="b">
        <f>IF(Shift1!$Q20="N",$H$2,IF(Shift2!$Q20="N",$H$3,IF(Shift3!$Q20="N",$H$4,IF(Shift4!$Q20="N",$H$5,IF(Shift5!$Q20="N",$H$6)))))</f>
        <v>0</v>
      </c>
      <c r="W20" s="56" t="str">
        <f>IF(Shift1!$S20="N",$K$2,IF(Shift2!$S20="N",$K$3,IF(Shift3!$S20="N",$K$4,IF(Shift4!$S20="N",$K$5,IF(Shift5!$S20="N",$K$6)))))</f>
        <v/>
      </c>
      <c r="X20" s="56" t="str">
        <f>IF(Shift1!$U20="N",$N$2,IF(Shift2!$U20="N",$N$3,IF(Shift3!$U20="N",$N$4,IF(Shift4!$U20="N",$N$5,IF(Shift5!$U20="N",$N$6)))))</f>
        <v/>
      </c>
      <c r="Y20" s="56" t="b">
        <f>IF(Shift1!$W20="N",$Q$2,IF(Shift2!$W20="N",$Q$3,IF(Shift3!$W20="N",$Q$4,IF(Shift4!$W20="N",$Q$5,IF(Shift5!$W20="N",$Q$6)))))</f>
        <v>0</v>
      </c>
      <c r="Z20" s="56" t="b">
        <f>IF(Shift1!$Y20="N",$T$2,IF(Shift2!$Y20="N",$T$3,IF(Shift3!$Y20="N",$T$4,IF(Shift4!$Y20="N",$T$5,IF(Shift5!$Y20="N",$T$6)))))</f>
        <v>0</v>
      </c>
      <c r="AA20" s="56" t="str">
        <f>IF(Shift1!$AA20="N",$W$2,IF(Shift2!$AA20="N",$W$3,IF(Shift3!$AA20="N",$W$4,IF(Shift4!$AA20="N",$W$5,IF(Shift5!$AA20="N",$W$6)))))</f>
        <v/>
      </c>
      <c r="AB20" s="56" t="str">
        <f>IF(Shift1!$AG20="N",$AC$2,IF(Shift2!$AG20="N",$AC$3,IF(Shift3!$AG20="N",$AC$4,IF(Shift4!$AG20="N",$AC$5,IF(Shift5!$AG20="N",$AC$6)))))</f>
        <v/>
      </c>
      <c r="AC20" s="56" t="str">
        <f>IF(Shift1!$AI20="N",$AF$2,IF(Shift2!$AI20="N",$AF$3,IF(Shift3!$AI20="N",$AF$4,IF(Shift4!$AI20="N",$AF$5,IF(Shift5!$AI20="N",$AF$6)))))</f>
        <v/>
      </c>
      <c r="AD20" s="57">
        <f t="shared" si="0"/>
        <v>3</v>
      </c>
      <c r="AE20" s="58">
        <f t="shared" si="1"/>
        <v>3</v>
      </c>
      <c r="AF20" s="59">
        <f t="shared" si="2"/>
        <v>1</v>
      </c>
      <c r="AG20" s="60">
        <f t="shared" si="3"/>
        <v>3</v>
      </c>
      <c r="AH20" s="58">
        <f t="shared" si="4"/>
        <v>3</v>
      </c>
      <c r="AI20" s="59">
        <f t="shared" si="5"/>
        <v>2</v>
      </c>
      <c r="AJ20" s="61">
        <f t="shared" si="6"/>
        <v>1</v>
      </c>
      <c r="AK20" s="58">
        <f t="shared" si="7"/>
        <v>2</v>
      </c>
      <c r="AL20" s="58">
        <f t="shared" si="8"/>
        <v>2</v>
      </c>
    </row>
    <row r="21" spans="1:38" outlineLevel="1" x14ac:dyDescent="0.25">
      <c r="A21" s="1"/>
      <c r="B21" s="37">
        <v>11</v>
      </c>
      <c r="C21" s="56" t="str">
        <f>IF(Shift1!O21="AM",$E$2,IF(Shift2!O21="AM",$E$3,IF(Shift3!O21="AM",$E$4,IF(Shift4!O21="AM",$E$5,IF(Shift5!O21="AM",$E$6)))))</f>
        <v/>
      </c>
      <c r="D21" s="56" t="str">
        <f>IF(Shift1!Q21="AM",$H$2,IF(Shift2!Q21="AM",$H$3,IF(Shift3!Q21="AM",$H$4,IF(Shift4!Q21="AM",$H$5,IF(Shift5!Q21="AM",$H$6)))))</f>
        <v/>
      </c>
      <c r="E21" s="56" t="str">
        <f>IF(Shift1!S21="AM",$K$2,IF(Shift2!S21="AM",$K$3,IF(Shift3!S21="AM",$K$4,IF(Shift4!S21="AM",$K$5,IF(Shift5!S21="AM",$K$6)))))</f>
        <v/>
      </c>
      <c r="F21" s="56" t="str">
        <f>IF(Shift1!U21="AM",$N$2,IF(Shift2!U21="AM",$N$3,IF(Shift3!U21="AM",$N$4,IF(Shift4!U21="AM",$N$5,IF(Shift5!U21="AM",$N$6)))))</f>
        <v/>
      </c>
      <c r="G21" s="56" t="b">
        <f>IF(Shift1!W21="AM",$Q$2,IF(Shift2!W21="AM",$Q$3,IF(Shift3!W21="AM",$Q$4,IF(Shift4!W21="AM",$Q$5,IF(Shift5!W21="AM",$Q$6)))))</f>
        <v>0</v>
      </c>
      <c r="H21" s="56" t="str">
        <f>IF(Shift1!Y21="AM",$T$2,IF(Shift2!Y21="AM",$T$3,IF(Shift3!Y21="AM",$T$4,IF(Shift4!Y21="AM",$T$5,IF(Shift5!Y21="AM",$T$6)))))</f>
        <v/>
      </c>
      <c r="I21" s="56" t="str">
        <f>IF(Shift1!AA21="AM",$W$2,IF(Shift2!AA21="AM",$W$3,IF(Shift3!AA21="AM",$W$4,IF(Shift4!AA21="AM",$W$5,IF(Shift5!AA21="AM",$W$6)))))</f>
        <v/>
      </c>
      <c r="J21" s="56" t="str">
        <f>IF(Shift1!AG21="AM",$AC$2,IF(Shift2!AG21="AM",$AC$3,IF(Shift3!AG21="AM",$AC$4,IF(Shift4!AG21="AM",$AC$5,IF(Shift5!AG21="AM",$AC$6)))))</f>
        <v/>
      </c>
      <c r="K21" s="56" t="b">
        <f>IF(Shift1!AI21="AM",$AF$2,IF(Shift2!AI21="AM",$AF$3,IF(Shift3!AI21="AM",$AF$4,IF(Shift4!AI21="AM",$AF$5,IF(Shift5!AI21="AM",$AF$6)))))</f>
        <v>0</v>
      </c>
      <c r="L21" s="56" t="str">
        <f>IF(Shift1!$O21="PM",$E$2,IF(Shift2!$O21="PM",$E$3,IF(Shift3!$O21="PM",$E$4,IF(Shift4!$O21="PM",$E$5,IF(Shift5!$O21="PM",$E$6)))))</f>
        <v/>
      </c>
      <c r="M21" s="56" t="str">
        <f>IF(Shift1!$Q21="PM",$H$2,IF(Shift2!$Q21="PM",$H$3,IF(Shift3!$Q21="PM",$H$4,IF(Shift4!$Q21="PM",$H$5,IF(Shift5!$Q21="PM",$H$6)))))</f>
        <v/>
      </c>
      <c r="N21" s="56" t="str">
        <f>IF(Shift1!$S21="PM",$K$2,IF(Shift2!$S21="PM",$K$3,IF(Shift3!$S21="PM",$K$4,IF(Shift4!$S21="PM",$K$5,IF(Shift5!$S21="PM",$K$6)))))</f>
        <v/>
      </c>
      <c r="O21" s="56" t="str">
        <f>IF(Shift1!$U21="PM",$N$2,IF(Shift2!$U21="PM",$N$3,IF(Shift3!$U21="PM",$N$4,IF(Shift4!$U21="PM",$N$5,IF(Shift5!$U21="PM",$N$6)))))</f>
        <v/>
      </c>
      <c r="P21" s="56" t="b">
        <f>IF(Shift1!$W21="PM",$Q$2,IF(Shift2!$W21="PM",$Q$3,IF(Shift3!$W21="PM",$Q$4,IF(Shift4!$W21="PM",$Q$5,IF(Shift5!$W21="PM",$Q$6)))))</f>
        <v>0</v>
      </c>
      <c r="Q21" s="56" t="b">
        <f>IF(Shift1!$Y21="PM",$T$2,IF(Shift2!$Y21="PM",$T$3,IF(Shift3!$Y21="PM",$T$4,IF(Shift4!$Y21="PM",$T$5,IF(Shift5!$Y21="PM",$T$6)))))</f>
        <v>0</v>
      </c>
      <c r="R21" s="56" t="str">
        <f>IF(Shift1!$AA21="PM",$W$2,IF(Shift2!$AA21="PM",$W$3,IF(Shift3!$AA21="PM",$W$4,IF(Shift4!$AA21="PM",$W$5,IF(Shift5!$AA21="PM",$W$6)))))</f>
        <v/>
      </c>
      <c r="S21" s="56" t="str">
        <f>IF(Shift1!$AG21="PM",$AC$2,IF(Shift2!$AG21="PM",$AC$3,IF(Shift3!$AG21="PM",$AC$4,IF(Shift4!$AG21="PM",$AC$5,IF(Shift5!$AG21="PM",$AC$6)))))</f>
        <v/>
      </c>
      <c r="T21" s="56" t="str">
        <f>IF(Shift1!$AI21="PM",$AF$2,IF(Shift2!$AI21="PM",$AF$3,IF(Shift3!$AI21="PM",$AF$4,IF(Shift4!$AI21="PM",$AF$5,IF(Shift5!$AI21="PM",$AF$6)))))</f>
        <v/>
      </c>
      <c r="U21" s="56" t="b">
        <f>IF(Shift1!$O21="N",$E$2,IF(Shift2!$O21="N",$E$3,IF(Shift3!$O21="N",$E$4,IF(Shift4!$O21="N",$E$5,IF(Shift5!$O21="N",$E$6)))))</f>
        <v>0</v>
      </c>
      <c r="V21" s="56" t="b">
        <f>IF(Shift1!$Q21="N",$H$2,IF(Shift2!$Q21="N",$H$3,IF(Shift3!$Q21="N",$H$4,IF(Shift4!$Q21="N",$H$5,IF(Shift5!$Q21="N",$H$6)))))</f>
        <v>0</v>
      </c>
      <c r="W21" s="56" t="str">
        <f>IF(Shift1!$S21="N",$K$2,IF(Shift2!$S21="N",$K$3,IF(Shift3!$S21="N",$K$4,IF(Shift4!$S21="N",$K$5,IF(Shift5!$S21="N",$K$6)))))</f>
        <v/>
      </c>
      <c r="X21" s="56" t="str">
        <f>IF(Shift1!$U21="N",$N$2,IF(Shift2!$U21="N",$N$3,IF(Shift3!$U21="N",$N$4,IF(Shift4!$U21="N",$N$5,IF(Shift5!$U21="N",$N$6)))))</f>
        <v/>
      </c>
      <c r="Y21" s="56" t="b">
        <f>IF(Shift1!$W21="N",$Q$2,IF(Shift2!$W21="N",$Q$3,IF(Shift3!$W21="N",$Q$4,IF(Shift4!$W21="N",$Q$5,IF(Shift5!$W21="N",$Q$6)))))</f>
        <v>0</v>
      </c>
      <c r="Z21" s="56" t="b">
        <f>IF(Shift1!$Y21="N",$T$2,IF(Shift2!$Y21="N",$T$3,IF(Shift3!$Y21="N",$T$4,IF(Shift4!$Y21="N",$T$5,IF(Shift5!$Y21="N",$T$6)))))</f>
        <v>0</v>
      </c>
      <c r="AA21" s="56" t="str">
        <f>IF(Shift1!$AA21="N",$W$2,IF(Shift2!$AA21="N",$W$3,IF(Shift3!$AA21="N",$W$4,IF(Shift4!$AA21="N",$W$5,IF(Shift5!$AA21="N",$W$6)))))</f>
        <v/>
      </c>
      <c r="AB21" s="56" t="str">
        <f>IF(Shift1!$AG21="N",$AC$2,IF(Shift2!$AG21="N",$AC$3,IF(Shift3!$AG21="N",$AC$4,IF(Shift4!$AG21="N",$AC$5,IF(Shift5!$AG21="N",$AC$6)))))</f>
        <v/>
      </c>
      <c r="AC21" s="56" t="str">
        <f>IF(Shift1!$AI21="N",$AF$2,IF(Shift2!$AI21="N",$AF$3,IF(Shift3!$AI21="N",$AF$4,IF(Shift4!$AI21="N",$AF$5,IF(Shift5!$AI21="N",$AF$6)))))</f>
        <v/>
      </c>
      <c r="AD21" s="57">
        <f t="shared" si="0"/>
        <v>3</v>
      </c>
      <c r="AE21" s="58">
        <f t="shared" si="1"/>
        <v>3</v>
      </c>
      <c r="AF21" s="59">
        <f t="shared" si="2"/>
        <v>1</v>
      </c>
      <c r="AG21" s="60">
        <f t="shared" si="3"/>
        <v>3</v>
      </c>
      <c r="AH21" s="58">
        <f t="shared" si="4"/>
        <v>2</v>
      </c>
      <c r="AI21" s="59">
        <f t="shared" si="5"/>
        <v>2</v>
      </c>
      <c r="AJ21" s="61">
        <f t="shared" si="6"/>
        <v>1</v>
      </c>
      <c r="AK21" s="58">
        <f t="shared" si="7"/>
        <v>2</v>
      </c>
      <c r="AL21" s="58">
        <f t="shared" si="8"/>
        <v>2</v>
      </c>
    </row>
    <row r="22" spans="1:38" outlineLevel="1" x14ac:dyDescent="0.25">
      <c r="A22" s="1"/>
      <c r="B22" s="38">
        <v>12</v>
      </c>
      <c r="C22" s="56" t="str">
        <f>IF(Shift1!O22="AM",$E$2,IF(Shift2!O22="AM",$E$3,IF(Shift3!O22="AM",$E$4,IF(Shift4!O22="AM",$E$5,IF(Shift5!O22="AM",$E$6)))))</f>
        <v/>
      </c>
      <c r="D22" s="56" t="str">
        <f>IF(Shift1!Q22="AM",$H$2,IF(Shift2!Q22="AM",$H$3,IF(Shift3!Q22="AM",$H$4,IF(Shift4!Q22="AM",$H$5,IF(Shift5!Q22="AM",$H$6)))))</f>
        <v/>
      </c>
      <c r="E22" s="56" t="str">
        <f>IF(Shift1!S22="AM",$K$2,IF(Shift2!S22="AM",$K$3,IF(Shift3!S22="AM",$K$4,IF(Shift4!S22="AM",$K$5,IF(Shift5!S22="AM",$K$6)))))</f>
        <v/>
      </c>
      <c r="F22" s="56" t="str">
        <f>IF(Shift1!U22="AM",$N$2,IF(Shift2!U22="AM",$N$3,IF(Shift3!U22="AM",$N$4,IF(Shift4!U22="AM",$N$5,IF(Shift5!U22="AM",$N$6)))))</f>
        <v/>
      </c>
      <c r="G22" s="56" t="str">
        <f>IF(Shift1!W22="AM",$Q$2,IF(Shift2!W22="AM",$Q$3,IF(Shift3!W22="AM",$Q$4,IF(Shift4!W22="AM",$Q$5,IF(Shift5!W22="AM",$Q$6)))))</f>
        <v/>
      </c>
      <c r="H22" s="56" t="str">
        <f>IF(Shift1!Y22="AM",$T$2,IF(Shift2!Y22="AM",$T$3,IF(Shift3!Y22="AM",$T$4,IF(Shift4!Y22="AM",$T$5,IF(Shift5!Y22="AM",$T$6)))))</f>
        <v/>
      </c>
      <c r="I22" s="56" t="str">
        <f>IF(Shift1!AA22="AM",$W$2,IF(Shift2!AA22="AM",$W$3,IF(Shift3!AA22="AM",$W$4,IF(Shift4!AA22="AM",$W$5,IF(Shift5!AA22="AM",$W$6)))))</f>
        <v/>
      </c>
      <c r="J22" s="56" t="str">
        <f>IF(Shift1!AG22="AM",$AC$2,IF(Shift2!AG22="AM",$AC$3,IF(Shift3!AG22="AM",$AC$4,IF(Shift4!AG22="AM",$AC$5,IF(Shift5!AG22="AM",$AC$6)))))</f>
        <v/>
      </c>
      <c r="K22" s="56" t="str">
        <f>IF(Shift1!AI22="AM",$AF$2,IF(Shift2!AI22="AM",$AF$3,IF(Shift3!AI22="AM",$AF$4,IF(Shift4!AI22="AM",$AF$5,IF(Shift5!AI22="AM",$AF$6)))))</f>
        <v/>
      </c>
      <c r="L22" s="56" t="str">
        <f>IF(Shift1!$O22="PM",$E$2,IF(Shift2!$O22="PM",$E$3,IF(Shift3!$O22="PM",$E$4,IF(Shift4!$O22="PM",$E$5,IF(Shift5!$O22="PM",$E$6)))))</f>
        <v/>
      </c>
      <c r="M22" s="56" t="b">
        <f>IF(Shift1!$Q22="PM",$H$2,IF(Shift2!$Q22="PM",$H$3,IF(Shift3!$Q22="PM",$H$4,IF(Shift4!$Q22="PM",$H$5,IF(Shift5!$Q22="PM",$H$6)))))</f>
        <v>0</v>
      </c>
      <c r="N22" s="56" t="str">
        <f>IF(Shift1!$S22="PM",$K$2,IF(Shift2!$S22="PM",$K$3,IF(Shift3!$S22="PM",$K$4,IF(Shift4!$S22="PM",$K$5,IF(Shift5!$S22="PM",$K$6)))))</f>
        <v/>
      </c>
      <c r="O22" s="56" t="str">
        <f>IF(Shift1!$U22="PM",$N$2,IF(Shift2!$U22="PM",$N$3,IF(Shift3!$U22="PM",$N$4,IF(Shift4!$U22="PM",$N$5,IF(Shift5!$U22="PM",$N$6)))))</f>
        <v/>
      </c>
      <c r="P22" s="56" t="b">
        <f>IF(Shift1!$W22="PM",$Q$2,IF(Shift2!$W22="PM",$Q$3,IF(Shift3!$W22="PM",$Q$4,IF(Shift4!$W22="PM",$Q$5,IF(Shift5!$W22="PM",$Q$6)))))</f>
        <v>0</v>
      </c>
      <c r="Q22" s="56" t="str">
        <f>IF(Shift1!$Y22="PM",$T$2,IF(Shift2!$Y22="PM",$T$3,IF(Shift3!$Y22="PM",$T$4,IF(Shift4!$Y22="PM",$T$5,IF(Shift5!$Y22="PM",$T$6)))))</f>
        <v/>
      </c>
      <c r="R22" s="56" t="str">
        <f>IF(Shift1!$AA22="PM",$W$2,IF(Shift2!$AA22="PM",$W$3,IF(Shift3!$AA22="PM",$W$4,IF(Shift4!$AA22="PM",$W$5,IF(Shift5!$AA22="PM",$W$6)))))</f>
        <v/>
      </c>
      <c r="S22" s="56" t="str">
        <f>IF(Shift1!$AG22="PM",$AC$2,IF(Shift2!$AG22="PM",$AC$3,IF(Shift3!$AG22="PM",$AC$4,IF(Shift4!$AG22="PM",$AC$5,IF(Shift5!$AG22="PM",$AC$6)))))</f>
        <v/>
      </c>
      <c r="T22" s="56" t="b">
        <f>IF(Shift1!$AI22="PM",$AF$2,IF(Shift2!$AI22="PM",$AF$3,IF(Shift3!$AI22="PM",$AF$4,IF(Shift4!$AI22="PM",$AF$5,IF(Shift5!$AI22="PM",$AF$6)))))</f>
        <v>0</v>
      </c>
      <c r="U22" s="56" t="str">
        <f>IF(Shift1!$O22="N",$E$2,IF(Shift2!$O22="N",$E$3,IF(Shift3!$O22="N",$E$4,IF(Shift4!$O22="N",$E$5,IF(Shift5!$O22="N",$E$6)))))</f>
        <v/>
      </c>
      <c r="V22" s="56" t="str">
        <f>IF(Shift1!$Q22="N",$H$2,IF(Shift2!$Q22="N",$H$3,IF(Shift3!$Q22="N",$H$4,IF(Shift4!$Q22="N",$H$5,IF(Shift5!$Q22="N",$H$6)))))</f>
        <v/>
      </c>
      <c r="W22" s="56" t="str">
        <f>IF(Shift1!$S22="N",$K$2,IF(Shift2!$S22="N",$K$3,IF(Shift3!$S22="N",$K$4,IF(Shift4!$S22="N",$K$5,IF(Shift5!$S22="N",$K$6)))))</f>
        <v/>
      </c>
      <c r="X22" s="56" t="str">
        <f>IF(Shift1!$U22="N",$N$2,IF(Shift2!$U22="N",$N$3,IF(Shift3!$U22="N",$N$4,IF(Shift4!$U22="N",$N$5,IF(Shift5!$U22="N",$N$6)))))</f>
        <v/>
      </c>
      <c r="Y22" s="56" t="str">
        <f>IF(Shift1!$W22="N",$Q$2,IF(Shift2!$W22="N",$Q$3,IF(Shift3!$W22="N",$Q$4,IF(Shift4!$W22="N",$Q$5,IF(Shift5!$W22="N",$Q$6)))))</f>
        <v/>
      </c>
      <c r="Z22" s="56" t="str">
        <f>IF(Shift1!$Y22="N",$T$2,IF(Shift2!$Y22="N",$T$3,IF(Shift3!$Y22="N",$T$4,IF(Shift4!$Y22="N",$T$5,IF(Shift5!$Y22="N",$T$6)))))</f>
        <v/>
      </c>
      <c r="AA22" s="56" t="str">
        <f>IF(Shift1!$AA22="N",$W$2,IF(Shift2!$AA22="N",$W$3,IF(Shift3!$AA22="N",$W$4,IF(Shift4!$AA22="N",$W$5,IF(Shift5!$AA22="N",$W$6)))))</f>
        <v/>
      </c>
      <c r="AB22" s="56" t="str">
        <f>IF(Shift1!$AG22="N",$AC$2,IF(Shift2!$AG22="N",$AC$3,IF(Shift3!$AG22="N",$AC$4,IF(Shift4!$AG22="N",$AC$5,IF(Shift5!$AG22="N",$AC$6)))))</f>
        <v/>
      </c>
      <c r="AC22" s="56" t="str">
        <f>IF(Shift1!$AI22="N",$AF$2,IF(Shift2!$AI22="N",$AF$3,IF(Shift3!$AI22="N",$AF$4,IF(Shift4!$AI22="N",$AF$5,IF(Shift5!$AI22="N",$AF$6)))))</f>
        <v/>
      </c>
      <c r="AD22" s="57">
        <f t="shared" si="0"/>
        <v>3</v>
      </c>
      <c r="AE22" s="58">
        <f t="shared" si="1"/>
        <v>4</v>
      </c>
      <c r="AF22" s="59">
        <f t="shared" si="2"/>
        <v>2</v>
      </c>
      <c r="AG22" s="60">
        <f t="shared" si="3"/>
        <v>2</v>
      </c>
      <c r="AH22" s="58">
        <f t="shared" si="4"/>
        <v>3</v>
      </c>
      <c r="AI22" s="59">
        <f t="shared" si="5"/>
        <v>1</v>
      </c>
      <c r="AJ22" s="61">
        <f t="shared" si="6"/>
        <v>3</v>
      </c>
      <c r="AK22" s="58">
        <f t="shared" si="7"/>
        <v>4</v>
      </c>
      <c r="AL22" s="58">
        <f t="shared" si="8"/>
        <v>2</v>
      </c>
    </row>
    <row r="23" spans="1:38" outlineLevel="1" x14ac:dyDescent="0.25">
      <c r="A23" s="1"/>
      <c r="B23" s="38">
        <v>13</v>
      </c>
      <c r="C23" s="56" t="str">
        <f>IF(Shift1!O23="AM",$E$2,IF(Shift2!O23="AM",$E$3,IF(Shift3!O23="AM",$E$4,IF(Shift4!O23="AM",$E$5,IF(Shift5!O23="AM",$E$6)))))</f>
        <v/>
      </c>
      <c r="D23" s="56" t="str">
        <f>IF(Shift1!Q23="AM",$H$2,IF(Shift2!Q23="AM",$H$3,IF(Shift3!Q23="AM",$H$4,IF(Shift4!Q23="AM",$H$5,IF(Shift5!Q23="AM",$H$6)))))</f>
        <v/>
      </c>
      <c r="E23" s="56" t="str">
        <f>IF(Shift1!S23="AM",$K$2,IF(Shift2!S23="AM",$K$3,IF(Shift3!S23="AM",$K$4,IF(Shift4!S23="AM",$K$5,IF(Shift5!S23="AM",$K$6)))))</f>
        <v/>
      </c>
      <c r="F23" s="56" t="str">
        <f>IF(Shift1!U23="AM",$N$2,IF(Shift2!U23="AM",$N$3,IF(Shift3!U23="AM",$N$4,IF(Shift4!U23="AM",$N$5,IF(Shift5!U23="AM",$N$6)))))</f>
        <v/>
      </c>
      <c r="G23" s="56" t="str">
        <f>IF(Shift1!W23="AM",$Q$2,IF(Shift2!W23="AM",$Q$3,IF(Shift3!W23="AM",$Q$4,IF(Shift4!W23="AM",$Q$5,IF(Shift5!W23="AM",$Q$6)))))</f>
        <v/>
      </c>
      <c r="H23" s="56" t="str">
        <f>IF(Shift1!Y23="AM",$T$2,IF(Shift2!Y23="AM",$T$3,IF(Shift3!Y23="AM",$T$4,IF(Shift4!Y23="AM",$T$5,IF(Shift5!Y23="AM",$T$6)))))</f>
        <v/>
      </c>
      <c r="I23" s="56" t="str">
        <f>IF(Shift1!AA23="AM",$W$2,IF(Shift2!AA23="AM",$W$3,IF(Shift3!AA23="AM",$W$4,IF(Shift4!AA23="AM",$W$5,IF(Shift5!AA23="AM",$W$6)))))</f>
        <v/>
      </c>
      <c r="J23" s="56" t="str">
        <f>IF(Shift1!AG23="AM",$AC$2,IF(Shift2!AG23="AM",$AC$3,IF(Shift3!AG23="AM",$AC$4,IF(Shift4!AG23="AM",$AC$5,IF(Shift5!AG23="AM",$AC$6)))))</f>
        <v/>
      </c>
      <c r="K23" s="56" t="str">
        <f>IF(Shift1!AI23="AM",$AF$2,IF(Shift2!AI23="AM",$AF$3,IF(Shift3!AI23="AM",$AF$4,IF(Shift4!AI23="AM",$AF$5,IF(Shift5!AI23="AM",$AF$6)))))</f>
        <v/>
      </c>
      <c r="L23" s="56" t="str">
        <f>IF(Shift1!$O23="PM",$E$2,IF(Shift2!$O23="PM",$E$3,IF(Shift3!$O23="PM",$E$4,IF(Shift4!$O23="PM",$E$5,IF(Shift5!$O23="PM",$E$6)))))</f>
        <v/>
      </c>
      <c r="M23" s="56" t="str">
        <f>IF(Shift1!$Q23="PM",$H$2,IF(Shift2!$Q23="PM",$H$3,IF(Shift3!$Q23="PM",$H$4,IF(Shift4!$Q23="PM",$H$5,IF(Shift5!$Q23="PM",$H$6)))))</f>
        <v/>
      </c>
      <c r="N23" s="56" t="str">
        <f>IF(Shift1!$S23="PM",$K$2,IF(Shift2!$S23="PM",$K$3,IF(Shift3!$S23="PM",$K$4,IF(Shift4!$S23="PM",$K$5,IF(Shift5!$S23="PM",$K$6)))))</f>
        <v/>
      </c>
      <c r="O23" s="56" t="str">
        <f>IF(Shift1!$U23="PM",$N$2,IF(Shift2!$U23="PM",$N$3,IF(Shift3!$U23="PM",$N$4,IF(Shift4!$U23="PM",$N$5,IF(Shift5!$U23="PM",$N$6)))))</f>
        <v/>
      </c>
      <c r="P23" s="56" t="b">
        <f>IF(Shift1!$W23="PM",$Q$2,IF(Shift2!$W23="PM",$Q$3,IF(Shift3!$W23="PM",$Q$4,IF(Shift4!$W23="PM",$Q$5,IF(Shift5!$W23="PM",$Q$6)))))</f>
        <v>0</v>
      </c>
      <c r="Q23" s="56" t="str">
        <f>IF(Shift1!$Y23="PM",$T$2,IF(Shift2!$Y23="PM",$T$3,IF(Shift3!$Y23="PM",$T$4,IF(Shift4!$Y23="PM",$T$5,IF(Shift5!$Y23="PM",$T$6)))))</f>
        <v/>
      </c>
      <c r="R23" s="56" t="str">
        <f>IF(Shift1!$AA23="PM",$W$2,IF(Shift2!$AA23="PM",$W$3,IF(Shift3!$AA23="PM",$W$4,IF(Shift4!$AA23="PM",$W$5,IF(Shift5!$AA23="PM",$W$6)))))</f>
        <v/>
      </c>
      <c r="S23" s="56" t="str">
        <f>IF(Shift1!$AG23="PM",$AC$2,IF(Shift2!$AG23="PM",$AC$3,IF(Shift3!$AG23="PM",$AC$4,IF(Shift4!$AG23="PM",$AC$5,IF(Shift5!$AG23="PM",$AC$6)))))</f>
        <v/>
      </c>
      <c r="T23" s="56" t="b">
        <f>IF(Shift1!$AI23="PM",$AF$2,IF(Shift2!$AI23="PM",$AF$3,IF(Shift3!$AI23="PM",$AF$4,IF(Shift4!$AI23="PM",$AF$5,IF(Shift5!$AI23="PM",$AF$6)))))</f>
        <v>0</v>
      </c>
      <c r="U23" s="56" t="str">
        <f>IF(Shift1!$O23="N",$E$2,IF(Shift2!$O23="N",$E$3,IF(Shift3!$O23="N",$E$4,IF(Shift4!$O23="N",$E$5,IF(Shift5!$O23="N",$E$6)))))</f>
        <v/>
      </c>
      <c r="V23" s="56" t="str">
        <f>IF(Shift1!$Q23="N",$H$2,IF(Shift2!$Q23="N",$H$3,IF(Shift3!$Q23="N",$H$4,IF(Shift4!$Q23="N",$H$5,IF(Shift5!$Q23="N",$H$6)))))</f>
        <v/>
      </c>
      <c r="W23" s="56" t="str">
        <f>IF(Shift1!$S23="N",$K$2,IF(Shift2!$S23="N",$K$3,IF(Shift3!$S23="N",$K$4,IF(Shift4!$S23="N",$K$5,IF(Shift5!$S23="N",$K$6)))))</f>
        <v/>
      </c>
      <c r="X23" s="56" t="str">
        <f>IF(Shift1!$U23="N",$N$2,IF(Shift2!$U23="N",$N$3,IF(Shift3!$U23="N",$N$4,IF(Shift4!$U23="N",$N$5,IF(Shift5!$U23="N",$N$6)))))</f>
        <v/>
      </c>
      <c r="Y23" s="56" t="str">
        <f>IF(Shift1!$W23="N",$Q$2,IF(Shift2!$W23="N",$Q$3,IF(Shift3!$W23="N",$Q$4,IF(Shift4!$W23="N",$Q$5,IF(Shift5!$W23="N",$Q$6)))))</f>
        <v/>
      </c>
      <c r="Z23" s="56" t="str">
        <f>IF(Shift1!$Y23="N",$T$2,IF(Shift2!$Y23="N",$T$3,IF(Shift3!$Y23="N",$T$4,IF(Shift4!$Y23="N",$T$5,IF(Shift5!$Y23="N",$T$6)))))</f>
        <v/>
      </c>
      <c r="AA23" s="56" t="str">
        <f>IF(Shift1!$AA23="N",$W$2,IF(Shift2!$AA23="N",$W$3,IF(Shift3!$AA23="N",$W$4,IF(Shift4!$AA23="N",$W$5,IF(Shift5!$AA23="N",$W$6)))))</f>
        <v/>
      </c>
      <c r="AB23" s="56" t="str">
        <f>IF(Shift1!$AG23="N",$AC$2,IF(Shift2!$AG23="N",$AC$3,IF(Shift3!$AG23="N",$AC$4,IF(Shift4!$AG23="N",$AC$5,IF(Shift5!$AG23="N",$AC$6)))))</f>
        <v/>
      </c>
      <c r="AC23" s="56" t="str">
        <f>IF(Shift1!$AI23="N",$AF$2,IF(Shift2!$AI23="N",$AF$3,IF(Shift3!$AI23="N",$AF$4,IF(Shift4!$AI23="N",$AF$5,IF(Shift5!$AI23="N",$AF$6)))))</f>
        <v/>
      </c>
      <c r="AD23" s="57">
        <f t="shared" si="0"/>
        <v>3</v>
      </c>
      <c r="AE23" s="58">
        <f t="shared" si="1"/>
        <v>4</v>
      </c>
      <c r="AF23" s="59">
        <f t="shared" si="2"/>
        <v>2</v>
      </c>
      <c r="AG23" s="60">
        <f t="shared" si="3"/>
        <v>3</v>
      </c>
      <c r="AH23" s="58">
        <f t="shared" si="4"/>
        <v>3</v>
      </c>
      <c r="AI23" s="59">
        <f t="shared" si="5"/>
        <v>1</v>
      </c>
      <c r="AJ23" s="61">
        <f t="shared" si="6"/>
        <v>3</v>
      </c>
      <c r="AK23" s="58">
        <f t="shared" si="7"/>
        <v>4</v>
      </c>
      <c r="AL23" s="58">
        <f t="shared" si="8"/>
        <v>2</v>
      </c>
    </row>
    <row r="24" spans="1:38" outlineLevel="1" x14ac:dyDescent="0.25">
      <c r="A24" s="2">
        <v>2</v>
      </c>
      <c r="B24" s="37">
        <v>14</v>
      </c>
      <c r="C24" s="56" t="b">
        <f>IF(Shift1!O24="AM",$E$2,IF(Shift2!O24="AM",$E$3,IF(Shift3!O24="AM",$E$4,IF(Shift4!O24="AM",$E$5,IF(Shift5!O24="AM",$E$6)))))</f>
        <v>0</v>
      </c>
      <c r="D24" s="56" t="b">
        <f>IF(Shift1!Q24="AM",$H$2,IF(Shift2!Q24="AM",$H$3,IF(Shift3!Q24="AM",$H$4,IF(Shift4!Q24="AM",$H$5,IF(Shift5!Q24="AM",$H$6)))))</f>
        <v>0</v>
      </c>
      <c r="E24" s="56" t="str">
        <f>IF(Shift1!S24="AM",$K$2,IF(Shift2!S24="AM",$K$3,IF(Shift3!S24="AM",$K$4,IF(Shift4!S24="AM",$K$5,IF(Shift5!S24="AM",$K$6)))))</f>
        <v/>
      </c>
      <c r="F24" s="56" t="str">
        <f>IF(Shift1!U24="AM",$N$2,IF(Shift2!U24="AM",$N$3,IF(Shift3!U24="AM",$N$4,IF(Shift4!U24="AM",$N$5,IF(Shift5!U24="AM",$N$6)))))</f>
        <v/>
      </c>
      <c r="G24" s="56" t="b">
        <f>IF(Shift1!W24="AM",$Q$2,IF(Shift2!W24="AM",$Q$3,IF(Shift3!W24="AM",$Q$4,IF(Shift4!W24="AM",$Q$5,IF(Shift5!W24="AM",$Q$6)))))</f>
        <v>0</v>
      </c>
      <c r="H24" s="56" t="b">
        <f>IF(Shift1!Y24="AM",$T$2,IF(Shift2!Y24="AM",$T$3,IF(Shift3!Y24="AM",$T$4,IF(Shift4!Y24="AM",$T$5,IF(Shift5!Y24="AM",$T$6)))))</f>
        <v>0</v>
      </c>
      <c r="I24" s="56" t="str">
        <f>IF(Shift1!AA24="AM",$W$2,IF(Shift2!AA24="AM",$W$3,IF(Shift3!AA24="AM",$W$4,IF(Shift4!AA24="AM",$W$5,IF(Shift5!AA24="AM",$W$6)))))</f>
        <v/>
      </c>
      <c r="J24" s="56" t="str">
        <f>IF(Shift1!AG24="AM",$AC$2,IF(Shift2!AG24="AM",$AC$3,IF(Shift3!AG24="AM",$AC$4,IF(Shift4!AG24="AM",$AC$5,IF(Shift5!AG24="AM",$AC$6)))))</f>
        <v/>
      </c>
      <c r="K24" s="56" t="str">
        <f>IF(Shift1!AI24="AM",$AF$2,IF(Shift2!AI24="AM",$AF$3,IF(Shift3!AI24="AM",$AF$4,IF(Shift4!AI24="AM",$AF$5,IF(Shift5!AI24="AM",$AF$6)))))</f>
        <v/>
      </c>
      <c r="L24" s="56" t="b">
        <f>IF(Shift1!$O24="PM",$E$2,IF(Shift2!$O24="PM",$E$3,IF(Shift3!$O24="PM",$E$4,IF(Shift4!$O24="PM",$E$5,IF(Shift5!$O24="PM",$E$6)))))</f>
        <v>0</v>
      </c>
      <c r="M24" s="56" t="str">
        <f>IF(Shift1!$Q24="PM",$H$2,IF(Shift2!$Q24="PM",$H$3,IF(Shift3!$Q24="PM",$H$4,IF(Shift4!$Q24="PM",$H$5,IF(Shift5!$Q24="PM",$H$6)))))</f>
        <v/>
      </c>
      <c r="N24" s="56" t="b">
        <f>IF(Shift1!$S24="PM",$K$2,IF(Shift2!$S24="PM",$K$3,IF(Shift3!$S24="PM",$K$4,IF(Shift4!$S24="PM",$K$5,IF(Shift5!$S24="PM",$K$6)))))</f>
        <v>0</v>
      </c>
      <c r="O24" s="56" t="str">
        <f>IF(Shift1!$U24="PM",$N$2,IF(Shift2!$U24="PM",$N$3,IF(Shift3!$U24="PM",$N$4,IF(Shift4!$U24="PM",$N$5,IF(Shift5!$U24="PM",$N$6)))))</f>
        <v/>
      </c>
      <c r="P24" s="56" t="str">
        <f>IF(Shift1!$W24="PM",$Q$2,IF(Shift2!$W24="PM",$Q$3,IF(Shift3!$W24="PM",$Q$4,IF(Shift4!$W24="PM",$Q$5,IF(Shift5!$W24="PM",$Q$6)))))</f>
        <v/>
      </c>
      <c r="Q24" s="56" t="str">
        <f>IF(Shift1!$Y24="PM",$T$2,IF(Shift2!$Y24="PM",$T$3,IF(Shift3!$Y24="PM",$T$4,IF(Shift4!$Y24="PM",$T$5,IF(Shift5!$Y24="PM",$T$6)))))</f>
        <v/>
      </c>
      <c r="R24" s="56" t="str">
        <f>IF(Shift1!$AA24="PM",$W$2,IF(Shift2!$AA24="PM",$W$3,IF(Shift3!$AA24="PM",$W$4,IF(Shift4!$AA24="PM",$W$5,IF(Shift5!$AA24="PM",$W$6)))))</f>
        <v/>
      </c>
      <c r="S24" s="56" t="str">
        <f>IF(Shift1!$AG24="PM",$AC$2,IF(Shift2!$AG24="PM",$AC$3,IF(Shift3!$AG24="PM",$AC$4,IF(Shift4!$AG24="PM",$AC$5,IF(Shift5!$AG24="PM",$AC$6)))))</f>
        <v/>
      </c>
      <c r="T24" s="56" t="str">
        <f>IF(Shift1!$AI24="PM",$AF$2,IF(Shift2!$AI24="PM",$AF$3,IF(Shift3!$AI24="PM",$AF$4,IF(Shift4!$AI24="PM",$AF$5,IF(Shift5!$AI24="PM",$AF$6)))))</f>
        <v/>
      </c>
      <c r="U24" s="56" t="str">
        <f>IF(Shift1!$O24="N",$E$2,IF(Shift2!$O24="N",$E$3,IF(Shift3!$O24="N",$E$4,IF(Shift4!$O24="N",$E$5,IF(Shift5!$O24="N",$E$6)))))</f>
        <v/>
      </c>
      <c r="V24" s="56" t="str">
        <f>IF(Shift1!$Q24="N",$H$2,IF(Shift2!$Q24="N",$H$3,IF(Shift3!$Q24="N",$H$4,IF(Shift4!$Q24="N",$H$5,IF(Shift5!$Q24="N",$H$6)))))</f>
        <v/>
      </c>
      <c r="W24" s="56" t="str">
        <f>IF(Shift1!$S24="N",$K$2,IF(Shift2!$S24="N",$K$3,IF(Shift3!$S24="N",$K$4,IF(Shift4!$S24="N",$K$5,IF(Shift5!$S24="N",$K$6)))))</f>
        <v/>
      </c>
      <c r="X24" s="56" t="str">
        <f>IF(Shift1!$U24="N",$N$2,IF(Shift2!$U24="N",$N$3,IF(Shift3!$U24="N",$N$4,IF(Shift4!$U24="N",$N$5,IF(Shift5!$U24="N",$N$6)))))</f>
        <v/>
      </c>
      <c r="Y24" s="56" t="b">
        <f>IF(Shift1!$W24="N",$Q$2,IF(Shift2!$W24="N",$Q$3,IF(Shift3!$W24="N",$Q$4,IF(Shift4!$W24="N",$Q$5,IF(Shift5!$W24="N",$Q$6)))))</f>
        <v>0</v>
      </c>
      <c r="Z24" s="56" t="str">
        <f>IF(Shift1!$Y24="N",$T$2,IF(Shift2!$Y24="N",$T$3,IF(Shift3!$Y24="N",$T$4,IF(Shift4!$Y24="N",$T$5,IF(Shift5!$Y24="N",$T$6)))))</f>
        <v/>
      </c>
      <c r="AA24" s="56" t="str">
        <f>IF(Shift1!$AA24="N",$W$2,IF(Shift2!$AA24="N",$W$3,IF(Shift3!$AA24="N",$W$4,IF(Shift4!$AA24="N",$W$5,IF(Shift5!$AA24="N",$W$6)))))</f>
        <v/>
      </c>
      <c r="AB24" s="56" t="str">
        <f>IF(Shift1!$AG24="N",$AC$2,IF(Shift2!$AG24="N",$AC$3,IF(Shift3!$AG24="N",$AC$4,IF(Shift4!$AG24="N",$AC$5,IF(Shift5!$AG24="N",$AC$6)))))</f>
        <v/>
      </c>
      <c r="AC24" s="56" t="b">
        <f>IF(Shift1!$AI24="N",$AF$2,IF(Shift2!$AI24="N",$AF$3,IF(Shift3!$AI24="N",$AF$4,IF(Shift4!$AI24="N",$AF$5,IF(Shift5!$AI24="N",$AF$6)))))</f>
        <v>0</v>
      </c>
      <c r="AD24" s="57">
        <f t="shared" si="0"/>
        <v>1</v>
      </c>
      <c r="AE24" s="58">
        <f t="shared" si="1"/>
        <v>2</v>
      </c>
      <c r="AF24" s="59">
        <f t="shared" si="2"/>
        <v>2</v>
      </c>
      <c r="AG24" s="60">
        <f t="shared" si="3"/>
        <v>1</v>
      </c>
      <c r="AH24" s="58">
        <f t="shared" si="4"/>
        <v>4</v>
      </c>
      <c r="AI24" s="59">
        <f t="shared" si="5"/>
        <v>2</v>
      </c>
      <c r="AJ24" s="61">
        <f t="shared" si="6"/>
        <v>3</v>
      </c>
      <c r="AK24" s="58">
        <f t="shared" si="7"/>
        <v>3</v>
      </c>
      <c r="AL24" s="58">
        <f t="shared" si="8"/>
        <v>1</v>
      </c>
    </row>
    <row r="25" spans="1:38" outlineLevel="1" x14ac:dyDescent="0.25">
      <c r="A25" s="2">
        <v>0</v>
      </c>
      <c r="B25" s="37">
        <v>15</v>
      </c>
      <c r="C25" s="56" t="str">
        <f>IF(Shift1!O25="AM",$E$2,IF(Shift2!O25="AM",$E$3,IF(Shift3!O25="AM",$E$4,IF(Shift4!O25="AM",$E$5,IF(Shift5!O25="AM",$E$6)))))</f>
        <v/>
      </c>
      <c r="D25" s="56" t="b">
        <f>IF(Shift1!Q25="AM",$H$2,IF(Shift2!Q25="AM",$H$3,IF(Shift3!Q25="AM",$H$4,IF(Shift4!Q25="AM",$H$5,IF(Shift5!Q25="AM",$H$6)))))</f>
        <v>0</v>
      </c>
      <c r="E25" s="56" t="b">
        <f>IF(Shift1!S25="AM",$K$2,IF(Shift2!S25="AM",$K$3,IF(Shift3!S25="AM",$K$4,IF(Shift4!S25="AM",$K$5,IF(Shift5!S25="AM",$K$6)))))</f>
        <v>0</v>
      </c>
      <c r="F25" s="56" t="str">
        <f>IF(Shift1!U25="AM",$N$2,IF(Shift2!U25="AM",$N$3,IF(Shift3!U25="AM",$N$4,IF(Shift4!U25="AM",$N$5,IF(Shift5!U25="AM",$N$6)))))</f>
        <v/>
      </c>
      <c r="G25" s="56" t="b">
        <f>IF(Shift1!W25="AM",$Q$2,IF(Shift2!W25="AM",$Q$3,IF(Shift3!W25="AM",$Q$4,IF(Shift4!W25="AM",$Q$5,IF(Shift5!W25="AM",$Q$6)))))</f>
        <v>0</v>
      </c>
      <c r="H25" s="56" t="b">
        <f>IF(Shift1!Y25="AM",$T$2,IF(Shift2!Y25="AM",$T$3,IF(Shift3!Y25="AM",$T$4,IF(Shift4!Y25="AM",$T$5,IF(Shift5!Y25="AM",$T$6)))))</f>
        <v>0</v>
      </c>
      <c r="I25" s="56" t="str">
        <f>IF(Shift1!AA25="AM",$W$2,IF(Shift2!AA25="AM",$W$3,IF(Shift3!AA25="AM",$W$4,IF(Shift4!AA25="AM",$W$5,IF(Shift5!AA25="AM",$W$6)))))</f>
        <v/>
      </c>
      <c r="J25" s="56" t="str">
        <f>IF(Shift1!AG25="AM",$AC$2,IF(Shift2!AG25="AM",$AC$3,IF(Shift3!AG25="AM",$AC$4,IF(Shift4!AG25="AM",$AC$5,IF(Shift5!AG25="AM",$AC$6)))))</f>
        <v/>
      </c>
      <c r="K25" s="56" t="str">
        <f>IF(Shift1!AI25="AM",$AF$2,IF(Shift2!AI25="AM",$AF$3,IF(Shift3!AI25="AM",$AF$4,IF(Shift4!AI25="AM",$AF$5,IF(Shift5!AI25="AM",$AF$6)))))</f>
        <v/>
      </c>
      <c r="L25" s="56" t="b">
        <f>IF(Shift1!$O25="PM",$E$2,IF(Shift2!$O25="PM",$E$3,IF(Shift3!$O25="PM",$E$4,IF(Shift4!$O25="PM",$E$5,IF(Shift5!$O25="PM",$E$6)))))</f>
        <v>0</v>
      </c>
      <c r="M25" s="56" t="str">
        <f>IF(Shift1!$Q25="PM",$H$2,IF(Shift2!$Q25="PM",$H$3,IF(Shift3!$Q25="PM",$H$4,IF(Shift4!$Q25="PM",$H$5,IF(Shift5!$Q25="PM",$H$6)))))</f>
        <v/>
      </c>
      <c r="N25" s="56" t="str">
        <f>IF(Shift1!$S25="PM",$K$2,IF(Shift2!$S25="PM",$K$3,IF(Shift3!$S25="PM",$K$4,IF(Shift4!$S25="PM",$K$5,IF(Shift5!$S25="PM",$K$6)))))</f>
        <v/>
      </c>
      <c r="O25" s="56" t="str">
        <f>IF(Shift1!$U25="PM",$N$2,IF(Shift2!$U25="PM",$N$3,IF(Shift3!$U25="PM",$N$4,IF(Shift4!$U25="PM",$N$5,IF(Shift5!$U25="PM",$N$6)))))</f>
        <v/>
      </c>
      <c r="P25" s="56" t="str">
        <f>IF(Shift1!$W25="PM",$Q$2,IF(Shift2!$W25="PM",$Q$3,IF(Shift3!$W25="PM",$Q$4,IF(Shift4!$W25="PM",$Q$5,IF(Shift5!$W25="PM",$Q$6)))))</f>
        <v/>
      </c>
      <c r="Q25" s="56" t="str">
        <f>IF(Shift1!$Y25="PM",$T$2,IF(Shift2!$Y25="PM",$T$3,IF(Shift3!$Y25="PM",$T$4,IF(Shift4!$Y25="PM",$T$5,IF(Shift5!$Y25="PM",$T$6)))))</f>
        <v/>
      </c>
      <c r="R25" s="56" t="str">
        <f>IF(Shift1!$AA25="PM",$W$2,IF(Shift2!$AA25="PM",$W$3,IF(Shift3!$AA25="PM",$W$4,IF(Shift4!$AA25="PM",$W$5,IF(Shift5!$AA25="PM",$W$6)))))</f>
        <v/>
      </c>
      <c r="S25" s="56" t="str">
        <f>IF(Shift1!$AG25="PM",$AC$2,IF(Shift2!$AG25="PM",$AC$3,IF(Shift3!$AG25="PM",$AC$4,IF(Shift4!$AG25="PM",$AC$5,IF(Shift5!$AG25="PM",$AC$6)))))</f>
        <v/>
      </c>
      <c r="T25" s="56" t="str">
        <f>IF(Shift1!$AI25="PM",$AF$2,IF(Shift2!$AI25="PM",$AF$3,IF(Shift3!$AI25="PM",$AF$4,IF(Shift4!$AI25="PM",$AF$5,IF(Shift5!$AI25="PM",$AF$6)))))</f>
        <v/>
      </c>
      <c r="U25" s="56" t="str">
        <f>IF(Shift1!$O25="N",$E$2,IF(Shift2!$O25="N",$E$3,IF(Shift3!$O25="N",$E$4,IF(Shift4!$O25="N",$E$5,IF(Shift5!$O25="N",$E$6)))))</f>
        <v/>
      </c>
      <c r="V25" s="56" t="str">
        <f>IF(Shift1!$Q25="N",$H$2,IF(Shift2!$Q25="N",$H$3,IF(Shift3!$Q25="N",$H$4,IF(Shift4!$Q25="N",$H$5,IF(Shift5!$Q25="N",$H$6)))))</f>
        <v/>
      </c>
      <c r="W25" s="56" t="str">
        <f>IF(Shift1!$S25="N",$K$2,IF(Shift2!$S25="N",$K$3,IF(Shift3!$S25="N",$K$4,IF(Shift4!$S25="N",$K$5,IF(Shift5!$S25="N",$K$6)))))</f>
        <v/>
      </c>
      <c r="X25" s="56" t="str">
        <f>IF(Shift1!$U25="N",$N$2,IF(Shift2!$U25="N",$N$3,IF(Shift3!$U25="N",$N$4,IF(Shift4!$U25="N",$N$5,IF(Shift5!$U25="N",$N$6)))))</f>
        <v/>
      </c>
      <c r="Y25" s="56" t="b">
        <f>IF(Shift1!$W25="N",$Q$2,IF(Shift2!$W25="N",$Q$3,IF(Shift3!$W25="N",$Q$4,IF(Shift4!$W25="N",$Q$5,IF(Shift5!$W25="N",$Q$6)))))</f>
        <v>0</v>
      </c>
      <c r="Z25" s="56" t="str">
        <f>IF(Shift1!$Y25="N",$T$2,IF(Shift2!$Y25="N",$T$3,IF(Shift3!$Y25="N",$T$4,IF(Shift4!$Y25="N",$T$5,IF(Shift5!$Y25="N",$T$6)))))</f>
        <v/>
      </c>
      <c r="AA25" s="56" t="str">
        <f>IF(Shift1!$AA25="N",$W$2,IF(Shift2!$AA25="N",$W$3,IF(Shift3!$AA25="N",$W$4,IF(Shift4!$AA25="N",$W$5,IF(Shift5!$AA25="N",$W$6)))))</f>
        <v/>
      </c>
      <c r="AB25" s="56" t="str">
        <f>IF(Shift1!$AG25="N",$AC$2,IF(Shift2!$AG25="N",$AC$3,IF(Shift3!$AG25="N",$AC$4,IF(Shift4!$AG25="N",$AC$5,IF(Shift5!$AG25="N",$AC$6)))))</f>
        <v/>
      </c>
      <c r="AC25" s="56" t="b">
        <f>IF(Shift1!$AI25="N",$AF$2,IF(Shift2!$AI25="N",$AF$3,IF(Shift3!$AI25="N",$AF$4,IF(Shift4!$AI25="N",$AF$5,IF(Shift5!$AI25="N",$AF$6)))))</f>
        <v>0</v>
      </c>
      <c r="AD25" s="57">
        <f t="shared" si="0"/>
        <v>1</v>
      </c>
      <c r="AE25" s="58">
        <f t="shared" si="1"/>
        <v>2</v>
      </c>
      <c r="AF25" s="59">
        <f t="shared" si="2"/>
        <v>2</v>
      </c>
      <c r="AG25" s="60">
        <f t="shared" si="3"/>
        <v>2</v>
      </c>
      <c r="AH25" s="58">
        <f t="shared" si="4"/>
        <v>4</v>
      </c>
      <c r="AI25" s="59">
        <f t="shared" si="5"/>
        <v>2</v>
      </c>
      <c r="AJ25" s="61">
        <f t="shared" si="6"/>
        <v>3</v>
      </c>
      <c r="AK25" s="58">
        <f t="shared" si="7"/>
        <v>3</v>
      </c>
      <c r="AL25" s="58">
        <f t="shared" si="8"/>
        <v>1</v>
      </c>
    </row>
    <row r="26" spans="1:38" outlineLevel="1" x14ac:dyDescent="0.25">
      <c r="A26" s="2">
        <v>1</v>
      </c>
      <c r="B26" s="37">
        <v>16</v>
      </c>
      <c r="C26" s="56" t="str">
        <f>IF(Shift1!O26="AM",$E$2,IF(Shift2!O26="AM",$E$3,IF(Shift3!O26="AM",$E$4,IF(Shift4!O26="AM",$E$5,IF(Shift5!O26="AM",$E$6)))))</f>
        <v/>
      </c>
      <c r="D26" s="56" t="str">
        <f>IF(Shift1!Q26="AM",$H$2,IF(Shift2!Q26="AM",$H$3,IF(Shift3!Q26="AM",$H$4,IF(Shift4!Q26="AM",$H$5,IF(Shift5!Q26="AM",$H$6)))))</f>
        <v/>
      </c>
      <c r="E26" s="56" t="str">
        <f>IF(Shift1!S26="AM",$K$2,IF(Shift2!S26="AM",$K$3,IF(Shift3!S26="AM",$K$4,IF(Shift4!S26="AM",$K$5,IF(Shift5!S26="AM",$K$6)))))</f>
        <v/>
      </c>
      <c r="F26" s="56" t="str">
        <f>IF(Shift1!U26="AM",$N$2,IF(Shift2!U26="AM",$N$3,IF(Shift3!U26="AM",$N$4,IF(Shift4!U26="AM",$N$5,IF(Shift5!U26="AM",$N$6)))))</f>
        <v/>
      </c>
      <c r="G26" s="56" t="str">
        <f>IF(Shift1!W26="AM",$Q$2,IF(Shift2!W26="AM",$Q$3,IF(Shift3!W26="AM",$Q$4,IF(Shift4!W26="AM",$Q$5,IF(Shift5!W26="AM",$Q$6)))))</f>
        <v/>
      </c>
      <c r="H26" s="56" t="str">
        <f>IF(Shift1!Y26="AM",$T$2,IF(Shift2!Y26="AM",$T$3,IF(Shift3!Y26="AM",$T$4,IF(Shift4!Y26="AM",$T$5,IF(Shift5!Y26="AM",$T$6)))))</f>
        <v/>
      </c>
      <c r="I26" s="56" t="str">
        <f>IF(Shift1!AA26="AM",$W$2,IF(Shift2!AA26="AM",$W$3,IF(Shift3!AA26="AM",$W$4,IF(Shift4!AA26="AM",$W$5,IF(Shift5!AA26="AM",$W$6)))))</f>
        <v/>
      </c>
      <c r="J26" s="56" t="str">
        <f>IF(Shift1!AG26="AM",$AC$2,IF(Shift2!AG26="AM",$AC$3,IF(Shift3!AG26="AM",$AC$4,IF(Shift4!AG26="AM",$AC$5,IF(Shift5!AG26="AM",$AC$6)))))</f>
        <v/>
      </c>
      <c r="K26" s="56" t="str">
        <f>IF(Shift1!AI26="AM",$AF$2,IF(Shift2!AI26="AM",$AF$3,IF(Shift3!AI26="AM",$AF$4,IF(Shift4!AI26="AM",$AF$5,IF(Shift5!AI26="AM",$AF$6)))))</f>
        <v/>
      </c>
      <c r="L26" s="56" t="b">
        <f>IF(Shift1!$O26="PM",$E$2,IF(Shift2!$O26="PM",$E$3,IF(Shift3!$O26="PM",$E$4,IF(Shift4!$O26="PM",$E$5,IF(Shift5!$O26="PM",$E$6)))))</f>
        <v>0</v>
      </c>
      <c r="M26" s="56" t="b">
        <f>IF(Shift1!$Q26="PM",$H$2,IF(Shift2!$Q26="PM",$H$3,IF(Shift3!$Q26="PM",$H$4,IF(Shift4!$Q26="PM",$H$5,IF(Shift5!$Q26="PM",$H$6)))))</f>
        <v>0</v>
      </c>
      <c r="N26" s="56" t="str">
        <f>IF(Shift1!$S26="PM",$K$2,IF(Shift2!$S26="PM",$K$3,IF(Shift3!$S26="PM",$K$4,IF(Shift4!$S26="PM",$K$5,IF(Shift5!$S26="PM",$K$6)))))</f>
        <v/>
      </c>
      <c r="O26" s="56" t="str">
        <f>IF(Shift1!$U26="PM",$N$2,IF(Shift2!$U26="PM",$N$3,IF(Shift3!$U26="PM",$N$4,IF(Shift4!$U26="PM",$N$5,IF(Shift5!$U26="PM",$N$6)))))</f>
        <v/>
      </c>
      <c r="P26" s="56" t="b">
        <f>IF(Shift1!$W26="PM",$Q$2,IF(Shift2!$W26="PM",$Q$3,IF(Shift3!$W26="PM",$Q$4,IF(Shift4!$W26="PM",$Q$5,IF(Shift5!$W26="PM",$Q$6)))))</f>
        <v>0</v>
      </c>
      <c r="Q26" s="56" t="b">
        <f>IF(Shift1!$Y26="PM",$T$2,IF(Shift2!$Y26="PM",$T$3,IF(Shift3!$Y26="PM",$T$4,IF(Shift4!$Y26="PM",$T$5,IF(Shift5!$Y26="PM",$T$6)))))</f>
        <v>0</v>
      </c>
      <c r="R26" s="56" t="str">
        <f>IF(Shift1!$AA26="PM",$W$2,IF(Shift2!$AA26="PM",$W$3,IF(Shift3!$AA26="PM",$W$4,IF(Shift4!$AA26="PM",$W$5,IF(Shift5!$AA26="PM",$W$6)))))</f>
        <v/>
      </c>
      <c r="S26" s="56" t="str">
        <f>IF(Shift1!$AG26="PM",$AC$2,IF(Shift2!$AG26="PM",$AC$3,IF(Shift3!$AG26="PM",$AC$4,IF(Shift4!$AG26="PM",$AC$5,IF(Shift5!$AG26="PM",$AC$6)))))</f>
        <v/>
      </c>
      <c r="T26" s="56" t="str">
        <f>IF(Shift1!$AI26="PM",$AF$2,IF(Shift2!$AI26="PM",$AF$3,IF(Shift3!$AI26="PM",$AF$4,IF(Shift4!$AI26="PM",$AF$5,IF(Shift5!$AI26="PM",$AF$6)))))</f>
        <v/>
      </c>
      <c r="U26" s="56" t="str">
        <f>IF(Shift1!$O26="N",$E$2,IF(Shift2!$O26="N",$E$3,IF(Shift3!$O26="N",$E$4,IF(Shift4!$O26="N",$E$5,IF(Shift5!$O26="N",$E$6)))))</f>
        <v/>
      </c>
      <c r="V26" s="56" t="str">
        <f>IF(Shift1!$Q26="N",$H$2,IF(Shift2!$Q26="N",$H$3,IF(Shift3!$Q26="N",$H$4,IF(Shift4!$Q26="N",$H$5,IF(Shift5!$Q26="N",$H$6)))))</f>
        <v/>
      </c>
      <c r="W26" s="56" t="str">
        <f>IF(Shift1!$S26="N",$K$2,IF(Shift2!$S26="N",$K$3,IF(Shift3!$S26="N",$K$4,IF(Shift4!$S26="N",$K$5,IF(Shift5!$S26="N",$K$6)))))</f>
        <v/>
      </c>
      <c r="X26" s="56" t="str">
        <f>IF(Shift1!$U26="N",$N$2,IF(Shift2!$U26="N",$N$3,IF(Shift3!$U26="N",$N$4,IF(Shift4!$U26="N",$N$5,IF(Shift5!$U26="N",$N$6)))))</f>
        <v/>
      </c>
      <c r="Y26" s="56" t="str">
        <f>IF(Shift1!$W26="N",$Q$2,IF(Shift2!$W26="N",$Q$3,IF(Shift3!$W26="N",$Q$4,IF(Shift4!$W26="N",$Q$5,IF(Shift5!$W26="N",$Q$6)))))</f>
        <v/>
      </c>
      <c r="Z26" s="56" t="str">
        <f>IF(Shift1!$Y26="N",$T$2,IF(Shift2!$Y26="N",$T$3,IF(Shift3!$Y26="N",$T$4,IF(Shift4!$Y26="N",$T$5,IF(Shift5!$Y26="N",$T$6)))))</f>
        <v/>
      </c>
      <c r="AA26" s="56" t="str">
        <f>IF(Shift1!$AA26="N",$W$2,IF(Shift2!$AA26="N",$W$3,IF(Shift3!$AA26="N",$W$4,IF(Shift4!$AA26="N",$W$5,IF(Shift5!$AA26="N",$W$6)))))</f>
        <v/>
      </c>
      <c r="AB26" s="56" t="str">
        <f>IF(Shift1!$AG26="N",$AC$2,IF(Shift2!$AG26="N",$AC$3,IF(Shift3!$AG26="N",$AC$4,IF(Shift4!$AG26="N",$AC$5,IF(Shift5!$AG26="N",$AC$6)))))</f>
        <v/>
      </c>
      <c r="AC26" s="56" t="str">
        <f>IF(Shift1!$AI26="N",$AF$2,IF(Shift2!$AI26="N",$AF$3,IF(Shift3!$AI26="N",$AF$4,IF(Shift4!$AI26="N",$AF$5,IF(Shift5!$AI26="N",$AF$6)))))</f>
        <v/>
      </c>
      <c r="AD26" s="57">
        <f t="shared" si="0"/>
        <v>3</v>
      </c>
      <c r="AE26" s="58">
        <f t="shared" si="1"/>
        <v>4</v>
      </c>
      <c r="AF26" s="59">
        <f t="shared" si="2"/>
        <v>2</v>
      </c>
      <c r="AG26" s="60">
        <f t="shared" si="3"/>
        <v>1</v>
      </c>
      <c r="AH26" s="58">
        <f t="shared" si="4"/>
        <v>2</v>
      </c>
      <c r="AI26" s="59">
        <f t="shared" si="5"/>
        <v>2</v>
      </c>
      <c r="AJ26" s="61">
        <f t="shared" si="6"/>
        <v>3</v>
      </c>
      <c r="AK26" s="58">
        <f t="shared" si="7"/>
        <v>4</v>
      </c>
      <c r="AL26" s="58">
        <f t="shared" si="8"/>
        <v>2</v>
      </c>
    </row>
    <row r="27" spans="1:38" outlineLevel="1" x14ac:dyDescent="0.25">
      <c r="A27" s="2">
        <v>9</v>
      </c>
      <c r="B27" s="37">
        <v>17</v>
      </c>
      <c r="C27" s="56" t="str">
        <f>IF(Shift1!O27="AM",$E$2,IF(Shift2!O27="AM",$E$3,IF(Shift3!O27="AM",$E$4,IF(Shift4!O27="AM",$E$5,IF(Shift5!O27="AM",$E$6)))))</f>
        <v/>
      </c>
      <c r="D27" s="56" t="str">
        <f>IF(Shift1!Q27="AM",$H$2,IF(Shift2!Q27="AM",$H$3,IF(Shift3!Q27="AM",$H$4,IF(Shift4!Q27="AM",$H$5,IF(Shift5!Q27="AM",$H$6)))))</f>
        <v/>
      </c>
      <c r="E27" s="56" t="str">
        <f>IF(Shift1!S27="AM",$K$2,IF(Shift2!S27="AM",$K$3,IF(Shift3!S27="AM",$K$4,IF(Shift4!S27="AM",$K$5,IF(Shift5!S27="AM",$K$6)))))</f>
        <v/>
      </c>
      <c r="F27" s="56" t="str">
        <f>IF(Shift1!U27="AM",$N$2,IF(Shift2!U27="AM",$N$3,IF(Shift3!U27="AM",$N$4,IF(Shift4!U27="AM",$N$5,IF(Shift5!U27="AM",$N$6)))))</f>
        <v/>
      </c>
      <c r="G27" s="56" t="str">
        <f>IF(Shift1!W27="AM",$Q$2,IF(Shift2!W27="AM",$Q$3,IF(Shift3!W27="AM",$Q$4,IF(Shift4!W27="AM",$Q$5,IF(Shift5!W27="AM",$Q$6)))))</f>
        <v/>
      </c>
      <c r="H27" s="56" t="str">
        <f>IF(Shift1!Y27="AM",$T$2,IF(Shift2!Y27="AM",$T$3,IF(Shift3!Y27="AM",$T$4,IF(Shift4!Y27="AM",$T$5,IF(Shift5!Y27="AM",$T$6)))))</f>
        <v/>
      </c>
      <c r="I27" s="56" t="str">
        <f>IF(Shift1!AA27="AM",$W$2,IF(Shift2!AA27="AM",$W$3,IF(Shift3!AA27="AM",$W$4,IF(Shift4!AA27="AM",$W$5,IF(Shift5!AA27="AM",$W$6)))))</f>
        <v/>
      </c>
      <c r="J27" s="56" t="str">
        <f>IF(Shift1!AG27="AM",$AC$2,IF(Shift2!AG27="AM",$AC$3,IF(Shift3!AG27="AM",$AC$4,IF(Shift4!AG27="AM",$AC$5,IF(Shift5!AG27="AM",$AC$6)))))</f>
        <v/>
      </c>
      <c r="K27" s="56" t="str">
        <f>IF(Shift1!AI27="AM",$AF$2,IF(Shift2!AI27="AM",$AF$3,IF(Shift3!AI27="AM",$AF$4,IF(Shift4!AI27="AM",$AF$5,IF(Shift5!AI27="AM",$AF$6)))))</f>
        <v/>
      </c>
      <c r="L27" s="56" t="b">
        <f>IF(Shift1!$O27="PM",$E$2,IF(Shift2!$O27="PM",$E$3,IF(Shift3!$O27="PM",$E$4,IF(Shift4!$O27="PM",$E$5,IF(Shift5!$O27="PM",$E$6)))))</f>
        <v>0</v>
      </c>
      <c r="M27" s="56" t="b">
        <f>IF(Shift1!$Q27="PM",$H$2,IF(Shift2!$Q27="PM",$H$3,IF(Shift3!$Q27="PM",$H$4,IF(Shift4!$Q27="PM",$H$5,IF(Shift5!$Q27="PM",$H$6)))))</f>
        <v>0</v>
      </c>
      <c r="N27" s="56" t="str">
        <f>IF(Shift1!$S27="PM",$K$2,IF(Shift2!$S27="PM",$K$3,IF(Shift3!$S27="PM",$K$4,IF(Shift4!$S27="PM",$K$5,IF(Shift5!$S27="PM",$K$6)))))</f>
        <v/>
      </c>
      <c r="O27" s="56" t="str">
        <f>IF(Shift1!$U27="PM",$N$2,IF(Shift2!$U27="PM",$N$3,IF(Shift3!$U27="PM",$N$4,IF(Shift4!$U27="PM",$N$5,IF(Shift5!$U27="PM",$N$6)))))</f>
        <v/>
      </c>
      <c r="P27" s="56" t="b">
        <f>IF(Shift1!$W27="PM",$Q$2,IF(Shift2!$W27="PM",$Q$3,IF(Shift3!$W27="PM",$Q$4,IF(Shift4!$W27="PM",$Q$5,IF(Shift5!$W27="PM",$Q$6)))))</f>
        <v>0</v>
      </c>
      <c r="Q27" s="56" t="b">
        <f>IF(Shift1!$Y27="PM",$T$2,IF(Shift2!$Y27="PM",$T$3,IF(Shift3!$Y27="PM",$T$4,IF(Shift4!$Y27="PM",$T$5,IF(Shift5!$Y27="PM",$T$6)))))</f>
        <v>0</v>
      </c>
      <c r="R27" s="56" t="str">
        <f>IF(Shift1!$AA27="PM",$W$2,IF(Shift2!$AA27="PM",$W$3,IF(Shift3!$AA27="PM",$W$4,IF(Shift4!$AA27="PM",$W$5,IF(Shift5!$AA27="PM",$W$6)))))</f>
        <v/>
      </c>
      <c r="S27" s="56" t="str">
        <f>IF(Shift1!$AG27="PM",$AC$2,IF(Shift2!$AG27="PM",$AC$3,IF(Shift3!$AG27="PM",$AC$4,IF(Shift4!$AG27="PM",$AC$5,IF(Shift5!$AG27="PM",$AC$6)))))</f>
        <v/>
      </c>
      <c r="T27" s="56" t="str">
        <f>IF(Shift1!$AI27="PM",$AF$2,IF(Shift2!$AI27="PM",$AF$3,IF(Shift3!$AI27="PM",$AF$4,IF(Shift4!$AI27="PM",$AF$5,IF(Shift5!$AI27="PM",$AF$6)))))</f>
        <v/>
      </c>
      <c r="U27" s="56" t="str">
        <f>IF(Shift1!$O27="N",$E$2,IF(Shift2!$O27="N",$E$3,IF(Shift3!$O27="N",$E$4,IF(Shift4!$O27="N",$E$5,IF(Shift5!$O27="N",$E$6)))))</f>
        <v/>
      </c>
      <c r="V27" s="56" t="str">
        <f>IF(Shift1!$Q27="N",$H$2,IF(Shift2!$Q27="N",$H$3,IF(Shift3!$Q27="N",$H$4,IF(Shift4!$Q27="N",$H$5,IF(Shift5!$Q27="N",$H$6)))))</f>
        <v/>
      </c>
      <c r="W27" s="56" t="str">
        <f>IF(Shift1!$S27="N",$K$2,IF(Shift2!$S27="N",$K$3,IF(Shift3!$S27="N",$K$4,IF(Shift4!$S27="N",$K$5,IF(Shift5!$S27="N",$K$6)))))</f>
        <v/>
      </c>
      <c r="X27" s="56" t="str">
        <f>IF(Shift1!$U27="N",$N$2,IF(Shift2!$U27="N",$N$3,IF(Shift3!$U27="N",$N$4,IF(Shift4!$U27="N",$N$5,IF(Shift5!$U27="N",$N$6)))))</f>
        <v/>
      </c>
      <c r="Y27" s="56" t="str">
        <f>IF(Shift1!$W27="N",$Q$2,IF(Shift2!$W27="N",$Q$3,IF(Shift3!$W27="N",$Q$4,IF(Shift4!$W27="N",$Q$5,IF(Shift5!$W27="N",$Q$6)))))</f>
        <v/>
      </c>
      <c r="Z27" s="56" t="str">
        <f>IF(Shift1!$Y27="N",$T$2,IF(Shift2!$Y27="N",$T$3,IF(Shift3!$Y27="N",$T$4,IF(Shift4!$Y27="N",$T$5,IF(Shift5!$Y27="N",$T$6)))))</f>
        <v/>
      </c>
      <c r="AA27" s="56" t="str">
        <f>IF(Shift1!$AA27="N",$W$2,IF(Shift2!$AA27="N",$W$3,IF(Shift3!$AA27="N",$W$4,IF(Shift4!$AA27="N",$W$5,IF(Shift5!$AA27="N",$W$6)))))</f>
        <v/>
      </c>
      <c r="AB27" s="56" t="str">
        <f>IF(Shift1!$AG27="N",$AC$2,IF(Shift2!$AG27="N",$AC$3,IF(Shift3!$AG27="N",$AC$4,IF(Shift4!$AG27="N",$AC$5,IF(Shift5!$AG27="N",$AC$6)))))</f>
        <v/>
      </c>
      <c r="AC27" s="56" t="str">
        <f>IF(Shift1!$AI27="N",$AF$2,IF(Shift2!$AI27="N",$AF$3,IF(Shift3!$AI27="N",$AF$4,IF(Shift4!$AI27="N",$AF$5,IF(Shift5!$AI27="N",$AF$6)))))</f>
        <v/>
      </c>
      <c r="AD27" s="57">
        <f t="shared" si="0"/>
        <v>3</v>
      </c>
      <c r="AE27" s="58">
        <f t="shared" si="1"/>
        <v>4</v>
      </c>
      <c r="AF27" s="59">
        <f t="shared" si="2"/>
        <v>2</v>
      </c>
      <c r="AG27" s="60">
        <f t="shared" si="3"/>
        <v>1</v>
      </c>
      <c r="AH27" s="58">
        <f t="shared" si="4"/>
        <v>2</v>
      </c>
      <c r="AI27" s="59">
        <f t="shared" si="5"/>
        <v>2</v>
      </c>
      <c r="AJ27" s="61">
        <f t="shared" si="6"/>
        <v>3</v>
      </c>
      <c r="AK27" s="58">
        <f t="shared" si="7"/>
        <v>4</v>
      </c>
      <c r="AL27" s="58">
        <f t="shared" si="8"/>
        <v>2</v>
      </c>
    </row>
    <row r="28" spans="1:38" outlineLevel="1" x14ac:dyDescent="0.25">
      <c r="A28" s="1"/>
      <c r="B28" s="37">
        <v>18</v>
      </c>
      <c r="C28" s="56" t="str">
        <f>IF(Shift1!O28="AM",$E$2,IF(Shift2!O28="AM",$E$3,IF(Shift3!O28="AM",$E$4,IF(Shift4!O28="AM",$E$5,IF(Shift5!O28="AM",$E$6)))))</f>
        <v/>
      </c>
      <c r="D28" s="56" t="str">
        <f>IF(Shift1!Q28="AM",$H$2,IF(Shift2!Q28="AM",$H$3,IF(Shift3!Q28="AM",$H$4,IF(Shift4!Q28="AM",$H$5,IF(Shift5!Q28="AM",$H$6)))))</f>
        <v/>
      </c>
      <c r="E28" s="56" t="str">
        <f>IF(Shift1!S28="AM",$K$2,IF(Shift2!S28="AM",$K$3,IF(Shift3!S28="AM",$K$4,IF(Shift4!S28="AM",$K$5,IF(Shift5!S28="AM",$K$6)))))</f>
        <v/>
      </c>
      <c r="F28" s="56" t="str">
        <f>IF(Shift1!U28="AM",$N$2,IF(Shift2!U28="AM",$N$3,IF(Shift3!U28="AM",$N$4,IF(Shift4!U28="AM",$N$5,IF(Shift5!U28="AM",$N$6)))))</f>
        <v/>
      </c>
      <c r="G28" s="56" t="str">
        <f>IF(Shift1!W28="AM",$Q$2,IF(Shift2!W28="AM",$Q$3,IF(Shift3!W28="AM",$Q$4,IF(Shift4!W28="AM",$Q$5,IF(Shift5!W28="AM",$Q$6)))))</f>
        <v/>
      </c>
      <c r="H28" s="56" t="str">
        <f>IF(Shift1!Y28="AM",$T$2,IF(Shift2!Y28="AM",$T$3,IF(Shift3!Y28="AM",$T$4,IF(Shift4!Y28="AM",$T$5,IF(Shift5!Y28="AM",$T$6)))))</f>
        <v/>
      </c>
      <c r="I28" s="56" t="str">
        <f>IF(Shift1!AA28="AM",$W$2,IF(Shift2!AA28="AM",$W$3,IF(Shift3!AA28="AM",$W$4,IF(Shift4!AA28="AM",$W$5,IF(Shift5!AA28="AM",$W$6)))))</f>
        <v/>
      </c>
      <c r="J28" s="56" t="str">
        <f>IF(Shift1!AG28="AM",$AC$2,IF(Shift2!AG28="AM",$AC$3,IF(Shift3!AG28="AM",$AC$4,IF(Shift4!AG28="AM",$AC$5,IF(Shift5!AG28="AM",$AC$6)))))</f>
        <v/>
      </c>
      <c r="K28" s="56" t="str">
        <f>IF(Shift1!AI28="AM",$AF$2,IF(Shift2!AI28="AM",$AF$3,IF(Shift3!AI28="AM",$AF$4,IF(Shift4!AI28="AM",$AF$5,IF(Shift5!AI28="AM",$AF$6)))))</f>
        <v/>
      </c>
      <c r="L28" s="56" t="b">
        <f>IF(Shift1!$O28="PM",$E$2,IF(Shift2!$O28="PM",$E$3,IF(Shift3!$O28="PM",$E$4,IF(Shift4!$O28="PM",$E$5,IF(Shift5!$O28="PM",$E$6)))))</f>
        <v>0</v>
      </c>
      <c r="M28" s="56" t="b">
        <f>IF(Shift1!$Q28="PM",$H$2,IF(Shift2!$Q28="PM",$H$3,IF(Shift3!$Q28="PM",$H$4,IF(Shift4!$Q28="PM",$H$5,IF(Shift5!$Q28="PM",$H$6)))))</f>
        <v>0</v>
      </c>
      <c r="N28" s="56" t="str">
        <f>IF(Shift1!$S28="PM",$K$2,IF(Shift2!$S28="PM",$K$3,IF(Shift3!$S28="PM",$K$4,IF(Shift4!$S28="PM",$K$5,IF(Shift5!$S28="PM",$K$6)))))</f>
        <v/>
      </c>
      <c r="O28" s="56" t="str">
        <f>IF(Shift1!$U28="PM",$N$2,IF(Shift2!$U28="PM",$N$3,IF(Shift3!$U28="PM",$N$4,IF(Shift4!$U28="PM",$N$5,IF(Shift5!$U28="PM",$N$6)))))</f>
        <v/>
      </c>
      <c r="P28" s="56" t="b">
        <f>IF(Shift1!$W28="PM",$Q$2,IF(Shift2!$W28="PM",$Q$3,IF(Shift3!$W28="PM",$Q$4,IF(Shift4!$W28="PM",$Q$5,IF(Shift5!$W28="PM",$Q$6)))))</f>
        <v>0</v>
      </c>
      <c r="Q28" s="56" t="b">
        <f>IF(Shift1!$Y28="PM",$T$2,IF(Shift2!$Y28="PM",$T$3,IF(Shift3!$Y28="PM",$T$4,IF(Shift4!$Y28="PM",$T$5,IF(Shift5!$Y28="PM",$T$6)))))</f>
        <v>0</v>
      </c>
      <c r="R28" s="56" t="str">
        <f>IF(Shift1!$AA28="PM",$W$2,IF(Shift2!$AA28="PM",$W$3,IF(Shift3!$AA28="PM",$W$4,IF(Shift4!$AA28="PM",$W$5,IF(Shift5!$AA28="PM",$W$6)))))</f>
        <v/>
      </c>
      <c r="S28" s="56" t="str">
        <f>IF(Shift1!$AG28="PM",$AC$2,IF(Shift2!$AG28="PM",$AC$3,IF(Shift3!$AG28="PM",$AC$4,IF(Shift4!$AG28="PM",$AC$5,IF(Shift5!$AG28="PM",$AC$6)))))</f>
        <v/>
      </c>
      <c r="T28" s="56" t="str">
        <f>IF(Shift1!$AI28="PM",$AF$2,IF(Shift2!$AI28="PM",$AF$3,IF(Shift3!$AI28="PM",$AF$4,IF(Shift4!$AI28="PM",$AF$5,IF(Shift5!$AI28="PM",$AF$6)))))</f>
        <v/>
      </c>
      <c r="U28" s="56" t="str">
        <f>IF(Shift1!$O28="N",$E$2,IF(Shift2!$O28="N",$E$3,IF(Shift3!$O28="N",$E$4,IF(Shift4!$O28="N",$E$5,IF(Shift5!$O28="N",$E$6)))))</f>
        <v/>
      </c>
      <c r="V28" s="56" t="str">
        <f>IF(Shift1!$Q28="N",$H$2,IF(Shift2!$Q28="N",$H$3,IF(Shift3!$Q28="N",$H$4,IF(Shift4!$Q28="N",$H$5,IF(Shift5!$Q28="N",$H$6)))))</f>
        <v/>
      </c>
      <c r="W28" s="56" t="str">
        <f>IF(Shift1!$S28="N",$K$2,IF(Shift2!$S28="N",$K$3,IF(Shift3!$S28="N",$K$4,IF(Shift4!$S28="N",$K$5,IF(Shift5!$S28="N",$K$6)))))</f>
        <v/>
      </c>
      <c r="X28" s="56" t="str">
        <f>IF(Shift1!$U28="N",$N$2,IF(Shift2!$U28="N",$N$3,IF(Shift3!$U28="N",$N$4,IF(Shift4!$U28="N",$N$5,IF(Shift5!$U28="N",$N$6)))))</f>
        <v/>
      </c>
      <c r="Y28" s="56" t="str">
        <f>IF(Shift1!$W28="N",$Q$2,IF(Shift2!$W28="N",$Q$3,IF(Shift3!$W28="N",$Q$4,IF(Shift4!$W28="N",$Q$5,IF(Shift5!$W28="N",$Q$6)))))</f>
        <v/>
      </c>
      <c r="Z28" s="56" t="str">
        <f>IF(Shift1!$Y28="N",$T$2,IF(Shift2!$Y28="N",$T$3,IF(Shift3!$Y28="N",$T$4,IF(Shift4!$Y28="N",$T$5,IF(Shift5!$Y28="N",$T$6)))))</f>
        <v/>
      </c>
      <c r="AA28" s="56" t="str">
        <f>IF(Shift1!$AA28="N",$W$2,IF(Shift2!$AA28="N",$W$3,IF(Shift3!$AA28="N",$W$4,IF(Shift4!$AA28="N",$W$5,IF(Shift5!$AA28="N",$W$6)))))</f>
        <v/>
      </c>
      <c r="AB28" s="56" t="str">
        <f>IF(Shift1!$AG28="N",$AC$2,IF(Shift2!$AG28="N",$AC$3,IF(Shift3!$AG28="N",$AC$4,IF(Shift4!$AG28="N",$AC$5,IF(Shift5!$AG28="N",$AC$6)))))</f>
        <v/>
      </c>
      <c r="AC28" s="56" t="str">
        <f>IF(Shift1!$AI28="N",$AF$2,IF(Shift2!$AI28="N",$AF$3,IF(Shift3!$AI28="N",$AF$4,IF(Shift4!$AI28="N",$AF$5,IF(Shift5!$AI28="N",$AF$6)))))</f>
        <v/>
      </c>
      <c r="AD28" s="57">
        <f t="shared" si="0"/>
        <v>3</v>
      </c>
      <c r="AE28" s="58">
        <f t="shared" si="1"/>
        <v>4</v>
      </c>
      <c r="AF28" s="59">
        <f t="shared" si="2"/>
        <v>2</v>
      </c>
      <c r="AG28" s="60">
        <f t="shared" si="3"/>
        <v>1</v>
      </c>
      <c r="AH28" s="58">
        <f t="shared" si="4"/>
        <v>2</v>
      </c>
      <c r="AI28" s="59">
        <f t="shared" si="5"/>
        <v>2</v>
      </c>
      <c r="AJ28" s="61">
        <f t="shared" si="6"/>
        <v>3</v>
      </c>
      <c r="AK28" s="58">
        <f t="shared" si="7"/>
        <v>4</v>
      </c>
      <c r="AL28" s="58">
        <f t="shared" si="8"/>
        <v>2</v>
      </c>
    </row>
    <row r="29" spans="1:38" outlineLevel="1" x14ac:dyDescent="0.25">
      <c r="A29" s="1"/>
      <c r="B29" s="38">
        <v>19</v>
      </c>
      <c r="C29" s="56" t="str">
        <f>IF(Shift1!O29="AM",$E$2,IF(Shift2!O29="AM",$E$3,IF(Shift3!O29="AM",$E$4,IF(Shift4!O29="AM",$E$5,IF(Shift5!O29="AM",$E$6)))))</f>
        <v/>
      </c>
      <c r="D29" s="56" t="str">
        <f>IF(Shift1!Q29="AM",$H$2,IF(Shift2!Q29="AM",$H$3,IF(Shift3!Q29="AM",$H$4,IF(Shift4!Q29="AM",$H$5,IF(Shift5!Q29="AM",$H$6)))))</f>
        <v/>
      </c>
      <c r="E29" s="56" t="str">
        <f>IF(Shift1!S29="AM",$K$2,IF(Shift2!S29="AM",$K$3,IF(Shift3!S29="AM",$K$4,IF(Shift4!S29="AM",$K$5,IF(Shift5!S29="AM",$K$6)))))</f>
        <v/>
      </c>
      <c r="F29" s="56" t="str">
        <f>IF(Shift1!U29="AM",$N$2,IF(Shift2!U29="AM",$N$3,IF(Shift3!U29="AM",$N$4,IF(Shift4!U29="AM",$N$5,IF(Shift5!U29="AM",$N$6)))))</f>
        <v/>
      </c>
      <c r="G29" s="56" t="b">
        <f>IF(Shift1!W29="AM",$Q$2,IF(Shift2!W29="AM",$Q$3,IF(Shift3!W29="AM",$Q$4,IF(Shift4!W29="AM",$Q$5,IF(Shift5!W29="AM",$Q$6)))))</f>
        <v>0</v>
      </c>
      <c r="H29" s="56" t="str">
        <f>IF(Shift1!Y29="AM",$T$2,IF(Shift2!Y29="AM",$T$3,IF(Shift3!Y29="AM",$T$4,IF(Shift4!Y29="AM",$T$5,IF(Shift5!Y29="AM",$T$6)))))</f>
        <v/>
      </c>
      <c r="I29" s="56" t="str">
        <f>IF(Shift1!AA29="AM",$W$2,IF(Shift2!AA29="AM",$W$3,IF(Shift3!AA29="AM",$W$4,IF(Shift4!AA29="AM",$W$5,IF(Shift5!AA29="AM",$W$6)))))</f>
        <v/>
      </c>
      <c r="J29" s="56" t="str">
        <f>IF(Shift1!AG29="AM",$AC$2,IF(Shift2!AG29="AM",$AC$3,IF(Shift3!AG29="AM",$AC$4,IF(Shift4!AG29="AM",$AC$5,IF(Shift5!AG29="AM",$AC$6)))))</f>
        <v/>
      </c>
      <c r="K29" s="56" t="str">
        <f>IF(Shift1!AI29="AM",$AF$2,IF(Shift2!AI29="AM",$AF$3,IF(Shift3!AI29="AM",$AF$4,IF(Shift4!AI29="AM",$AF$5,IF(Shift5!AI29="AM",$AF$6)))))</f>
        <v/>
      </c>
      <c r="L29" s="56" t="str">
        <f>IF(Shift1!$O29="PM",$E$2,IF(Shift2!$O29="PM",$E$3,IF(Shift3!$O29="PM",$E$4,IF(Shift4!$O29="PM",$E$5,IF(Shift5!$O29="PM",$E$6)))))</f>
        <v/>
      </c>
      <c r="M29" s="56" t="str">
        <f>IF(Shift1!$Q29="PM",$H$2,IF(Shift2!$Q29="PM",$H$3,IF(Shift3!$Q29="PM",$H$4,IF(Shift4!$Q29="PM",$H$5,IF(Shift5!$Q29="PM",$H$6)))))</f>
        <v/>
      </c>
      <c r="N29" s="56" t="str">
        <f>IF(Shift1!$S29="PM",$K$2,IF(Shift2!$S29="PM",$K$3,IF(Shift3!$S29="PM",$K$4,IF(Shift4!$S29="PM",$K$5,IF(Shift5!$S29="PM",$K$6)))))</f>
        <v/>
      </c>
      <c r="O29" s="56" t="str">
        <f>IF(Shift1!$U29="PM",$N$2,IF(Shift2!$U29="PM",$N$3,IF(Shift3!$U29="PM",$N$4,IF(Shift4!$U29="PM",$N$5,IF(Shift5!$U29="PM",$N$6)))))</f>
        <v/>
      </c>
      <c r="P29" s="56" t="str">
        <f>IF(Shift1!$W29="PM",$Q$2,IF(Shift2!$W29="PM",$Q$3,IF(Shift3!$W29="PM",$Q$4,IF(Shift4!$W29="PM",$Q$5,IF(Shift5!$W29="PM",$Q$6)))))</f>
        <v/>
      </c>
      <c r="Q29" s="56" t="str">
        <f>IF(Shift1!$Y29="PM",$T$2,IF(Shift2!$Y29="PM",$T$3,IF(Shift3!$Y29="PM",$T$4,IF(Shift4!$Y29="PM",$T$5,IF(Shift5!$Y29="PM",$T$6)))))</f>
        <v/>
      </c>
      <c r="R29" s="56" t="str">
        <f>IF(Shift1!$AA29="PM",$W$2,IF(Shift2!$AA29="PM",$W$3,IF(Shift3!$AA29="PM",$W$4,IF(Shift4!$AA29="PM",$W$5,IF(Shift5!$AA29="PM",$W$6)))))</f>
        <v/>
      </c>
      <c r="S29" s="56" t="str">
        <f>IF(Shift1!$AG29="PM",$AC$2,IF(Shift2!$AG29="PM",$AC$3,IF(Shift3!$AG29="PM",$AC$4,IF(Shift4!$AG29="PM",$AC$5,IF(Shift5!$AG29="PM",$AC$6)))))</f>
        <v/>
      </c>
      <c r="T29" s="56" t="str">
        <f>IF(Shift1!$AI29="PM",$AF$2,IF(Shift2!$AI29="PM",$AF$3,IF(Shift3!$AI29="PM",$AF$4,IF(Shift4!$AI29="PM",$AF$5,IF(Shift5!$AI29="PM",$AF$6)))))</f>
        <v/>
      </c>
      <c r="U29" s="56" t="b">
        <f>IF(Shift1!$O29="N",$E$2,IF(Shift2!$O29="N",$E$3,IF(Shift3!$O29="N",$E$4,IF(Shift4!$O29="N",$E$5,IF(Shift5!$O29="N",$E$6)))))</f>
        <v>0</v>
      </c>
      <c r="V29" s="56" t="b">
        <f>IF(Shift1!$Q29="N",$H$2,IF(Shift2!$Q29="N",$H$3,IF(Shift3!$Q29="N",$H$4,IF(Shift4!$Q29="N",$H$5,IF(Shift5!$Q29="N",$H$6)))))</f>
        <v>0</v>
      </c>
      <c r="W29" s="56" t="str">
        <f>IF(Shift1!$S29="N",$K$2,IF(Shift2!$S29="N",$K$3,IF(Shift3!$S29="N",$K$4,IF(Shift4!$S29="N",$K$5,IF(Shift5!$S29="N",$K$6)))))</f>
        <v/>
      </c>
      <c r="X29" s="56" t="str">
        <f>IF(Shift1!$U29="N",$N$2,IF(Shift2!$U29="N",$N$3,IF(Shift3!$U29="N",$N$4,IF(Shift4!$U29="N",$N$5,IF(Shift5!$U29="N",$N$6)))))</f>
        <v/>
      </c>
      <c r="Y29" s="56" t="b">
        <f>IF(Shift1!$W29="N",$Q$2,IF(Shift2!$W29="N",$Q$3,IF(Shift3!$W29="N",$Q$4,IF(Shift4!$W29="N",$Q$5,IF(Shift5!$W29="N",$Q$6)))))</f>
        <v>0</v>
      </c>
      <c r="Z29" s="56" t="b">
        <f>IF(Shift1!$Y29="N",$T$2,IF(Shift2!$Y29="N",$T$3,IF(Shift3!$Y29="N",$T$4,IF(Shift4!$Y29="N",$T$5,IF(Shift5!$Y29="N",$T$6)))))</f>
        <v>0</v>
      </c>
      <c r="AA29" s="56" t="str">
        <f>IF(Shift1!$AA29="N",$W$2,IF(Shift2!$AA29="N",$W$3,IF(Shift3!$AA29="N",$W$4,IF(Shift4!$AA29="N",$W$5,IF(Shift5!$AA29="N",$W$6)))))</f>
        <v/>
      </c>
      <c r="AB29" s="56" t="str">
        <f>IF(Shift1!$AG29="N",$AC$2,IF(Shift2!$AG29="N",$AC$3,IF(Shift3!$AG29="N",$AC$4,IF(Shift4!$AG29="N",$AC$5,IF(Shift5!$AG29="N",$AC$6)))))</f>
        <v/>
      </c>
      <c r="AC29" s="56" t="str">
        <f>IF(Shift1!$AI29="N",$AF$2,IF(Shift2!$AI29="N",$AF$3,IF(Shift3!$AI29="N",$AF$4,IF(Shift4!$AI29="N",$AF$5,IF(Shift5!$AI29="N",$AF$6)))))</f>
        <v/>
      </c>
      <c r="AD29" s="57">
        <f t="shared" si="0"/>
        <v>3</v>
      </c>
      <c r="AE29" s="58">
        <f t="shared" si="1"/>
        <v>3</v>
      </c>
      <c r="AF29" s="59">
        <f t="shared" si="2"/>
        <v>2</v>
      </c>
      <c r="AG29" s="60">
        <f t="shared" si="3"/>
        <v>3</v>
      </c>
      <c r="AH29" s="58">
        <f t="shared" si="4"/>
        <v>4</v>
      </c>
      <c r="AI29" s="59">
        <f t="shared" si="5"/>
        <v>2</v>
      </c>
      <c r="AJ29" s="61">
        <f t="shared" si="6"/>
        <v>1</v>
      </c>
      <c r="AK29" s="58">
        <f t="shared" si="7"/>
        <v>2</v>
      </c>
      <c r="AL29" s="58">
        <f t="shared" si="8"/>
        <v>2</v>
      </c>
    </row>
    <row r="30" spans="1:38" outlineLevel="1" x14ac:dyDescent="0.25">
      <c r="A30" s="1"/>
      <c r="B30" s="38">
        <v>20</v>
      </c>
      <c r="C30" s="56" t="str">
        <f>IF(Shift1!O30="AM",$E$2,IF(Shift2!O30="AM",$E$3,IF(Shift3!O30="AM",$E$4,IF(Shift4!O30="AM",$E$5,IF(Shift5!O30="AM",$E$6)))))</f>
        <v/>
      </c>
      <c r="D30" s="56" t="str">
        <f>IF(Shift1!Q30="AM",$H$2,IF(Shift2!Q30="AM",$H$3,IF(Shift3!Q30="AM",$H$4,IF(Shift4!Q30="AM",$H$5,IF(Shift5!Q30="AM",$H$6)))))</f>
        <v/>
      </c>
      <c r="E30" s="56" t="str">
        <f>IF(Shift1!S30="AM",$K$2,IF(Shift2!S30="AM",$K$3,IF(Shift3!S30="AM",$K$4,IF(Shift4!S30="AM",$K$5,IF(Shift5!S30="AM",$K$6)))))</f>
        <v/>
      </c>
      <c r="F30" s="56" t="str">
        <f>IF(Shift1!U30="AM",$N$2,IF(Shift2!U30="AM",$N$3,IF(Shift3!U30="AM",$N$4,IF(Shift4!U30="AM",$N$5,IF(Shift5!U30="AM",$N$6)))))</f>
        <v/>
      </c>
      <c r="G30" s="56" t="b">
        <f>IF(Shift1!W30="AM",$Q$2,IF(Shift2!W30="AM",$Q$3,IF(Shift3!W30="AM",$Q$4,IF(Shift4!W30="AM",$Q$5,IF(Shift5!W30="AM",$Q$6)))))</f>
        <v>0</v>
      </c>
      <c r="H30" s="56" t="str">
        <f>IF(Shift1!Y30="AM",$T$2,IF(Shift2!Y30="AM",$T$3,IF(Shift3!Y30="AM",$T$4,IF(Shift4!Y30="AM",$T$5,IF(Shift5!Y30="AM",$T$6)))))</f>
        <v/>
      </c>
      <c r="I30" s="56" t="str">
        <f>IF(Shift1!AA30="AM",$W$2,IF(Shift2!AA30="AM",$W$3,IF(Shift3!AA30="AM",$W$4,IF(Shift4!AA30="AM",$W$5,IF(Shift5!AA30="AM",$W$6)))))</f>
        <v/>
      </c>
      <c r="J30" s="56" t="str">
        <f>IF(Shift1!AG30="AM",$AC$2,IF(Shift2!AG30="AM",$AC$3,IF(Shift3!AG30="AM",$AC$4,IF(Shift4!AG30="AM",$AC$5,IF(Shift5!AG30="AM",$AC$6)))))</f>
        <v/>
      </c>
      <c r="K30" s="56" t="str">
        <f>IF(Shift1!AI30="AM",$AF$2,IF(Shift2!AI30="AM",$AF$3,IF(Shift3!AI30="AM",$AF$4,IF(Shift4!AI30="AM",$AF$5,IF(Shift5!AI30="AM",$AF$6)))))</f>
        <v/>
      </c>
      <c r="L30" s="56" t="str">
        <f>IF(Shift1!$O30="PM",$E$2,IF(Shift2!$O30="PM",$E$3,IF(Shift3!$O30="PM",$E$4,IF(Shift4!$O30="PM",$E$5,IF(Shift5!$O30="PM",$E$6)))))</f>
        <v/>
      </c>
      <c r="M30" s="56" t="str">
        <f>IF(Shift1!$Q30="PM",$H$2,IF(Shift2!$Q30="PM",$H$3,IF(Shift3!$Q30="PM",$H$4,IF(Shift4!$Q30="PM",$H$5,IF(Shift5!$Q30="PM",$H$6)))))</f>
        <v/>
      </c>
      <c r="N30" s="56" t="b">
        <f>IF(Shift1!$S30="PM",$K$2,IF(Shift2!$S30="PM",$K$3,IF(Shift3!$S30="PM",$K$4,IF(Shift4!$S30="PM",$K$5,IF(Shift5!$S30="PM",$K$6)))))</f>
        <v>0</v>
      </c>
      <c r="O30" s="56" t="str">
        <f>IF(Shift1!$U30="PM",$N$2,IF(Shift2!$U30="PM",$N$3,IF(Shift3!$U30="PM",$N$4,IF(Shift4!$U30="PM",$N$5,IF(Shift5!$U30="PM",$N$6)))))</f>
        <v/>
      </c>
      <c r="P30" s="56" t="str">
        <f>IF(Shift1!$W30="PM",$Q$2,IF(Shift2!$W30="PM",$Q$3,IF(Shift3!$W30="PM",$Q$4,IF(Shift4!$W30="PM",$Q$5,IF(Shift5!$W30="PM",$Q$6)))))</f>
        <v/>
      </c>
      <c r="Q30" s="56" t="str">
        <f>IF(Shift1!$Y30="PM",$T$2,IF(Shift2!$Y30="PM",$T$3,IF(Shift3!$Y30="PM",$T$4,IF(Shift4!$Y30="PM",$T$5,IF(Shift5!$Y30="PM",$T$6)))))</f>
        <v/>
      </c>
      <c r="R30" s="56" t="str">
        <f>IF(Shift1!$AA30="PM",$W$2,IF(Shift2!$AA30="PM",$W$3,IF(Shift3!$AA30="PM",$W$4,IF(Shift4!$AA30="PM",$W$5,IF(Shift5!$AA30="PM",$W$6)))))</f>
        <v/>
      </c>
      <c r="S30" s="56" t="str">
        <f>IF(Shift1!$AG30="PM",$AC$2,IF(Shift2!$AG30="PM",$AC$3,IF(Shift3!$AG30="PM",$AC$4,IF(Shift4!$AG30="PM",$AC$5,IF(Shift5!$AG30="PM",$AC$6)))))</f>
        <v/>
      </c>
      <c r="T30" s="56" t="str">
        <f>IF(Shift1!$AI30="PM",$AF$2,IF(Shift2!$AI30="PM",$AF$3,IF(Shift3!$AI30="PM",$AF$4,IF(Shift4!$AI30="PM",$AF$5,IF(Shift5!$AI30="PM",$AF$6)))))</f>
        <v/>
      </c>
      <c r="U30" s="56" t="b">
        <f>IF(Shift1!$O30="N",$E$2,IF(Shift2!$O30="N",$E$3,IF(Shift3!$O30="N",$E$4,IF(Shift4!$O30="N",$E$5,IF(Shift5!$O30="N",$E$6)))))</f>
        <v>0</v>
      </c>
      <c r="V30" s="56" t="b">
        <f>IF(Shift1!$Q30="N",$H$2,IF(Shift2!$Q30="N",$H$3,IF(Shift3!$Q30="N",$H$4,IF(Shift4!$Q30="N",$H$5,IF(Shift5!$Q30="N",$H$6)))))</f>
        <v>0</v>
      </c>
      <c r="W30" s="56" t="str">
        <f>IF(Shift1!$S30="N",$K$2,IF(Shift2!$S30="N",$K$3,IF(Shift3!$S30="N",$K$4,IF(Shift4!$S30="N",$K$5,IF(Shift5!$S30="N",$K$6)))))</f>
        <v/>
      </c>
      <c r="X30" s="56" t="str">
        <f>IF(Shift1!$U30="N",$N$2,IF(Shift2!$U30="N",$N$3,IF(Shift3!$U30="N",$N$4,IF(Shift4!$U30="N",$N$5,IF(Shift5!$U30="N",$N$6)))))</f>
        <v/>
      </c>
      <c r="Y30" s="56" t="b">
        <f>IF(Shift1!$W30="N",$Q$2,IF(Shift2!$W30="N",$Q$3,IF(Shift3!$W30="N",$Q$4,IF(Shift4!$W30="N",$Q$5,IF(Shift5!$W30="N",$Q$6)))))</f>
        <v>0</v>
      </c>
      <c r="Z30" s="56" t="b">
        <f>IF(Shift1!$Y30="N",$T$2,IF(Shift2!$Y30="N",$T$3,IF(Shift3!$Y30="N",$T$4,IF(Shift4!$Y30="N",$T$5,IF(Shift5!$Y30="N",$T$6)))))</f>
        <v>0</v>
      </c>
      <c r="AA30" s="56" t="str">
        <f>IF(Shift1!$AA30="N",$W$2,IF(Shift2!$AA30="N",$W$3,IF(Shift3!$AA30="N",$W$4,IF(Shift4!$AA30="N",$W$5,IF(Shift5!$AA30="N",$W$6)))))</f>
        <v/>
      </c>
      <c r="AB30" s="56" t="str">
        <f>IF(Shift1!$AG30="N",$AC$2,IF(Shift2!$AG30="N",$AC$3,IF(Shift3!$AG30="N",$AC$4,IF(Shift4!$AG30="N",$AC$5,IF(Shift5!$AG30="N",$AC$6)))))</f>
        <v/>
      </c>
      <c r="AC30" s="56" t="str">
        <f>IF(Shift1!$AI30="N",$AF$2,IF(Shift2!$AI30="N",$AF$3,IF(Shift3!$AI30="N",$AF$4,IF(Shift4!$AI30="N",$AF$5,IF(Shift5!$AI30="N",$AF$6)))))</f>
        <v/>
      </c>
      <c r="AD30" s="57">
        <f t="shared" si="0"/>
        <v>3</v>
      </c>
      <c r="AE30" s="58">
        <f t="shared" si="1"/>
        <v>3</v>
      </c>
      <c r="AF30" s="59">
        <f t="shared" si="2"/>
        <v>2</v>
      </c>
      <c r="AG30" s="60">
        <f t="shared" si="3"/>
        <v>2</v>
      </c>
      <c r="AH30" s="58">
        <f t="shared" si="4"/>
        <v>4</v>
      </c>
      <c r="AI30" s="59">
        <f t="shared" si="5"/>
        <v>2</v>
      </c>
      <c r="AJ30" s="61">
        <f t="shared" si="6"/>
        <v>1</v>
      </c>
      <c r="AK30" s="58">
        <f t="shared" si="7"/>
        <v>2</v>
      </c>
      <c r="AL30" s="58">
        <f t="shared" si="8"/>
        <v>2</v>
      </c>
    </row>
    <row r="31" spans="1:38" outlineLevel="1" x14ac:dyDescent="0.25">
      <c r="A31" s="1"/>
      <c r="B31" s="37">
        <v>21</v>
      </c>
      <c r="C31" s="56" t="str">
        <f>IF(Shift1!O31="AM",$E$2,IF(Shift2!O31="AM",$E$3,IF(Shift3!O31="AM",$E$4,IF(Shift4!O31="AM",$E$5,IF(Shift5!O31="AM",$E$6)))))</f>
        <v/>
      </c>
      <c r="D31" s="56" t="str">
        <f>IF(Shift1!Q31="AM",$H$2,IF(Shift2!Q31="AM",$H$3,IF(Shift3!Q31="AM",$H$4,IF(Shift4!Q31="AM",$H$5,IF(Shift5!Q31="AM",$H$6)))))</f>
        <v/>
      </c>
      <c r="E31" s="56" t="str">
        <f>IF(Shift1!S31="AM",$K$2,IF(Shift2!S31="AM",$K$3,IF(Shift3!S31="AM",$K$4,IF(Shift4!S31="AM",$K$5,IF(Shift5!S31="AM",$K$6)))))</f>
        <v/>
      </c>
      <c r="F31" s="56" t="str">
        <f>IF(Shift1!U31="AM",$N$2,IF(Shift2!U31="AM",$N$3,IF(Shift3!U31="AM",$N$4,IF(Shift4!U31="AM",$N$5,IF(Shift5!U31="AM",$N$6)))))</f>
        <v/>
      </c>
      <c r="G31" s="56" t="str">
        <f>IF(Shift1!W31="AM",$Q$2,IF(Shift2!W31="AM",$Q$3,IF(Shift3!W31="AM",$Q$4,IF(Shift4!W31="AM",$Q$5,IF(Shift5!W31="AM",$Q$6)))))</f>
        <v/>
      </c>
      <c r="H31" s="56" t="str">
        <f>IF(Shift1!Y31="AM",$T$2,IF(Shift2!Y31="AM",$T$3,IF(Shift3!Y31="AM",$T$4,IF(Shift4!Y31="AM",$T$5,IF(Shift5!Y31="AM",$T$6)))))</f>
        <v/>
      </c>
      <c r="I31" s="56" t="str">
        <f>IF(Shift1!AA31="AM",$W$2,IF(Shift2!AA31="AM",$W$3,IF(Shift3!AA31="AM",$W$4,IF(Shift4!AA31="AM",$W$5,IF(Shift5!AA31="AM",$W$6)))))</f>
        <v/>
      </c>
      <c r="J31" s="56" t="str">
        <f>IF(Shift1!AG31="AM",$AC$2,IF(Shift2!AG31="AM",$AC$3,IF(Shift3!AG31="AM",$AC$4,IF(Shift4!AG31="AM",$AC$5,IF(Shift5!AG31="AM",$AC$6)))))</f>
        <v/>
      </c>
      <c r="K31" s="56" t="str">
        <f>IF(Shift1!AI31="AM",$AF$2,IF(Shift2!AI31="AM",$AF$3,IF(Shift3!AI31="AM",$AF$4,IF(Shift4!AI31="AM",$AF$5,IF(Shift5!AI31="AM",$AF$6)))))</f>
        <v/>
      </c>
      <c r="L31" s="56" t="str">
        <f>IF(Shift1!$O31="PM",$E$2,IF(Shift2!$O31="PM",$E$3,IF(Shift3!$O31="PM",$E$4,IF(Shift4!$O31="PM",$E$5,IF(Shift5!$O31="PM",$E$6)))))</f>
        <v/>
      </c>
      <c r="M31" s="56" t="str">
        <f>IF(Shift1!$Q31="PM",$H$2,IF(Shift2!$Q31="PM",$H$3,IF(Shift3!$Q31="PM",$H$4,IF(Shift4!$Q31="PM",$H$5,IF(Shift5!$Q31="PM",$H$6)))))</f>
        <v/>
      </c>
      <c r="N31" s="56" t="str">
        <f>IF(Shift1!$S31="PM",$K$2,IF(Shift2!$S31="PM",$K$3,IF(Shift3!$S31="PM",$K$4,IF(Shift4!$S31="PM",$K$5,IF(Shift5!$S31="PM",$K$6)))))</f>
        <v/>
      </c>
      <c r="O31" s="56" t="str">
        <f>IF(Shift1!$U31="PM",$N$2,IF(Shift2!$U31="PM",$N$3,IF(Shift3!$U31="PM",$N$4,IF(Shift4!$U31="PM",$N$5,IF(Shift5!$U31="PM",$N$6)))))</f>
        <v/>
      </c>
      <c r="P31" s="56" t="b">
        <f>IF(Shift1!$W31="PM",$Q$2,IF(Shift2!$W31="PM",$Q$3,IF(Shift3!$W31="PM",$Q$4,IF(Shift4!$W31="PM",$Q$5,IF(Shift5!$W31="PM",$Q$6)))))</f>
        <v>0</v>
      </c>
      <c r="Q31" s="56" t="str">
        <f>IF(Shift1!$Y31="PM",$T$2,IF(Shift2!$Y31="PM",$T$3,IF(Shift3!$Y31="PM",$T$4,IF(Shift4!$Y31="PM",$T$5,IF(Shift5!$Y31="PM",$T$6)))))</f>
        <v/>
      </c>
      <c r="R31" s="56" t="str">
        <f>IF(Shift1!$AA31="PM",$W$2,IF(Shift2!$AA31="PM",$W$3,IF(Shift3!$AA31="PM",$W$4,IF(Shift4!$AA31="PM",$W$5,IF(Shift5!$AA31="PM",$W$6)))))</f>
        <v/>
      </c>
      <c r="S31" s="56" t="str">
        <f>IF(Shift1!$AG31="PM",$AC$2,IF(Shift2!$AG31="PM",$AC$3,IF(Shift3!$AG31="PM",$AC$4,IF(Shift4!$AG31="PM",$AC$5,IF(Shift5!$AG31="PM",$AC$6)))))</f>
        <v/>
      </c>
      <c r="T31" s="56" t="str">
        <f>IF(Shift1!$AI31="PM",$AF$2,IF(Shift2!$AI31="PM",$AF$3,IF(Shift3!$AI31="PM",$AF$4,IF(Shift4!$AI31="PM",$AF$5,IF(Shift5!$AI31="PM",$AF$6)))))</f>
        <v/>
      </c>
      <c r="U31" s="56" t="str">
        <f>IF(Shift1!$O31="N",$E$2,IF(Shift2!$O31="N",$E$3,IF(Shift3!$O31="N",$E$4,IF(Shift4!$O31="N",$E$5,IF(Shift5!$O31="N",$E$6)))))</f>
        <v/>
      </c>
      <c r="V31" s="56" t="str">
        <f>IF(Shift1!$Q31="N",$H$2,IF(Shift2!$Q31="N",$H$3,IF(Shift3!$Q31="N",$H$4,IF(Shift4!$Q31="N",$H$5,IF(Shift5!$Q31="N",$H$6)))))</f>
        <v/>
      </c>
      <c r="W31" s="56" t="str">
        <f>IF(Shift1!$S31="N",$K$2,IF(Shift2!$S31="N",$K$3,IF(Shift3!$S31="N",$K$4,IF(Shift4!$S31="N",$K$5,IF(Shift5!$S31="N",$K$6)))))</f>
        <v/>
      </c>
      <c r="X31" s="56" t="b">
        <f>IF(Shift1!$U31="N",$N$2,IF(Shift2!$U31="N",$N$3,IF(Shift3!$U31="N",$N$4,IF(Shift4!$U31="N",$N$5,IF(Shift5!$U31="N",$N$6)))))</f>
        <v>0</v>
      </c>
      <c r="Y31" s="56" t="str">
        <f>IF(Shift1!$W31="N",$Q$2,IF(Shift2!$W31="N",$Q$3,IF(Shift3!$W31="N",$Q$4,IF(Shift4!$W31="N",$Q$5,IF(Shift5!$W31="N",$Q$6)))))</f>
        <v/>
      </c>
      <c r="Z31" s="56" t="str">
        <f>IF(Shift1!$Y31="N",$T$2,IF(Shift2!$Y31="N",$T$3,IF(Shift3!$Y31="N",$T$4,IF(Shift4!$Y31="N",$T$5,IF(Shift5!$Y31="N",$T$6)))))</f>
        <v/>
      </c>
      <c r="AA31" s="56" t="str">
        <f>IF(Shift1!$AA31="N",$W$2,IF(Shift2!$AA31="N",$W$3,IF(Shift3!$AA31="N",$W$4,IF(Shift4!$AA31="N",$W$5,IF(Shift5!$AA31="N",$W$6)))))</f>
        <v/>
      </c>
      <c r="AB31" s="56" t="str">
        <f>IF(Shift1!$AG31="N",$AC$2,IF(Shift2!$AG31="N",$AC$3,IF(Shift3!$AG31="N",$AC$4,IF(Shift4!$AG31="N",$AC$5,IF(Shift5!$AG31="N",$AC$6)))))</f>
        <v/>
      </c>
      <c r="AC31" s="56" t="str">
        <f>IF(Shift1!$AI31="N",$AF$2,IF(Shift2!$AI31="N",$AF$3,IF(Shift3!$AI31="N",$AF$4,IF(Shift4!$AI31="N",$AF$5,IF(Shift5!$AI31="N",$AF$6)))))</f>
        <v/>
      </c>
      <c r="AD31" s="57">
        <f t="shared" si="0"/>
        <v>3</v>
      </c>
      <c r="AE31" s="58">
        <f t="shared" si="1"/>
        <v>4</v>
      </c>
      <c r="AF31" s="59">
        <f t="shared" si="2"/>
        <v>2</v>
      </c>
      <c r="AG31" s="60">
        <f t="shared" si="3"/>
        <v>3</v>
      </c>
      <c r="AH31" s="58">
        <f t="shared" si="4"/>
        <v>3</v>
      </c>
      <c r="AI31" s="59">
        <f t="shared" si="5"/>
        <v>2</v>
      </c>
      <c r="AJ31" s="61">
        <f t="shared" si="6"/>
        <v>3</v>
      </c>
      <c r="AK31" s="58">
        <f t="shared" si="7"/>
        <v>3</v>
      </c>
      <c r="AL31" s="58">
        <f t="shared" si="8"/>
        <v>2</v>
      </c>
    </row>
    <row r="32" spans="1:38" outlineLevel="1" x14ac:dyDescent="0.25">
      <c r="A32" s="1"/>
      <c r="B32" s="37">
        <v>22</v>
      </c>
      <c r="C32" s="56" t="str">
        <f>IF(Shift1!O32="AM",$E$2,IF(Shift2!O32="AM",$E$3,IF(Shift3!O32="AM",$E$4,IF(Shift4!O32="AM",$E$5,IF(Shift5!O32="AM",$E$6)))))</f>
        <v/>
      </c>
      <c r="D32" s="56" t="str">
        <f>IF(Shift1!Q32="AM",$H$2,IF(Shift2!Q32="AM",$H$3,IF(Shift3!Q32="AM",$H$4,IF(Shift4!Q32="AM",$H$5,IF(Shift5!Q32="AM",$H$6)))))</f>
        <v/>
      </c>
      <c r="E32" s="56" t="str">
        <f>IF(Shift1!S32="AM",$K$2,IF(Shift2!S32="AM",$K$3,IF(Shift3!S32="AM",$K$4,IF(Shift4!S32="AM",$K$5,IF(Shift5!S32="AM",$K$6)))))</f>
        <v/>
      </c>
      <c r="F32" s="56" t="str">
        <f>IF(Shift1!U32="AM",$N$2,IF(Shift2!U32="AM",$N$3,IF(Shift3!U32="AM",$N$4,IF(Shift4!U32="AM",$N$5,IF(Shift5!U32="AM",$N$6)))))</f>
        <v/>
      </c>
      <c r="G32" s="56" t="str">
        <f>IF(Shift1!W32="AM",$Q$2,IF(Shift2!W32="AM",$Q$3,IF(Shift3!W32="AM",$Q$4,IF(Shift4!W32="AM",$Q$5,IF(Shift5!W32="AM",$Q$6)))))</f>
        <v/>
      </c>
      <c r="H32" s="56" t="str">
        <f>IF(Shift1!Y32="AM",$T$2,IF(Shift2!Y32="AM",$T$3,IF(Shift3!Y32="AM",$T$4,IF(Shift4!Y32="AM",$T$5,IF(Shift5!Y32="AM",$T$6)))))</f>
        <v/>
      </c>
      <c r="I32" s="56" t="str">
        <f>IF(Shift1!AA32="AM",$W$2,IF(Shift2!AA32="AM",$W$3,IF(Shift3!AA32="AM",$W$4,IF(Shift4!AA32="AM",$W$5,IF(Shift5!AA32="AM",$W$6)))))</f>
        <v/>
      </c>
      <c r="J32" s="56" t="str">
        <f>IF(Shift1!AG32="AM",$AC$2,IF(Shift2!AG32="AM",$AC$3,IF(Shift3!AG32="AM",$AC$4,IF(Shift4!AG32="AM",$AC$5,IF(Shift5!AG32="AM",$AC$6)))))</f>
        <v/>
      </c>
      <c r="K32" s="56" t="str">
        <f>IF(Shift1!AI32="AM",$AF$2,IF(Shift2!AI32="AM",$AF$3,IF(Shift3!AI32="AM",$AF$4,IF(Shift4!AI32="AM",$AF$5,IF(Shift5!AI32="AM",$AF$6)))))</f>
        <v/>
      </c>
      <c r="L32" s="56" t="str">
        <f>IF(Shift1!$O32="PM",$E$2,IF(Shift2!$O32="PM",$E$3,IF(Shift3!$O32="PM",$E$4,IF(Shift4!$O32="PM",$E$5,IF(Shift5!$O32="PM",$E$6)))))</f>
        <v/>
      </c>
      <c r="M32" s="56" t="str">
        <f>IF(Shift1!$Q32="PM",$H$2,IF(Shift2!$Q32="PM",$H$3,IF(Shift3!$Q32="PM",$H$4,IF(Shift4!$Q32="PM",$H$5,IF(Shift5!$Q32="PM",$H$6)))))</f>
        <v/>
      </c>
      <c r="N32" s="56" t="str">
        <f>IF(Shift1!$S32="PM",$K$2,IF(Shift2!$S32="PM",$K$3,IF(Shift3!$S32="PM",$K$4,IF(Shift4!$S32="PM",$K$5,IF(Shift5!$S32="PM",$K$6)))))</f>
        <v/>
      </c>
      <c r="O32" s="56" t="str">
        <f>IF(Shift1!$U32="PM",$N$2,IF(Shift2!$U32="PM",$N$3,IF(Shift3!$U32="PM",$N$4,IF(Shift4!$U32="PM",$N$5,IF(Shift5!$U32="PM",$N$6)))))</f>
        <v/>
      </c>
      <c r="P32" s="56" t="b">
        <f>IF(Shift1!$W32="PM",$Q$2,IF(Shift2!$W32="PM",$Q$3,IF(Shift3!$W32="PM",$Q$4,IF(Shift4!$W32="PM",$Q$5,IF(Shift5!$W32="PM",$Q$6)))))</f>
        <v>0</v>
      </c>
      <c r="Q32" s="56" t="str">
        <f>IF(Shift1!$Y32="PM",$T$2,IF(Shift2!$Y32="PM",$T$3,IF(Shift3!$Y32="PM",$T$4,IF(Shift4!$Y32="PM",$T$5,IF(Shift5!$Y32="PM",$T$6)))))</f>
        <v/>
      </c>
      <c r="R32" s="56" t="str">
        <f>IF(Shift1!$AA32="PM",$W$2,IF(Shift2!$AA32="PM",$W$3,IF(Shift3!$AA32="PM",$W$4,IF(Shift4!$AA32="PM",$W$5,IF(Shift5!$AA32="PM",$W$6)))))</f>
        <v/>
      </c>
      <c r="S32" s="56" t="str">
        <f>IF(Shift1!$AG32="PM",$AC$2,IF(Shift2!$AG32="PM",$AC$3,IF(Shift3!$AG32="PM",$AC$4,IF(Shift4!$AG32="PM",$AC$5,IF(Shift5!$AG32="PM",$AC$6)))))</f>
        <v/>
      </c>
      <c r="T32" s="56" t="str">
        <f>IF(Shift1!$AI32="PM",$AF$2,IF(Shift2!$AI32="PM",$AF$3,IF(Shift3!$AI32="PM",$AF$4,IF(Shift4!$AI32="PM",$AF$5,IF(Shift5!$AI32="PM",$AF$6)))))</f>
        <v/>
      </c>
      <c r="U32" s="56" t="str">
        <f>IF(Shift1!$O32="N",$E$2,IF(Shift2!$O32="N",$E$3,IF(Shift3!$O32="N",$E$4,IF(Shift4!$O32="N",$E$5,IF(Shift5!$O32="N",$E$6)))))</f>
        <v/>
      </c>
      <c r="V32" s="56" t="str">
        <f>IF(Shift1!$Q32="N",$H$2,IF(Shift2!$Q32="N",$H$3,IF(Shift3!$Q32="N",$H$4,IF(Shift4!$Q32="N",$H$5,IF(Shift5!$Q32="N",$H$6)))))</f>
        <v/>
      </c>
      <c r="W32" s="56" t="str">
        <f>IF(Shift1!$S32="N",$K$2,IF(Shift2!$S32="N",$K$3,IF(Shift3!$S32="N",$K$4,IF(Shift4!$S32="N",$K$5,IF(Shift5!$S32="N",$K$6)))))</f>
        <v/>
      </c>
      <c r="X32" s="56" t="str">
        <f>IF(Shift1!$U32="N",$N$2,IF(Shift2!$U32="N",$N$3,IF(Shift3!$U32="N",$N$4,IF(Shift4!$U32="N",$N$5,IF(Shift5!$U32="N",$N$6)))))</f>
        <v/>
      </c>
      <c r="Y32" s="56" t="str">
        <f>IF(Shift1!$W32="N",$Q$2,IF(Shift2!$W32="N",$Q$3,IF(Shift3!$W32="N",$Q$4,IF(Shift4!$W32="N",$Q$5,IF(Shift5!$W32="N",$Q$6)))))</f>
        <v/>
      </c>
      <c r="Z32" s="56" t="str">
        <f>IF(Shift1!$Y32="N",$T$2,IF(Shift2!$Y32="N",$T$3,IF(Shift3!$Y32="N",$T$4,IF(Shift4!$Y32="N",$T$5,IF(Shift5!$Y32="N",$T$6)))))</f>
        <v/>
      </c>
      <c r="AA32" s="56" t="str">
        <f>IF(Shift1!$AA32="N",$W$2,IF(Shift2!$AA32="N",$W$3,IF(Shift3!$AA32="N",$W$4,IF(Shift4!$AA32="N",$W$5,IF(Shift5!$AA32="N",$W$6)))))</f>
        <v/>
      </c>
      <c r="AB32" s="56" t="str">
        <f>IF(Shift1!$AG32="N",$AC$2,IF(Shift2!$AG32="N",$AC$3,IF(Shift3!$AG32="N",$AC$4,IF(Shift4!$AG32="N",$AC$5,IF(Shift5!$AG32="N",$AC$6)))))</f>
        <v/>
      </c>
      <c r="AC32" s="56" t="str">
        <f>IF(Shift1!$AI32="N",$AF$2,IF(Shift2!$AI32="N",$AF$3,IF(Shift3!$AI32="N",$AF$4,IF(Shift4!$AI32="N",$AF$5,IF(Shift5!$AI32="N",$AF$6)))))</f>
        <v/>
      </c>
      <c r="AD32" s="57">
        <f t="shared" si="0"/>
        <v>3</v>
      </c>
      <c r="AE32" s="58">
        <f t="shared" si="1"/>
        <v>4</v>
      </c>
      <c r="AF32" s="59">
        <f t="shared" si="2"/>
        <v>2</v>
      </c>
      <c r="AG32" s="60">
        <f t="shared" si="3"/>
        <v>3</v>
      </c>
      <c r="AH32" s="58">
        <f t="shared" si="4"/>
        <v>3</v>
      </c>
      <c r="AI32" s="59">
        <f t="shared" si="5"/>
        <v>2</v>
      </c>
      <c r="AJ32" s="61">
        <f t="shared" si="6"/>
        <v>3</v>
      </c>
      <c r="AK32" s="58">
        <f t="shared" si="7"/>
        <v>4</v>
      </c>
      <c r="AL32" s="58">
        <f t="shared" si="8"/>
        <v>2</v>
      </c>
    </row>
    <row r="33" spans="1:38" outlineLevel="1" x14ac:dyDescent="0.25">
      <c r="A33" s="1"/>
      <c r="B33" s="37">
        <v>23</v>
      </c>
      <c r="C33" s="56" t="b">
        <f>IF(Shift1!O33="AM",$E$2,IF(Shift2!O33="AM",$E$3,IF(Shift3!O33="AM",$E$4,IF(Shift4!O33="AM",$E$5,IF(Shift5!O33="AM",$E$6)))))</f>
        <v>0</v>
      </c>
      <c r="D33" s="56" t="b">
        <f>IF(Shift1!Q33="AM",$H$2,IF(Shift2!Q33="AM",$H$3,IF(Shift3!Q33="AM",$H$4,IF(Shift4!Q33="AM",$H$5,IF(Shift5!Q33="AM",$H$6)))))</f>
        <v>0</v>
      </c>
      <c r="E33" s="56" t="str">
        <f>IF(Shift1!S33="AM",$K$2,IF(Shift2!S33="AM",$K$3,IF(Shift3!S33="AM",$K$4,IF(Shift4!S33="AM",$K$5,IF(Shift5!S33="AM",$K$6)))))</f>
        <v/>
      </c>
      <c r="F33" s="56" t="str">
        <f>IF(Shift1!U33="AM",$N$2,IF(Shift2!U33="AM",$N$3,IF(Shift3!U33="AM",$N$4,IF(Shift4!U33="AM",$N$5,IF(Shift5!U33="AM",$N$6)))))</f>
        <v/>
      </c>
      <c r="G33" s="56" t="b">
        <f>IF(Shift1!W33="AM",$Q$2,IF(Shift2!W33="AM",$Q$3,IF(Shift3!W33="AM",$Q$4,IF(Shift4!W33="AM",$Q$5,IF(Shift5!W33="AM",$Q$6)))))</f>
        <v>0</v>
      </c>
      <c r="H33" s="56" t="b">
        <f>IF(Shift1!Y33="AM",$T$2,IF(Shift2!Y33="AM",$T$3,IF(Shift3!Y33="AM",$T$4,IF(Shift4!Y33="AM",$T$5,IF(Shift5!Y33="AM",$T$6)))))</f>
        <v>0</v>
      </c>
      <c r="I33" s="56" t="str">
        <f>IF(Shift1!AA33="AM",$W$2,IF(Shift2!AA33="AM",$W$3,IF(Shift3!AA33="AM",$W$4,IF(Shift4!AA33="AM",$W$5,IF(Shift5!AA33="AM",$W$6)))))</f>
        <v/>
      </c>
      <c r="J33" s="56" t="str">
        <f>IF(Shift1!AG33="AM",$AC$2,IF(Shift2!AG33="AM",$AC$3,IF(Shift3!AG33="AM",$AC$4,IF(Shift4!AG33="AM",$AC$5,IF(Shift5!AG33="AM",$AC$6)))))</f>
        <v/>
      </c>
      <c r="K33" s="56" t="str">
        <f>IF(Shift1!AI33="AM",$AF$2,IF(Shift2!AI33="AM",$AF$3,IF(Shift3!AI33="AM",$AF$4,IF(Shift4!AI33="AM",$AF$5,IF(Shift5!AI33="AM",$AF$6)))))</f>
        <v/>
      </c>
      <c r="L33" s="56" t="str">
        <f>IF(Shift1!$O33="PM",$E$2,IF(Shift2!$O33="PM",$E$3,IF(Shift3!$O33="PM",$E$4,IF(Shift4!$O33="PM",$E$5,IF(Shift5!$O33="PM",$E$6)))))</f>
        <v/>
      </c>
      <c r="M33" s="56" t="str">
        <f>IF(Shift1!$Q33="PM",$H$2,IF(Shift2!$Q33="PM",$H$3,IF(Shift3!$Q33="PM",$H$4,IF(Shift4!$Q33="PM",$H$5,IF(Shift5!$Q33="PM",$H$6)))))</f>
        <v/>
      </c>
      <c r="N33" s="56" t="str">
        <f>IF(Shift1!$S33="PM",$K$2,IF(Shift2!$S33="PM",$K$3,IF(Shift3!$S33="PM",$K$4,IF(Shift4!$S33="PM",$K$5,IF(Shift5!$S33="PM",$K$6)))))</f>
        <v/>
      </c>
      <c r="O33" s="56" t="str">
        <f>IF(Shift1!$U33="PM",$N$2,IF(Shift2!$U33="PM",$N$3,IF(Shift3!$U33="PM",$N$4,IF(Shift4!$U33="PM",$N$5,IF(Shift5!$U33="PM",$N$6)))))</f>
        <v/>
      </c>
      <c r="P33" s="56" t="str">
        <f>IF(Shift1!$W33="PM",$Q$2,IF(Shift2!$W33="PM",$Q$3,IF(Shift3!$W33="PM",$Q$4,IF(Shift4!$W33="PM",$Q$5,IF(Shift5!$W33="PM",$Q$6)))))</f>
        <v/>
      </c>
      <c r="Q33" s="56" t="str">
        <f>IF(Shift1!$Y33="PM",$T$2,IF(Shift2!$Y33="PM",$T$3,IF(Shift3!$Y33="PM",$T$4,IF(Shift4!$Y33="PM",$T$5,IF(Shift5!$Y33="PM",$T$6)))))</f>
        <v/>
      </c>
      <c r="R33" s="56" t="str">
        <f>IF(Shift1!$AA33="PM",$W$2,IF(Shift2!$AA33="PM",$W$3,IF(Shift3!$AA33="PM",$W$4,IF(Shift4!$AA33="PM",$W$5,IF(Shift5!$AA33="PM",$W$6)))))</f>
        <v/>
      </c>
      <c r="S33" s="56" t="str">
        <f>IF(Shift1!$AG33="PM",$AC$2,IF(Shift2!$AG33="PM",$AC$3,IF(Shift3!$AG33="PM",$AC$4,IF(Shift4!$AG33="PM",$AC$5,IF(Shift5!$AG33="PM",$AC$6)))))</f>
        <v/>
      </c>
      <c r="T33" s="56" t="str">
        <f>IF(Shift1!$AI33="PM",$AF$2,IF(Shift2!$AI33="PM",$AF$3,IF(Shift3!$AI33="PM",$AF$4,IF(Shift4!$AI33="PM",$AF$5,IF(Shift5!$AI33="PM",$AF$6)))))</f>
        <v/>
      </c>
      <c r="U33" s="56" t="b">
        <f>IF(Shift1!$O33="N",$E$2,IF(Shift2!$O33="N",$E$3,IF(Shift3!$O33="N",$E$4,IF(Shift4!$O33="N",$E$5,IF(Shift5!$O33="N",$E$6)))))</f>
        <v>0</v>
      </c>
      <c r="V33" s="56" t="str">
        <f>IF(Shift1!$Q33="N",$H$2,IF(Shift2!$Q33="N",$H$3,IF(Shift3!$Q33="N",$H$4,IF(Shift4!$Q33="N",$H$5,IF(Shift5!$Q33="N",$H$6)))))</f>
        <v/>
      </c>
      <c r="W33" s="56" t="str">
        <f>IF(Shift1!$S33="N",$K$2,IF(Shift2!$S33="N",$K$3,IF(Shift3!$S33="N",$K$4,IF(Shift4!$S33="N",$K$5,IF(Shift5!$S33="N",$K$6)))))</f>
        <v/>
      </c>
      <c r="X33" s="56" t="str">
        <f>IF(Shift1!$U33="N",$N$2,IF(Shift2!$U33="N",$N$3,IF(Shift3!$U33="N",$N$4,IF(Shift4!$U33="N",$N$5,IF(Shift5!$U33="N",$N$6)))))</f>
        <v/>
      </c>
      <c r="Y33" s="56" t="b">
        <f>IF(Shift1!$W33="N",$Q$2,IF(Shift2!$W33="N",$Q$3,IF(Shift3!$W33="N",$Q$4,IF(Shift4!$W33="N",$Q$5,IF(Shift5!$W33="N",$Q$6)))))</f>
        <v>0</v>
      </c>
      <c r="Z33" s="56" t="str">
        <f>IF(Shift1!$Y33="N",$T$2,IF(Shift2!$Y33="N",$T$3,IF(Shift3!$Y33="N",$T$4,IF(Shift4!$Y33="N",$T$5,IF(Shift5!$Y33="N",$T$6)))))</f>
        <v/>
      </c>
      <c r="AA33" s="56" t="str">
        <f>IF(Shift1!$AA33="N",$W$2,IF(Shift2!$AA33="N",$W$3,IF(Shift3!$AA33="N",$W$4,IF(Shift4!$AA33="N",$W$5,IF(Shift5!$AA33="N",$W$6)))))</f>
        <v/>
      </c>
      <c r="AB33" s="56" t="str">
        <f>IF(Shift1!$AG33="N",$AC$2,IF(Shift2!$AG33="N",$AC$3,IF(Shift3!$AG33="N",$AC$4,IF(Shift4!$AG33="N",$AC$5,IF(Shift5!$AG33="N",$AC$6)))))</f>
        <v/>
      </c>
      <c r="AC33" s="56" t="str">
        <f>IF(Shift1!$AI33="N",$AF$2,IF(Shift2!$AI33="N",$AF$3,IF(Shift3!$AI33="N",$AF$4,IF(Shift4!$AI33="N",$AF$5,IF(Shift5!$AI33="N",$AF$6)))))</f>
        <v/>
      </c>
      <c r="AD33" s="57">
        <f t="shared" si="0"/>
        <v>1</v>
      </c>
      <c r="AE33" s="58">
        <f t="shared" si="1"/>
        <v>2</v>
      </c>
      <c r="AF33" s="59">
        <f t="shared" si="2"/>
        <v>2</v>
      </c>
      <c r="AG33" s="60">
        <f t="shared" si="3"/>
        <v>3</v>
      </c>
      <c r="AH33" s="58">
        <f t="shared" si="4"/>
        <v>4</v>
      </c>
      <c r="AI33" s="59">
        <f t="shared" si="5"/>
        <v>2</v>
      </c>
      <c r="AJ33" s="61">
        <f t="shared" si="6"/>
        <v>2</v>
      </c>
      <c r="AK33" s="58">
        <f t="shared" si="7"/>
        <v>3</v>
      </c>
      <c r="AL33" s="58">
        <f t="shared" si="8"/>
        <v>2</v>
      </c>
    </row>
    <row r="34" spans="1:38" outlineLevel="1" x14ac:dyDescent="0.25">
      <c r="A34" s="1"/>
      <c r="B34" s="37">
        <v>24</v>
      </c>
      <c r="C34" s="56" t="b">
        <f>IF(Shift1!O34="AM",$E$2,IF(Shift2!O34="AM",$E$3,IF(Shift3!O34="AM",$E$4,IF(Shift4!O34="AM",$E$5,IF(Shift5!O34="AM",$E$6)))))</f>
        <v>0</v>
      </c>
      <c r="D34" s="56" t="b">
        <f>IF(Shift1!Q34="AM",$H$2,IF(Shift2!Q34="AM",$H$3,IF(Shift3!Q34="AM",$H$4,IF(Shift4!Q34="AM",$H$5,IF(Shift5!Q34="AM",$H$6)))))</f>
        <v>0</v>
      </c>
      <c r="E34" s="56" t="str">
        <f>IF(Shift1!S34="AM",$K$2,IF(Shift2!S34="AM",$K$3,IF(Shift3!S34="AM",$K$4,IF(Shift4!S34="AM",$K$5,IF(Shift5!S34="AM",$K$6)))))</f>
        <v/>
      </c>
      <c r="F34" s="56" t="str">
        <f>IF(Shift1!U34="AM",$N$2,IF(Shift2!U34="AM",$N$3,IF(Shift3!U34="AM",$N$4,IF(Shift4!U34="AM",$N$5,IF(Shift5!U34="AM",$N$6)))))</f>
        <v/>
      </c>
      <c r="G34" s="56" t="b">
        <f>IF(Shift1!W34="AM",$Q$2,IF(Shift2!W34="AM",$Q$3,IF(Shift3!W34="AM",$Q$4,IF(Shift4!W34="AM",$Q$5,IF(Shift5!W34="AM",$Q$6)))))</f>
        <v>0</v>
      </c>
      <c r="H34" s="56" t="b">
        <f>IF(Shift1!Y34="AM",$T$2,IF(Shift2!Y34="AM",$T$3,IF(Shift3!Y34="AM",$T$4,IF(Shift4!Y34="AM",$T$5,IF(Shift5!Y34="AM",$T$6)))))</f>
        <v>0</v>
      </c>
      <c r="I34" s="56" t="str">
        <f>IF(Shift1!AA34="AM",$W$2,IF(Shift2!AA34="AM",$W$3,IF(Shift3!AA34="AM",$W$4,IF(Shift4!AA34="AM",$W$5,IF(Shift5!AA34="AM",$W$6)))))</f>
        <v/>
      </c>
      <c r="J34" s="56" t="str">
        <f>IF(Shift1!AG34="AM",$AC$2,IF(Shift2!AG34="AM",$AC$3,IF(Shift3!AG34="AM",$AC$4,IF(Shift4!AG34="AM",$AC$5,IF(Shift5!AG34="AM",$AC$6)))))</f>
        <v/>
      </c>
      <c r="K34" s="56" t="str">
        <f>IF(Shift1!AI34="AM",$AF$2,IF(Shift2!AI34="AM",$AF$3,IF(Shift3!AI34="AM",$AF$4,IF(Shift4!AI34="AM",$AF$5,IF(Shift5!AI34="AM",$AF$6)))))</f>
        <v/>
      </c>
      <c r="L34" s="56" t="str">
        <f>IF(Shift1!$O34="PM",$E$2,IF(Shift2!$O34="PM",$E$3,IF(Shift3!$O34="PM",$E$4,IF(Shift4!$O34="PM",$E$5,IF(Shift5!$O34="PM",$E$6)))))</f>
        <v/>
      </c>
      <c r="M34" s="56" t="str">
        <f>IF(Shift1!$Q34="PM",$H$2,IF(Shift2!$Q34="PM",$H$3,IF(Shift3!$Q34="PM",$H$4,IF(Shift4!$Q34="PM",$H$5,IF(Shift5!$Q34="PM",$H$6)))))</f>
        <v/>
      </c>
      <c r="N34" s="56" t="str">
        <f>IF(Shift1!$S34="PM",$K$2,IF(Shift2!$S34="PM",$K$3,IF(Shift3!$S34="PM",$K$4,IF(Shift4!$S34="PM",$K$5,IF(Shift5!$S34="PM",$K$6)))))</f>
        <v/>
      </c>
      <c r="O34" s="56" t="str">
        <f>IF(Shift1!$U34="PM",$N$2,IF(Shift2!$U34="PM",$N$3,IF(Shift3!$U34="PM",$N$4,IF(Shift4!$U34="PM",$N$5,IF(Shift5!$U34="PM",$N$6)))))</f>
        <v/>
      </c>
      <c r="P34" s="56" t="str">
        <f>IF(Shift1!$W34="PM",$Q$2,IF(Shift2!$W34="PM",$Q$3,IF(Shift3!$W34="PM",$Q$4,IF(Shift4!$W34="PM",$Q$5,IF(Shift5!$W34="PM",$Q$6)))))</f>
        <v/>
      </c>
      <c r="Q34" s="56" t="str">
        <f>IF(Shift1!$Y34="PM",$T$2,IF(Shift2!$Y34="PM",$T$3,IF(Shift3!$Y34="PM",$T$4,IF(Shift4!$Y34="PM",$T$5,IF(Shift5!$Y34="PM",$T$6)))))</f>
        <v/>
      </c>
      <c r="R34" s="56" t="str">
        <f>IF(Shift1!$AA34="PM",$W$2,IF(Shift2!$AA34="PM",$W$3,IF(Shift3!$AA34="PM",$W$4,IF(Shift4!$AA34="PM",$W$5,IF(Shift5!$AA34="PM",$W$6)))))</f>
        <v/>
      </c>
      <c r="S34" s="56" t="str">
        <f>IF(Shift1!$AG34="PM",$AC$2,IF(Shift2!$AG34="PM",$AC$3,IF(Shift3!$AG34="PM",$AC$4,IF(Shift4!$AG34="PM",$AC$5,IF(Shift5!$AG34="PM",$AC$6)))))</f>
        <v/>
      </c>
      <c r="T34" s="56" t="str">
        <f>IF(Shift1!$AI34="PM",$AF$2,IF(Shift2!$AI34="PM",$AF$3,IF(Shift3!$AI34="PM",$AF$4,IF(Shift4!$AI34="PM",$AF$5,IF(Shift5!$AI34="PM",$AF$6)))))</f>
        <v/>
      </c>
      <c r="U34" s="56" t="b">
        <f>IF(Shift1!$O34="N",$E$2,IF(Shift2!$O34="N",$E$3,IF(Shift3!$O34="N",$E$4,IF(Shift4!$O34="N",$E$5,IF(Shift5!$O34="N",$E$6)))))</f>
        <v>0</v>
      </c>
      <c r="V34" s="56" t="str">
        <f>IF(Shift1!$Q34="N",$H$2,IF(Shift2!$Q34="N",$H$3,IF(Shift3!$Q34="N",$H$4,IF(Shift4!$Q34="N",$H$5,IF(Shift5!$Q34="N",$H$6)))))</f>
        <v/>
      </c>
      <c r="W34" s="56" t="str">
        <f>IF(Shift1!$S34="N",$K$2,IF(Shift2!$S34="N",$K$3,IF(Shift3!$S34="N",$K$4,IF(Shift4!$S34="N",$K$5,IF(Shift5!$S34="N",$K$6)))))</f>
        <v/>
      </c>
      <c r="X34" s="56" t="str">
        <f>IF(Shift1!$U34="N",$N$2,IF(Shift2!$U34="N",$N$3,IF(Shift3!$U34="N",$N$4,IF(Shift4!$U34="N",$N$5,IF(Shift5!$U34="N",$N$6)))))</f>
        <v/>
      </c>
      <c r="Y34" s="56" t="b">
        <f>IF(Shift1!$W34="N",$Q$2,IF(Shift2!$W34="N",$Q$3,IF(Shift3!$W34="N",$Q$4,IF(Shift4!$W34="N",$Q$5,IF(Shift5!$W34="N",$Q$6)))))</f>
        <v>0</v>
      </c>
      <c r="Z34" s="56" t="str">
        <f>IF(Shift1!$Y34="N",$T$2,IF(Shift2!$Y34="N",$T$3,IF(Shift3!$Y34="N",$T$4,IF(Shift4!$Y34="N",$T$5,IF(Shift5!$Y34="N",$T$6)))))</f>
        <v/>
      </c>
      <c r="AA34" s="56" t="str">
        <f>IF(Shift1!$AA34="N",$W$2,IF(Shift2!$AA34="N",$W$3,IF(Shift3!$AA34="N",$W$4,IF(Shift4!$AA34="N",$W$5,IF(Shift5!$AA34="N",$W$6)))))</f>
        <v/>
      </c>
      <c r="AB34" s="56" t="str">
        <f>IF(Shift1!$AG34="N",$AC$2,IF(Shift2!$AG34="N",$AC$3,IF(Shift3!$AG34="N",$AC$4,IF(Shift4!$AG34="N",$AC$5,IF(Shift5!$AG34="N",$AC$6)))))</f>
        <v/>
      </c>
      <c r="AC34" s="56" t="str">
        <f>IF(Shift1!$AI34="N",$AF$2,IF(Shift2!$AI34="N",$AF$3,IF(Shift3!$AI34="N",$AF$4,IF(Shift4!$AI34="N",$AF$5,IF(Shift5!$AI34="N",$AF$6)))))</f>
        <v/>
      </c>
      <c r="AD34" s="57">
        <f t="shared" si="0"/>
        <v>1</v>
      </c>
      <c r="AE34" s="58">
        <f t="shared" si="1"/>
        <v>2</v>
      </c>
      <c r="AF34" s="59">
        <f t="shared" si="2"/>
        <v>2</v>
      </c>
      <c r="AG34" s="60">
        <f t="shared" si="3"/>
        <v>3</v>
      </c>
      <c r="AH34" s="58">
        <f t="shared" si="4"/>
        <v>4</v>
      </c>
      <c r="AI34" s="59">
        <f t="shared" si="5"/>
        <v>2</v>
      </c>
      <c r="AJ34" s="61">
        <f t="shared" si="6"/>
        <v>2</v>
      </c>
      <c r="AK34" s="58">
        <f t="shared" si="7"/>
        <v>3</v>
      </c>
      <c r="AL34" s="58">
        <f t="shared" si="8"/>
        <v>2</v>
      </c>
    </row>
    <row r="35" spans="1:38" outlineLevel="1" x14ac:dyDescent="0.25">
      <c r="A35" s="1"/>
      <c r="B35" s="37">
        <v>25</v>
      </c>
      <c r="C35" s="56" t="b">
        <f>IF(Shift1!O35="AM",$E$2,IF(Shift2!O35="AM",$E$3,IF(Shift3!O35="AM",$E$4,IF(Shift4!O35="AM",$E$5,IF(Shift5!O35="AM",$E$6)))))</f>
        <v>0</v>
      </c>
      <c r="D35" s="56" t="b">
        <f>IF(Shift1!Q35="AM",$H$2,IF(Shift2!Q35="AM",$H$3,IF(Shift3!Q35="AM",$H$4,IF(Shift4!Q35="AM",$H$5,IF(Shift5!Q35="AM",$H$6)))))</f>
        <v>0</v>
      </c>
      <c r="E35" s="56" t="str">
        <f>IF(Shift1!S35="AM",$K$2,IF(Shift2!S35="AM",$K$3,IF(Shift3!S35="AM",$K$4,IF(Shift4!S35="AM",$K$5,IF(Shift5!S35="AM",$K$6)))))</f>
        <v/>
      </c>
      <c r="F35" s="56" t="str">
        <f>IF(Shift1!U35="AM",$N$2,IF(Shift2!U35="AM",$N$3,IF(Shift3!U35="AM",$N$4,IF(Shift4!U35="AM",$N$5,IF(Shift5!U35="AM",$N$6)))))</f>
        <v/>
      </c>
      <c r="G35" s="56" t="b">
        <f>IF(Shift1!W35="AM",$Q$2,IF(Shift2!W35="AM",$Q$3,IF(Shift3!W35="AM",$Q$4,IF(Shift4!W35="AM",$Q$5,IF(Shift5!W35="AM",$Q$6)))))</f>
        <v>0</v>
      </c>
      <c r="H35" s="56" t="b">
        <f>IF(Shift1!Y35="AM",$T$2,IF(Shift2!Y35="AM",$T$3,IF(Shift3!Y35="AM",$T$4,IF(Shift4!Y35="AM",$T$5,IF(Shift5!Y35="AM",$T$6)))))</f>
        <v>0</v>
      </c>
      <c r="I35" s="56" t="str">
        <f>IF(Shift1!AA35="AM",$W$2,IF(Shift2!AA35="AM",$W$3,IF(Shift3!AA35="AM",$W$4,IF(Shift4!AA35="AM",$W$5,IF(Shift5!AA35="AM",$W$6)))))</f>
        <v/>
      </c>
      <c r="J35" s="56" t="b">
        <f>IF(Shift1!AG35="AM",$AC$2,IF(Shift2!AG35="AM",$AC$3,IF(Shift3!AG35="AM",$AC$4,IF(Shift4!AG35="AM",$AC$5,IF(Shift5!AG35="AM",$AC$6)))))</f>
        <v>0</v>
      </c>
      <c r="K35" s="56" t="str">
        <f>IF(Shift1!AI35="AM",$AF$2,IF(Shift2!AI35="AM",$AF$3,IF(Shift3!AI35="AM",$AF$4,IF(Shift4!AI35="AM",$AF$5,IF(Shift5!AI35="AM",$AF$6)))))</f>
        <v/>
      </c>
      <c r="L35" s="56" t="str">
        <f>IF(Shift1!$O35="PM",$E$2,IF(Shift2!$O35="PM",$E$3,IF(Shift3!$O35="PM",$E$4,IF(Shift4!$O35="PM",$E$5,IF(Shift5!$O35="PM",$E$6)))))</f>
        <v/>
      </c>
      <c r="M35" s="56" t="str">
        <f>IF(Shift1!$Q35="PM",$H$2,IF(Shift2!$Q35="PM",$H$3,IF(Shift3!$Q35="PM",$H$4,IF(Shift4!$Q35="PM",$H$5,IF(Shift5!$Q35="PM",$H$6)))))</f>
        <v/>
      </c>
      <c r="N35" s="56" t="str">
        <f>IF(Shift1!$S35="PM",$K$2,IF(Shift2!$S35="PM",$K$3,IF(Shift3!$S35="PM",$K$4,IF(Shift4!$S35="PM",$K$5,IF(Shift5!$S35="PM",$K$6)))))</f>
        <v/>
      </c>
      <c r="O35" s="56" t="str">
        <f>IF(Shift1!$U35="PM",$N$2,IF(Shift2!$U35="PM",$N$3,IF(Shift3!$U35="PM",$N$4,IF(Shift4!$U35="PM",$N$5,IF(Shift5!$U35="PM",$N$6)))))</f>
        <v/>
      </c>
      <c r="P35" s="56" t="str">
        <f>IF(Shift1!$W35="PM",$Q$2,IF(Shift2!$W35="PM",$Q$3,IF(Shift3!$W35="PM",$Q$4,IF(Shift4!$W35="PM",$Q$5,IF(Shift5!$W35="PM",$Q$6)))))</f>
        <v/>
      </c>
      <c r="Q35" s="56" t="str">
        <f>IF(Shift1!$Y35="PM",$T$2,IF(Shift2!$Y35="PM",$T$3,IF(Shift3!$Y35="PM",$T$4,IF(Shift4!$Y35="PM",$T$5,IF(Shift5!$Y35="PM",$T$6)))))</f>
        <v/>
      </c>
      <c r="R35" s="56" t="b">
        <f>IF(Shift1!$AA35="PM",$W$2,IF(Shift2!$AA35="PM",$W$3,IF(Shift3!$AA35="PM",$W$4,IF(Shift4!$AA35="PM",$W$5,IF(Shift5!$AA35="PM",$W$6)))))</f>
        <v>0</v>
      </c>
      <c r="S35" s="56" t="str">
        <f>IF(Shift1!$AG35="PM",$AC$2,IF(Shift2!$AG35="PM",$AC$3,IF(Shift3!$AG35="PM",$AC$4,IF(Shift4!$AG35="PM",$AC$5,IF(Shift5!$AG35="PM",$AC$6)))))</f>
        <v/>
      </c>
      <c r="T35" s="56" t="str">
        <f>IF(Shift1!$AI35="PM",$AF$2,IF(Shift2!$AI35="PM",$AF$3,IF(Shift3!$AI35="PM",$AF$4,IF(Shift4!$AI35="PM",$AF$5,IF(Shift5!$AI35="PM",$AF$6)))))</f>
        <v/>
      </c>
      <c r="U35" s="56" t="str">
        <f>IF(Shift1!$O35="N",$E$2,IF(Shift2!$O35="N",$E$3,IF(Shift3!$O35="N",$E$4,IF(Shift4!$O35="N",$E$5,IF(Shift5!$O35="N",$E$6)))))</f>
        <v/>
      </c>
      <c r="V35" s="56" t="str">
        <f>IF(Shift1!$Q35="N",$H$2,IF(Shift2!$Q35="N",$H$3,IF(Shift3!$Q35="N",$H$4,IF(Shift4!$Q35="N",$H$5,IF(Shift5!$Q35="N",$H$6)))))</f>
        <v/>
      </c>
      <c r="W35" s="56" t="str">
        <f>IF(Shift1!$S35="N",$K$2,IF(Shift2!$S35="N",$K$3,IF(Shift3!$S35="N",$K$4,IF(Shift4!$S35="N",$K$5,IF(Shift5!$S35="N",$K$6)))))</f>
        <v/>
      </c>
      <c r="X35" s="56" t="str">
        <f>IF(Shift1!$U35="N",$N$2,IF(Shift2!$U35="N",$N$3,IF(Shift3!$U35="N",$N$4,IF(Shift4!$U35="N",$N$5,IF(Shift5!$U35="N",$N$6)))))</f>
        <v/>
      </c>
      <c r="Y35" s="56" t="b">
        <f>IF(Shift1!$W35="N",$Q$2,IF(Shift2!$W35="N",$Q$3,IF(Shift3!$W35="N",$Q$4,IF(Shift4!$W35="N",$Q$5,IF(Shift5!$W35="N",$Q$6)))))</f>
        <v>0</v>
      </c>
      <c r="Z35" s="56" t="str">
        <f>IF(Shift1!$Y35="N",$T$2,IF(Shift2!$Y35="N",$T$3,IF(Shift3!$Y35="N",$T$4,IF(Shift4!$Y35="N",$T$5,IF(Shift5!$Y35="N",$T$6)))))</f>
        <v/>
      </c>
      <c r="AA35" s="56" t="str">
        <f>IF(Shift1!$AA35="N",$W$2,IF(Shift2!$AA35="N",$W$3,IF(Shift3!$AA35="N",$W$4,IF(Shift4!$AA35="N",$W$5,IF(Shift5!$AA35="N",$W$6)))))</f>
        <v/>
      </c>
      <c r="AB35" s="56" t="str">
        <f>IF(Shift1!$AG35="N",$AC$2,IF(Shift2!$AG35="N",$AC$3,IF(Shift3!$AG35="N",$AC$4,IF(Shift4!$AG35="N",$AC$5,IF(Shift5!$AG35="N",$AC$6)))))</f>
        <v/>
      </c>
      <c r="AC35" s="56" t="str">
        <f>IF(Shift1!$AI35="N",$AF$2,IF(Shift2!$AI35="N",$AF$3,IF(Shift3!$AI35="N",$AF$4,IF(Shift4!$AI35="N",$AF$5,IF(Shift5!$AI35="N",$AF$6)))))</f>
        <v/>
      </c>
      <c r="AD35" s="57">
        <f t="shared" si="0"/>
        <v>1</v>
      </c>
      <c r="AE35" s="58">
        <f t="shared" si="1"/>
        <v>2</v>
      </c>
      <c r="AF35" s="59">
        <f t="shared" si="2"/>
        <v>1</v>
      </c>
      <c r="AG35" s="60">
        <f t="shared" si="3"/>
        <v>3</v>
      </c>
      <c r="AH35" s="58">
        <f t="shared" si="4"/>
        <v>3</v>
      </c>
      <c r="AI35" s="59">
        <f t="shared" si="5"/>
        <v>2</v>
      </c>
      <c r="AJ35" s="61">
        <f t="shared" si="6"/>
        <v>3</v>
      </c>
      <c r="AK35" s="58">
        <f t="shared" si="7"/>
        <v>3</v>
      </c>
      <c r="AL35" s="58">
        <f t="shared" si="8"/>
        <v>2</v>
      </c>
    </row>
    <row r="36" spans="1:38" outlineLevel="1" x14ac:dyDescent="0.25">
      <c r="A36" s="1"/>
      <c r="B36" s="38">
        <v>26</v>
      </c>
      <c r="C36" s="56" t="str">
        <f>IF(Shift1!O36="AM",$E$2,IF(Shift2!O36="AM",$E$3,IF(Shift3!O36="AM",$E$4,IF(Shift4!O36="AM",$E$5,IF(Shift5!O36="AM",$E$6)))))</f>
        <v/>
      </c>
      <c r="D36" s="56" t="str">
        <f>IF(Shift1!Q36="AM",$H$2,IF(Shift2!Q36="AM",$H$3,IF(Shift3!Q36="AM",$H$4,IF(Shift4!Q36="AM",$H$5,IF(Shift5!Q36="AM",$H$6)))))</f>
        <v/>
      </c>
      <c r="E36" s="56" t="str">
        <f>IF(Shift1!S36="AM",$K$2,IF(Shift2!S36="AM",$K$3,IF(Shift3!S36="AM",$K$4,IF(Shift4!S36="AM",$K$5,IF(Shift5!S36="AM",$K$6)))))</f>
        <v/>
      </c>
      <c r="F36" s="56" t="str">
        <f>IF(Shift1!U36="AM",$N$2,IF(Shift2!U36="AM",$N$3,IF(Shift3!U36="AM",$N$4,IF(Shift4!U36="AM",$N$5,IF(Shift5!U36="AM",$N$6)))))</f>
        <v/>
      </c>
      <c r="G36" s="56" t="str">
        <f>IF(Shift1!W36="AM",$Q$2,IF(Shift2!W36="AM",$Q$3,IF(Shift3!W36="AM",$Q$4,IF(Shift4!W36="AM",$Q$5,IF(Shift5!W36="AM",$Q$6)))))</f>
        <v/>
      </c>
      <c r="H36" s="56" t="b">
        <f>IF(Shift1!Y36="AM",$T$2,IF(Shift2!Y36="AM",$T$3,IF(Shift3!Y36="AM",$T$4,IF(Shift4!Y36="AM",$T$5,IF(Shift5!Y36="AM",$T$6)))))</f>
        <v>0</v>
      </c>
      <c r="I36" s="56" t="str">
        <f>IF(Shift1!AA36="AM",$W$2,IF(Shift2!AA36="AM",$W$3,IF(Shift3!AA36="AM",$W$4,IF(Shift4!AA36="AM",$W$5,IF(Shift5!AA36="AM",$W$6)))))</f>
        <v/>
      </c>
      <c r="J36" s="56" t="str">
        <f>IF(Shift1!AG36="AM",$AC$2,IF(Shift2!AG36="AM",$AC$3,IF(Shift3!AG36="AM",$AC$4,IF(Shift4!AG36="AM",$AC$5,IF(Shift5!AG36="AM",$AC$6)))))</f>
        <v/>
      </c>
      <c r="K36" s="56" t="b">
        <f>IF(Shift1!AI36="AM",$AF$2,IF(Shift2!AI36="AM",$AF$3,IF(Shift3!AI36="AM",$AF$4,IF(Shift4!AI36="AM",$AF$5,IF(Shift5!AI36="AM",$AF$6)))))</f>
        <v>0</v>
      </c>
      <c r="L36" s="56" t="b">
        <f>IF(Shift1!$O36="PM",$E$2,IF(Shift2!$O36="PM",$E$3,IF(Shift3!$O36="PM",$E$4,IF(Shift4!$O36="PM",$E$5,IF(Shift5!$O36="PM",$E$6)))))</f>
        <v>0</v>
      </c>
      <c r="M36" s="56" t="b">
        <f>IF(Shift1!$Q36="PM",$H$2,IF(Shift2!$Q36="PM",$H$3,IF(Shift3!$Q36="PM",$H$4,IF(Shift4!$Q36="PM",$H$5,IF(Shift5!$Q36="PM",$H$6)))))</f>
        <v>0</v>
      </c>
      <c r="N36" s="56" t="str">
        <f>IF(Shift1!$S36="PM",$K$2,IF(Shift2!$S36="PM",$K$3,IF(Shift3!$S36="PM",$K$4,IF(Shift4!$S36="PM",$K$5,IF(Shift5!$S36="PM",$K$6)))))</f>
        <v/>
      </c>
      <c r="O36" s="56" t="str">
        <f>IF(Shift1!$U36="PM",$N$2,IF(Shift2!$U36="PM",$N$3,IF(Shift3!$U36="PM",$N$4,IF(Shift4!$U36="PM",$N$5,IF(Shift5!$U36="PM",$N$6)))))</f>
        <v/>
      </c>
      <c r="P36" s="56" t="b">
        <f>IF(Shift1!$W36="PM",$Q$2,IF(Shift2!$W36="PM",$Q$3,IF(Shift3!$W36="PM",$Q$4,IF(Shift4!$W36="PM",$Q$5,IF(Shift5!$W36="PM",$Q$6)))))</f>
        <v>0</v>
      </c>
      <c r="Q36" s="56" t="b">
        <f>IF(Shift1!$Y36="PM",$T$2,IF(Shift2!$Y36="PM",$T$3,IF(Shift3!$Y36="PM",$T$4,IF(Shift4!$Y36="PM",$T$5,IF(Shift5!$Y36="PM",$T$6)))))</f>
        <v>0</v>
      </c>
      <c r="R36" s="56" t="str">
        <f>IF(Shift1!$AA36="PM",$W$2,IF(Shift2!$AA36="PM",$W$3,IF(Shift3!$AA36="PM",$W$4,IF(Shift4!$AA36="PM",$W$5,IF(Shift5!$AA36="PM",$W$6)))))</f>
        <v/>
      </c>
      <c r="S36" s="56" t="str">
        <f>IF(Shift1!$AG36="PM",$AC$2,IF(Shift2!$AG36="PM",$AC$3,IF(Shift3!$AG36="PM",$AC$4,IF(Shift4!$AG36="PM",$AC$5,IF(Shift5!$AG36="PM",$AC$6)))))</f>
        <v/>
      </c>
      <c r="T36" s="56" t="b">
        <f>IF(Shift1!$AI36="PM",$AF$2,IF(Shift2!$AI36="PM",$AF$3,IF(Shift3!$AI36="PM",$AF$4,IF(Shift4!$AI36="PM",$AF$5,IF(Shift5!$AI36="PM",$AF$6)))))</f>
        <v>0</v>
      </c>
      <c r="U36" s="56" t="str">
        <f>IF(Shift1!$O36="N",$E$2,IF(Shift2!$O36="N",$E$3,IF(Shift3!$O36="N",$E$4,IF(Shift4!$O36="N",$E$5,IF(Shift5!$O36="N",$E$6)))))</f>
        <v/>
      </c>
      <c r="V36" s="56" t="str">
        <f>IF(Shift1!$Q36="N",$H$2,IF(Shift2!$Q36="N",$H$3,IF(Shift3!$Q36="N",$H$4,IF(Shift4!$Q36="N",$H$5,IF(Shift5!$Q36="N",$H$6)))))</f>
        <v/>
      </c>
      <c r="W36" s="56" t="str">
        <f>IF(Shift1!$S36="N",$K$2,IF(Shift2!$S36="N",$K$3,IF(Shift3!$S36="N",$K$4,IF(Shift4!$S36="N",$K$5,IF(Shift5!$S36="N",$K$6)))))</f>
        <v/>
      </c>
      <c r="X36" s="56" t="str">
        <f>IF(Shift1!$U36="N",$N$2,IF(Shift2!$U36="N",$N$3,IF(Shift3!$U36="N",$N$4,IF(Shift4!$U36="N",$N$5,IF(Shift5!$U36="N",$N$6)))))</f>
        <v/>
      </c>
      <c r="Y36" s="56" t="str">
        <f>IF(Shift1!$W36="N",$Q$2,IF(Shift2!$W36="N",$Q$3,IF(Shift3!$W36="N",$Q$4,IF(Shift4!$W36="N",$Q$5,IF(Shift5!$W36="N",$Q$6)))))</f>
        <v/>
      </c>
      <c r="Z36" s="56" t="str">
        <f>IF(Shift1!$Y36="N",$T$2,IF(Shift2!$Y36="N",$T$3,IF(Shift3!$Y36="N",$T$4,IF(Shift4!$Y36="N",$T$5,IF(Shift5!$Y36="N",$T$6)))))</f>
        <v/>
      </c>
      <c r="AA36" s="56" t="str">
        <f>IF(Shift1!$AA36="N",$W$2,IF(Shift2!$AA36="N",$W$3,IF(Shift3!$AA36="N",$W$4,IF(Shift4!$AA36="N",$W$5,IF(Shift5!$AA36="N",$W$6)))))</f>
        <v/>
      </c>
      <c r="AB36" s="56" t="str">
        <f>IF(Shift1!$AG36="N",$AC$2,IF(Shift2!$AG36="N",$AC$3,IF(Shift3!$AG36="N",$AC$4,IF(Shift4!$AG36="N",$AC$5,IF(Shift5!$AG36="N",$AC$6)))))</f>
        <v/>
      </c>
      <c r="AC36" s="56" t="str">
        <f>IF(Shift1!$AI36="N",$AF$2,IF(Shift2!$AI36="N",$AF$3,IF(Shift3!$AI36="N",$AF$4,IF(Shift4!$AI36="N",$AF$5,IF(Shift5!$AI36="N",$AF$6)))))</f>
        <v/>
      </c>
      <c r="AD36" s="57">
        <f t="shared" si="0"/>
        <v>3</v>
      </c>
      <c r="AE36" s="58">
        <f t="shared" si="1"/>
        <v>3</v>
      </c>
      <c r="AF36" s="59">
        <f t="shared" si="2"/>
        <v>1</v>
      </c>
      <c r="AG36" s="60">
        <f t="shared" si="3"/>
        <v>1</v>
      </c>
      <c r="AH36" s="58">
        <f t="shared" si="4"/>
        <v>2</v>
      </c>
      <c r="AI36" s="59">
        <f t="shared" si="5"/>
        <v>1</v>
      </c>
      <c r="AJ36" s="61">
        <f t="shared" si="6"/>
        <v>3</v>
      </c>
      <c r="AK36" s="58">
        <f t="shared" si="7"/>
        <v>4</v>
      </c>
      <c r="AL36" s="58">
        <f t="shared" si="8"/>
        <v>2</v>
      </c>
    </row>
    <row r="37" spans="1:38" outlineLevel="1" x14ac:dyDescent="0.25">
      <c r="A37" s="1"/>
      <c r="B37" s="38">
        <v>27</v>
      </c>
      <c r="C37" s="56" t="str">
        <f>IF(Shift1!O37="AM",$E$2,IF(Shift2!O37="AM",$E$3,IF(Shift3!O37="AM",$E$4,IF(Shift4!O37="AM",$E$5,IF(Shift5!O37="AM",$E$6)))))</f>
        <v/>
      </c>
      <c r="D37" s="56" t="str">
        <f>IF(Shift1!Q37="AM",$H$2,IF(Shift2!Q37="AM",$H$3,IF(Shift3!Q37="AM",$H$4,IF(Shift4!Q37="AM",$H$5,IF(Shift5!Q37="AM",$H$6)))))</f>
        <v/>
      </c>
      <c r="E37" s="56" t="str">
        <f>IF(Shift1!S37="AM",$K$2,IF(Shift2!S37="AM",$K$3,IF(Shift3!S37="AM",$K$4,IF(Shift4!S37="AM",$K$5,IF(Shift5!S37="AM",$K$6)))))</f>
        <v/>
      </c>
      <c r="F37" s="56" t="str">
        <f>IF(Shift1!U37="AM",$N$2,IF(Shift2!U37="AM",$N$3,IF(Shift3!U37="AM",$N$4,IF(Shift4!U37="AM",$N$5,IF(Shift5!U37="AM",$N$6)))))</f>
        <v/>
      </c>
      <c r="G37" s="56" t="str">
        <f>IF(Shift1!W37="AM",$Q$2,IF(Shift2!W37="AM",$Q$3,IF(Shift3!W37="AM",$Q$4,IF(Shift4!W37="AM",$Q$5,IF(Shift5!W37="AM",$Q$6)))))</f>
        <v/>
      </c>
      <c r="H37" s="56" t="str">
        <f>IF(Shift1!Y37="AM",$T$2,IF(Shift2!Y37="AM",$T$3,IF(Shift3!Y37="AM",$T$4,IF(Shift4!Y37="AM",$T$5,IF(Shift5!Y37="AM",$T$6)))))</f>
        <v/>
      </c>
      <c r="I37" s="56" t="str">
        <f>IF(Shift1!AA37="AM",$W$2,IF(Shift2!AA37="AM",$W$3,IF(Shift3!AA37="AM",$W$4,IF(Shift4!AA37="AM",$W$5,IF(Shift5!AA37="AM",$W$6)))))</f>
        <v/>
      </c>
      <c r="J37" s="56" t="str">
        <f>IF(Shift1!AG37="AM",$AC$2,IF(Shift2!AG37="AM",$AC$3,IF(Shift3!AG37="AM",$AC$4,IF(Shift4!AG37="AM",$AC$5,IF(Shift5!AG37="AM",$AC$6)))))</f>
        <v/>
      </c>
      <c r="K37" s="56" t="b">
        <f>IF(Shift1!AI37="AM",$AF$2,IF(Shift2!AI37="AM",$AF$3,IF(Shift3!AI37="AM",$AF$4,IF(Shift4!AI37="AM",$AF$5,IF(Shift5!AI37="AM",$AF$6)))))</f>
        <v>0</v>
      </c>
      <c r="L37" s="56" t="b">
        <f>IF(Shift1!$O37="PM",$E$2,IF(Shift2!$O37="PM",$E$3,IF(Shift3!$O37="PM",$E$4,IF(Shift4!$O37="PM",$E$5,IF(Shift5!$O37="PM",$E$6)))))</f>
        <v>0</v>
      </c>
      <c r="M37" s="56" t="b">
        <f>IF(Shift1!$Q37="PM",$H$2,IF(Shift2!$Q37="PM",$H$3,IF(Shift3!$Q37="PM",$H$4,IF(Shift4!$Q37="PM",$H$5,IF(Shift5!$Q37="PM",$H$6)))))</f>
        <v>0</v>
      </c>
      <c r="N37" s="56" t="str">
        <f>IF(Shift1!$S37="PM",$K$2,IF(Shift2!$S37="PM",$K$3,IF(Shift3!$S37="PM",$K$4,IF(Shift4!$S37="PM",$K$5,IF(Shift5!$S37="PM",$K$6)))))</f>
        <v/>
      </c>
      <c r="O37" s="56" t="str">
        <f>IF(Shift1!$U37="PM",$N$2,IF(Shift2!$U37="PM",$N$3,IF(Shift3!$U37="PM",$N$4,IF(Shift4!$U37="PM",$N$5,IF(Shift5!$U37="PM",$N$6)))))</f>
        <v/>
      </c>
      <c r="P37" s="56" t="b">
        <f>IF(Shift1!$W37="PM",$Q$2,IF(Shift2!$W37="PM",$Q$3,IF(Shift3!$W37="PM",$Q$4,IF(Shift4!$W37="PM",$Q$5,IF(Shift5!$W37="PM",$Q$6)))))</f>
        <v>0</v>
      </c>
      <c r="Q37" s="56" t="b">
        <f>IF(Shift1!$Y37="PM",$T$2,IF(Shift2!$Y37="PM",$T$3,IF(Shift3!$Y37="PM",$T$4,IF(Shift4!$Y37="PM",$T$5,IF(Shift5!$Y37="PM",$T$6)))))</f>
        <v>0</v>
      </c>
      <c r="R37" s="56" t="str">
        <f>IF(Shift1!$AA37="PM",$W$2,IF(Shift2!$AA37="PM",$W$3,IF(Shift3!$AA37="PM",$W$4,IF(Shift4!$AA37="PM",$W$5,IF(Shift5!$AA37="PM",$W$6)))))</f>
        <v/>
      </c>
      <c r="S37" s="56" t="str">
        <f>IF(Shift1!$AG37="PM",$AC$2,IF(Shift2!$AG37="PM",$AC$3,IF(Shift3!$AG37="PM",$AC$4,IF(Shift4!$AG37="PM",$AC$5,IF(Shift5!$AG37="PM",$AC$6)))))</f>
        <v/>
      </c>
      <c r="T37" s="56" t="str">
        <f>IF(Shift1!$AI37="PM",$AF$2,IF(Shift2!$AI37="PM",$AF$3,IF(Shift3!$AI37="PM",$AF$4,IF(Shift4!$AI37="PM",$AF$5,IF(Shift5!$AI37="PM",$AF$6)))))</f>
        <v/>
      </c>
      <c r="U37" s="56" t="str">
        <f>IF(Shift1!$O37="N",$E$2,IF(Shift2!$O37="N",$E$3,IF(Shift3!$O37="N",$E$4,IF(Shift4!$O37="N",$E$5,IF(Shift5!$O37="N",$E$6)))))</f>
        <v/>
      </c>
      <c r="V37" s="56" t="str">
        <f>IF(Shift1!$Q37="N",$H$2,IF(Shift2!$Q37="N",$H$3,IF(Shift3!$Q37="N",$H$4,IF(Shift4!$Q37="N",$H$5,IF(Shift5!$Q37="N",$H$6)))))</f>
        <v/>
      </c>
      <c r="W37" s="56" t="str">
        <f>IF(Shift1!$S37="N",$K$2,IF(Shift2!$S37="N",$K$3,IF(Shift3!$S37="N",$K$4,IF(Shift4!$S37="N",$K$5,IF(Shift5!$S37="N",$K$6)))))</f>
        <v/>
      </c>
      <c r="X37" s="56" t="str">
        <f>IF(Shift1!$U37="N",$N$2,IF(Shift2!$U37="N",$N$3,IF(Shift3!$U37="N",$N$4,IF(Shift4!$U37="N",$N$5,IF(Shift5!$U37="N",$N$6)))))</f>
        <v/>
      </c>
      <c r="Y37" s="56" t="str">
        <f>IF(Shift1!$W37="N",$Q$2,IF(Shift2!$W37="N",$Q$3,IF(Shift3!$W37="N",$Q$4,IF(Shift4!$W37="N",$Q$5,IF(Shift5!$W37="N",$Q$6)))))</f>
        <v/>
      </c>
      <c r="Z37" s="56" t="str">
        <f>IF(Shift1!$Y37="N",$T$2,IF(Shift2!$Y37="N",$T$3,IF(Shift3!$Y37="N",$T$4,IF(Shift4!$Y37="N",$T$5,IF(Shift5!$Y37="N",$T$6)))))</f>
        <v/>
      </c>
      <c r="AA37" s="56" t="str">
        <f>IF(Shift1!$AA37="N",$W$2,IF(Shift2!$AA37="N",$W$3,IF(Shift3!$AA37="N",$W$4,IF(Shift4!$AA37="N",$W$5,IF(Shift5!$AA37="N",$W$6)))))</f>
        <v/>
      </c>
      <c r="AB37" s="56" t="str">
        <f>IF(Shift1!$AG37="N",$AC$2,IF(Shift2!$AG37="N",$AC$3,IF(Shift3!$AG37="N",$AC$4,IF(Shift4!$AG37="N",$AC$5,IF(Shift5!$AG37="N",$AC$6)))))</f>
        <v/>
      </c>
      <c r="AC37" s="56" t="str">
        <f>IF(Shift1!$AI37="N",$AF$2,IF(Shift2!$AI37="N",$AF$3,IF(Shift3!$AI37="N",$AF$4,IF(Shift4!$AI37="N",$AF$5,IF(Shift5!$AI37="N",$AF$6)))))</f>
        <v/>
      </c>
      <c r="AD37" s="57">
        <f t="shared" si="0"/>
        <v>3</v>
      </c>
      <c r="AE37" s="58">
        <f t="shared" si="1"/>
        <v>4</v>
      </c>
      <c r="AF37" s="59">
        <f t="shared" si="2"/>
        <v>1</v>
      </c>
      <c r="AG37" s="60">
        <f t="shared" si="3"/>
        <v>1</v>
      </c>
      <c r="AH37" s="58">
        <f t="shared" si="4"/>
        <v>2</v>
      </c>
      <c r="AI37" s="59">
        <f t="shared" si="5"/>
        <v>2</v>
      </c>
      <c r="AJ37" s="61">
        <f t="shared" si="6"/>
        <v>3</v>
      </c>
      <c r="AK37" s="58">
        <f t="shared" si="7"/>
        <v>4</v>
      </c>
      <c r="AL37" s="58">
        <f t="shared" si="8"/>
        <v>2</v>
      </c>
    </row>
    <row r="38" spans="1:38" outlineLevel="1" x14ac:dyDescent="0.25">
      <c r="A38" s="1"/>
      <c r="B38" s="37">
        <v>28</v>
      </c>
      <c r="C38" s="56" t="str">
        <f>IF(Shift1!O38="AM",$E$2,IF(Shift2!O38="AM",$E$3,IF(Shift3!O38="AM",$E$4,IF(Shift4!O38="AM",$E$5,IF(Shift5!O38="AM",$E$6)))))</f>
        <v/>
      </c>
      <c r="D38" s="56" t="str">
        <f>IF(Shift1!Q38="AM",$H$2,IF(Shift2!Q38="AM",$H$3,IF(Shift3!Q38="AM",$H$4,IF(Shift4!Q38="AM",$H$5,IF(Shift5!Q38="AM",$H$6)))))</f>
        <v/>
      </c>
      <c r="E38" s="56" t="str">
        <f>IF(Shift1!S38="AM",$K$2,IF(Shift2!S38="AM",$K$3,IF(Shift3!S38="AM",$K$4,IF(Shift4!S38="AM",$K$5,IF(Shift5!S38="AM",$K$6)))))</f>
        <v/>
      </c>
      <c r="F38" s="56" t="str">
        <f>IF(Shift1!U38="AM",$N$2,IF(Shift2!U38="AM",$N$3,IF(Shift3!U38="AM",$N$4,IF(Shift4!U38="AM",$N$5,IF(Shift5!U38="AM",$N$6)))))</f>
        <v/>
      </c>
      <c r="G38" s="56" t="b">
        <f>IF(Shift1!W38="AM",$Q$2,IF(Shift2!W38="AM",$Q$3,IF(Shift3!W38="AM",$Q$4,IF(Shift4!W38="AM",$Q$5,IF(Shift5!W38="AM",$Q$6)))))</f>
        <v>0</v>
      </c>
      <c r="H38" s="56" t="str">
        <f>IF(Shift1!Y38="AM",$T$2,IF(Shift2!Y38="AM",$T$3,IF(Shift3!Y38="AM",$T$4,IF(Shift4!Y38="AM",$T$5,IF(Shift5!Y38="AM",$T$6)))))</f>
        <v/>
      </c>
      <c r="I38" s="56" t="str">
        <f>IF(Shift1!AA38="AM",$W$2,IF(Shift2!AA38="AM",$W$3,IF(Shift3!AA38="AM",$W$4,IF(Shift4!AA38="AM",$W$5,IF(Shift5!AA38="AM",$W$6)))))</f>
        <v/>
      </c>
      <c r="J38" s="56" t="str">
        <f>IF(Shift1!AG38="AM",$AC$2,IF(Shift2!AG38="AM",$AC$3,IF(Shift3!AG38="AM",$AC$4,IF(Shift4!AG38="AM",$AC$5,IF(Shift5!AG38="AM",$AC$6)))))</f>
        <v/>
      </c>
      <c r="K38" s="56" t="str">
        <f>IF(Shift1!AI38="AM",$AF$2,IF(Shift2!AI38="AM",$AF$3,IF(Shift3!AI38="AM",$AF$4,IF(Shift4!AI38="AM",$AF$5,IF(Shift5!AI38="AM",$AF$6)))))</f>
        <v/>
      </c>
      <c r="L38" s="56" t="str">
        <f>IF(Shift1!$O38="PM",$E$2,IF(Shift2!$O38="PM",$E$3,IF(Shift3!$O38="PM",$E$4,IF(Shift4!$O38="PM",$E$5,IF(Shift5!$O38="PM",$E$6)))))</f>
        <v/>
      </c>
      <c r="M38" s="56" t="str">
        <f>IF(Shift1!$Q38="PM",$H$2,IF(Shift2!$Q38="PM",$H$3,IF(Shift3!$Q38="PM",$H$4,IF(Shift4!$Q38="PM",$H$5,IF(Shift5!$Q38="PM",$H$6)))))</f>
        <v/>
      </c>
      <c r="N38" s="56" t="str">
        <f>IF(Shift1!$S38="PM",$K$2,IF(Shift2!$S38="PM",$K$3,IF(Shift3!$S38="PM",$K$4,IF(Shift4!$S38="PM",$K$5,IF(Shift5!$S38="PM",$K$6)))))</f>
        <v/>
      </c>
      <c r="O38" s="56" t="str">
        <f>IF(Shift1!$U38="PM",$N$2,IF(Shift2!$U38="PM",$N$3,IF(Shift3!$U38="PM",$N$4,IF(Shift4!$U38="PM",$N$5,IF(Shift5!$U38="PM",$N$6)))))</f>
        <v/>
      </c>
      <c r="P38" s="56" t="str">
        <f>IF(Shift1!$W38="PM",$Q$2,IF(Shift2!$W38="PM",$Q$3,IF(Shift3!$W38="PM",$Q$4,IF(Shift4!$W38="PM",$Q$5,IF(Shift5!$W38="PM",$Q$6)))))</f>
        <v/>
      </c>
      <c r="Q38" s="56" t="str">
        <f>IF(Shift1!$Y38="PM",$T$2,IF(Shift2!$Y38="PM",$T$3,IF(Shift3!$Y38="PM",$T$4,IF(Shift4!$Y38="PM",$T$5,IF(Shift5!$Y38="PM",$T$6)))))</f>
        <v/>
      </c>
      <c r="R38" s="56" t="str">
        <f>IF(Shift1!$AA38="PM",$W$2,IF(Shift2!$AA38="PM",$W$3,IF(Shift3!$AA38="PM",$W$4,IF(Shift4!$AA38="PM",$W$5,IF(Shift5!$AA38="PM",$W$6)))))</f>
        <v/>
      </c>
      <c r="S38" s="56" t="b">
        <f>IF(Shift1!$AG38="PM",$AC$2,IF(Shift2!$AG38="PM",$AC$3,IF(Shift3!$AG38="PM",$AC$4,IF(Shift4!$AG38="PM",$AC$5,IF(Shift5!$AG38="PM",$AC$6)))))</f>
        <v>0</v>
      </c>
      <c r="T38" s="56" t="b">
        <f>IF(Shift1!$AI38="PM",$AF$2,IF(Shift2!$AI38="PM",$AF$3,IF(Shift3!$AI38="PM",$AF$4,IF(Shift4!$AI38="PM",$AF$5,IF(Shift5!$AI38="PM",$AF$6)))))</f>
        <v>0</v>
      </c>
      <c r="U38" s="56" t="b">
        <f>IF(Shift1!$O38="N",$E$2,IF(Shift2!$O38="N",$E$3,IF(Shift3!$O38="N",$E$4,IF(Shift4!$O38="N",$E$5,IF(Shift5!$O38="N",$E$6)))))</f>
        <v>0</v>
      </c>
      <c r="V38" s="56" t="b">
        <f>IF(Shift1!$Q38="N",$H$2,IF(Shift2!$Q38="N",$H$3,IF(Shift3!$Q38="N",$H$4,IF(Shift4!$Q38="N",$H$5,IF(Shift5!$Q38="N",$H$6)))))</f>
        <v>0</v>
      </c>
      <c r="W38" s="56" t="str">
        <f>IF(Shift1!$S38="N",$K$2,IF(Shift2!$S38="N",$K$3,IF(Shift3!$S38="N",$K$4,IF(Shift4!$S38="N",$K$5,IF(Shift5!$S38="N",$K$6)))))</f>
        <v/>
      </c>
      <c r="X38" s="56" t="str">
        <f>IF(Shift1!$U38="N",$N$2,IF(Shift2!$U38="N",$N$3,IF(Shift3!$U38="N",$N$4,IF(Shift4!$U38="N",$N$5,IF(Shift5!$U38="N",$N$6)))))</f>
        <v/>
      </c>
      <c r="Y38" s="56" t="b">
        <f>IF(Shift1!$W38="N",$Q$2,IF(Shift2!$W38="N",$Q$3,IF(Shift3!$W38="N",$Q$4,IF(Shift4!$W38="N",$Q$5,IF(Shift5!$W38="N",$Q$6)))))</f>
        <v>0</v>
      </c>
      <c r="Z38" s="56" t="b">
        <f>IF(Shift1!$Y38="N",$T$2,IF(Shift2!$Y38="N",$T$3,IF(Shift3!$Y38="N",$T$4,IF(Shift4!$Y38="N",$T$5,IF(Shift5!$Y38="N",$T$6)))))</f>
        <v>0</v>
      </c>
      <c r="AA38" s="56" t="str">
        <f>IF(Shift1!$AA38="N",$W$2,IF(Shift2!$AA38="N",$W$3,IF(Shift3!$AA38="N",$W$4,IF(Shift4!$AA38="N",$W$5,IF(Shift5!$AA38="N",$W$6)))))</f>
        <v/>
      </c>
      <c r="AB38" s="56" t="str">
        <f>IF(Shift1!$AG38="N",$AC$2,IF(Shift2!$AG38="N",$AC$3,IF(Shift3!$AG38="N",$AC$4,IF(Shift4!$AG38="N",$AC$5,IF(Shift5!$AG38="N",$AC$6)))))</f>
        <v/>
      </c>
      <c r="AC38" s="56" t="str">
        <f>IF(Shift1!$AI38="N",$AF$2,IF(Shift2!$AI38="N",$AF$3,IF(Shift3!$AI38="N",$AF$4,IF(Shift4!$AI38="N",$AF$5,IF(Shift5!$AI38="N",$AF$6)))))</f>
        <v/>
      </c>
      <c r="AD38" s="57">
        <f t="shared" si="0"/>
        <v>3</v>
      </c>
      <c r="AE38" s="58">
        <f t="shared" si="1"/>
        <v>3</v>
      </c>
      <c r="AF38" s="59">
        <f t="shared" si="2"/>
        <v>2</v>
      </c>
      <c r="AG38" s="60">
        <f t="shared" si="3"/>
        <v>3</v>
      </c>
      <c r="AH38" s="58">
        <f t="shared" si="4"/>
        <v>4</v>
      </c>
      <c r="AI38" s="59">
        <f t="shared" si="5"/>
        <v>0</v>
      </c>
      <c r="AJ38" s="61">
        <f t="shared" si="6"/>
        <v>1</v>
      </c>
      <c r="AK38" s="58">
        <f t="shared" si="7"/>
        <v>2</v>
      </c>
      <c r="AL38" s="58">
        <f t="shared" si="8"/>
        <v>2</v>
      </c>
    </row>
    <row r="39" spans="1:38" outlineLevel="1" x14ac:dyDescent="0.25">
      <c r="A39" s="1"/>
      <c r="B39" s="37">
        <v>29</v>
      </c>
      <c r="C39" s="56" t="str">
        <f>IF(Shift1!O39="AM",$E$2,IF(Shift2!O39="AM",$E$3,IF(Shift3!O39="AM",$E$4,IF(Shift4!O39="AM",$E$5,IF(Shift5!O39="AM",$E$6)))))</f>
        <v/>
      </c>
      <c r="D39" s="56" t="str">
        <f>IF(Shift1!Q39="AM",$H$2,IF(Shift2!Q39="AM",$H$3,IF(Shift3!Q39="AM",$H$4,IF(Shift4!Q39="AM",$H$5,IF(Shift5!Q39="AM",$H$6)))))</f>
        <v/>
      </c>
      <c r="E39" s="56" t="str">
        <f>IF(Shift1!S39="AM",$K$2,IF(Shift2!S39="AM",$K$3,IF(Shift3!S39="AM",$K$4,IF(Shift4!S39="AM",$K$5,IF(Shift5!S39="AM",$K$6)))))</f>
        <v/>
      </c>
      <c r="F39" s="56" t="str">
        <f>IF(Shift1!U39="AM",$N$2,IF(Shift2!U39="AM",$N$3,IF(Shift3!U39="AM",$N$4,IF(Shift4!U39="AM",$N$5,IF(Shift5!U39="AM",$N$6)))))</f>
        <v/>
      </c>
      <c r="G39" s="56" t="b">
        <f>IF(Shift1!W39="AM",$Q$2,IF(Shift2!W39="AM",$Q$3,IF(Shift3!W39="AM",$Q$4,IF(Shift4!W39="AM",$Q$5,IF(Shift5!W39="AM",$Q$6)))))</f>
        <v>0</v>
      </c>
      <c r="H39" s="56" t="str">
        <f>IF(Shift1!Y39="AM",$T$2,IF(Shift2!Y39="AM",$T$3,IF(Shift3!Y39="AM",$T$4,IF(Shift4!Y39="AM",$T$5,IF(Shift5!Y39="AM",$T$6)))))</f>
        <v/>
      </c>
      <c r="I39" s="56" t="str">
        <f>IF(Shift1!AA39="AM",$W$2,IF(Shift2!AA39="AM",$W$3,IF(Shift3!AA39="AM",$W$4,IF(Shift4!AA39="AM",$W$5,IF(Shift5!AA39="AM",$W$6)))))</f>
        <v/>
      </c>
      <c r="J39" s="56" t="str">
        <f>IF(Shift1!AG39="AM",$AC$2,IF(Shift2!AG39="AM",$AC$3,IF(Shift3!AG39="AM",$AC$4,IF(Shift4!AG39="AM",$AC$5,IF(Shift5!AG39="AM",$AC$6)))))</f>
        <v/>
      </c>
      <c r="K39" s="56" t="str">
        <f>IF(Shift1!AI39="AM",$AF$2,IF(Shift2!AI39="AM",$AF$3,IF(Shift3!AI39="AM",$AF$4,IF(Shift4!AI39="AM",$AF$5,IF(Shift5!AI39="AM",$AF$6)))))</f>
        <v/>
      </c>
      <c r="L39" s="56" t="str">
        <f>IF(Shift1!$O39="PM",$E$2,IF(Shift2!$O39="PM",$E$3,IF(Shift3!$O39="PM",$E$4,IF(Shift4!$O39="PM",$E$5,IF(Shift5!$O39="PM",$E$6)))))</f>
        <v/>
      </c>
      <c r="M39" s="56" t="str">
        <f>IF(Shift1!$Q39="PM",$H$2,IF(Shift2!$Q39="PM",$H$3,IF(Shift3!$Q39="PM",$H$4,IF(Shift4!$Q39="PM",$H$5,IF(Shift5!$Q39="PM",$H$6)))))</f>
        <v/>
      </c>
      <c r="N39" s="56" t="str">
        <f>IF(Shift1!$S39="PM",$K$2,IF(Shift2!$S39="PM",$K$3,IF(Shift3!$S39="PM",$K$4,IF(Shift4!$S39="PM",$K$5,IF(Shift5!$S39="PM",$K$6)))))</f>
        <v/>
      </c>
      <c r="O39" s="56" t="str">
        <f>IF(Shift1!$U39="PM",$N$2,IF(Shift2!$U39="PM",$N$3,IF(Shift3!$U39="PM",$N$4,IF(Shift4!$U39="PM",$N$5,IF(Shift5!$U39="PM",$N$6)))))</f>
        <v/>
      </c>
      <c r="P39" s="56" t="str">
        <f>IF(Shift1!$W39="PM",$Q$2,IF(Shift2!$W39="PM",$Q$3,IF(Shift3!$W39="PM",$Q$4,IF(Shift4!$W39="PM",$Q$5,IF(Shift5!$W39="PM",$Q$6)))))</f>
        <v/>
      </c>
      <c r="Q39" s="56" t="str">
        <f>IF(Shift1!$Y39="PM",$T$2,IF(Shift2!$Y39="PM",$T$3,IF(Shift3!$Y39="PM",$T$4,IF(Shift4!$Y39="PM",$T$5,IF(Shift5!$Y39="PM",$T$6)))))</f>
        <v/>
      </c>
      <c r="R39" s="56" t="b">
        <f>IF(Shift1!$AA39="PM",$W$2,IF(Shift2!$AA39="PM",$W$3,IF(Shift3!$AA39="PM",$W$4,IF(Shift4!$AA39="PM",$W$5,IF(Shift5!$AA39="PM",$W$6)))))</f>
        <v>0</v>
      </c>
      <c r="S39" s="56" t="b">
        <f>IF(Shift1!$AG39="PM",$AC$2,IF(Shift2!$AG39="PM",$AC$3,IF(Shift3!$AG39="PM",$AC$4,IF(Shift4!$AG39="PM",$AC$5,IF(Shift5!$AG39="PM",$AC$6)))))</f>
        <v>0</v>
      </c>
      <c r="T39" s="56" t="b">
        <f>IF(Shift1!$AI39="PM",$AF$2,IF(Shift2!$AI39="PM",$AF$3,IF(Shift3!$AI39="PM",$AF$4,IF(Shift4!$AI39="PM",$AF$5,IF(Shift5!$AI39="PM",$AF$6)))))</f>
        <v>0</v>
      </c>
      <c r="U39" s="56" t="b">
        <f>IF(Shift1!$O39="N",$E$2,IF(Shift2!$O39="N",$E$3,IF(Shift3!$O39="N",$E$4,IF(Shift4!$O39="N",$E$5,IF(Shift5!$O39="N",$E$6)))))</f>
        <v>0</v>
      </c>
      <c r="V39" s="56" t="b">
        <f>IF(Shift1!$Q39="N",$H$2,IF(Shift2!$Q39="N",$H$3,IF(Shift3!$Q39="N",$H$4,IF(Shift4!$Q39="N",$H$5,IF(Shift5!$Q39="N",$H$6)))))</f>
        <v>0</v>
      </c>
      <c r="W39" s="56" t="str">
        <f>IF(Shift1!$S39="N",$K$2,IF(Shift2!$S39="N",$K$3,IF(Shift3!$S39="N",$K$4,IF(Shift4!$S39="N",$K$5,IF(Shift5!$S39="N",$K$6)))))</f>
        <v/>
      </c>
      <c r="X39" s="56" t="str">
        <f>IF(Shift1!$U39="N",$N$2,IF(Shift2!$U39="N",$N$3,IF(Shift3!$U39="N",$N$4,IF(Shift4!$U39="N",$N$5,IF(Shift5!$U39="N",$N$6)))))</f>
        <v/>
      </c>
      <c r="Y39" s="56" t="b">
        <f>IF(Shift1!$W39="N",$Q$2,IF(Shift2!$W39="N",$Q$3,IF(Shift3!$W39="N",$Q$4,IF(Shift4!$W39="N",$Q$5,IF(Shift5!$W39="N",$Q$6)))))</f>
        <v>0</v>
      </c>
      <c r="Z39" s="56" t="b">
        <f>IF(Shift1!$Y39="N",$T$2,IF(Shift2!$Y39="N",$T$3,IF(Shift3!$Y39="N",$T$4,IF(Shift4!$Y39="N",$T$5,IF(Shift5!$Y39="N",$T$6)))))</f>
        <v>0</v>
      </c>
      <c r="AA39" s="56" t="str">
        <f>IF(Shift1!$AA39="N",$W$2,IF(Shift2!$AA39="N",$W$3,IF(Shift3!$AA39="N",$W$4,IF(Shift4!$AA39="N",$W$5,IF(Shift5!$AA39="N",$W$6)))))</f>
        <v/>
      </c>
      <c r="AB39" s="56" t="str">
        <f>IF(Shift1!$AG39="N",$AC$2,IF(Shift2!$AG39="N",$AC$3,IF(Shift3!$AG39="N",$AC$4,IF(Shift4!$AG39="N",$AC$5,IF(Shift5!$AG39="N",$AC$6)))))</f>
        <v/>
      </c>
      <c r="AC39" s="56" t="str">
        <f>IF(Shift1!$AI39="N",$AF$2,IF(Shift2!$AI39="N",$AF$3,IF(Shift3!$AI39="N",$AF$4,IF(Shift4!$AI39="N",$AF$5,IF(Shift5!$AI39="N",$AF$6)))))</f>
        <v/>
      </c>
      <c r="AD39" s="57">
        <f t="shared" si="0"/>
        <v>3</v>
      </c>
      <c r="AE39" s="58">
        <f t="shared" si="1"/>
        <v>3</v>
      </c>
      <c r="AF39" s="59">
        <f t="shared" si="2"/>
        <v>2</v>
      </c>
      <c r="AG39" s="60">
        <f t="shared" si="3"/>
        <v>3</v>
      </c>
      <c r="AH39" s="58">
        <f t="shared" si="4"/>
        <v>3</v>
      </c>
      <c r="AI39" s="59">
        <f t="shared" si="5"/>
        <v>0</v>
      </c>
      <c r="AJ39" s="61">
        <f t="shared" si="6"/>
        <v>1</v>
      </c>
      <c r="AK39" s="58">
        <f t="shared" si="7"/>
        <v>2</v>
      </c>
      <c r="AL39" s="58">
        <f t="shared" si="8"/>
        <v>2</v>
      </c>
    </row>
    <row r="40" spans="1:38" outlineLevel="1" x14ac:dyDescent="0.25">
      <c r="A40" s="1"/>
      <c r="B40" s="37">
        <v>30</v>
      </c>
      <c r="C40" s="56" t="str">
        <f>IF(Shift1!O40="AM",$E$2,IF(Shift2!O40="AM",$E$3,IF(Shift3!O40="AM",$E$4,IF(Shift4!O40="AM",$E$5,IF(Shift5!O40="AM",$E$6)))))</f>
        <v/>
      </c>
      <c r="D40" s="56" t="str">
        <f>IF(Shift1!Q40="AM",$H$2,IF(Shift2!Q40="AM",$H$3,IF(Shift3!Q40="AM",$H$4,IF(Shift4!Q40="AM",$H$5,IF(Shift5!Q40="AM",$H$6)))))</f>
        <v/>
      </c>
      <c r="E40" s="56" t="str">
        <f>IF(Shift1!S40="AM",$K$2,IF(Shift2!S40="AM",$K$3,IF(Shift3!S40="AM",$K$4,IF(Shift4!S40="AM",$K$5,IF(Shift5!S40="AM",$K$6)))))</f>
        <v/>
      </c>
      <c r="F40" s="56" t="str">
        <f>IF(Shift1!U40="AM",$N$2,IF(Shift2!U40="AM",$N$3,IF(Shift3!U40="AM",$N$4,IF(Shift4!U40="AM",$N$5,IF(Shift5!U40="AM",$N$6)))))</f>
        <v/>
      </c>
      <c r="G40" s="56" t="str">
        <f>IF(Shift1!W40="AM",$Q$2,IF(Shift2!W40="AM",$Q$3,IF(Shift3!W40="AM",$Q$4,IF(Shift4!W40="AM",$Q$5,IF(Shift5!W40="AM",$Q$6)))))</f>
        <v/>
      </c>
      <c r="H40" s="56" t="str">
        <f>IF(Shift1!Y40="AM",$T$2,IF(Shift2!Y40="AM",$T$3,IF(Shift3!Y40="AM",$T$4,IF(Shift4!Y40="AM",$T$5,IF(Shift5!Y40="AM",$T$6)))))</f>
        <v/>
      </c>
      <c r="I40" s="56" t="str">
        <f>IF(Shift1!AA40="AM",$W$2,IF(Shift2!AA40="AM",$W$3,IF(Shift3!AA40="AM",$W$4,IF(Shift4!AA40="AM",$W$5,IF(Shift5!AA40="AM",$W$6)))))</f>
        <v/>
      </c>
      <c r="J40" s="56" t="str">
        <f>IF(Shift1!AG40="AM",$AC$2,IF(Shift2!AG40="AM",$AC$3,IF(Shift3!AG40="AM",$AC$4,IF(Shift4!AG40="AM",$AC$5,IF(Shift5!AG40="AM",$AC$6)))))</f>
        <v/>
      </c>
      <c r="K40" s="56" t="str">
        <f>IF(Shift1!AI40="AM",$AF$2,IF(Shift2!AI40="AM",$AF$3,IF(Shift3!AI40="AM",$AF$4,IF(Shift4!AI40="AM",$AF$5,IF(Shift5!AI40="AM",$AF$6)))))</f>
        <v/>
      </c>
      <c r="L40" s="56" t="str">
        <f>IF(Shift1!$O40="PM",$E$2,IF(Shift2!$O40="PM",$E$3,IF(Shift3!$O40="PM",$E$4,IF(Shift4!$O40="PM",$E$5,IF(Shift5!$O40="PM",$E$6)))))</f>
        <v/>
      </c>
      <c r="M40" s="56" t="str">
        <f>IF(Shift1!$Q40="PM",$H$2,IF(Shift2!$Q40="PM",$H$3,IF(Shift3!$Q40="PM",$H$4,IF(Shift4!$Q40="PM",$H$5,IF(Shift5!$Q40="PM",$H$6)))))</f>
        <v/>
      </c>
      <c r="N40" s="56" t="str">
        <f>IF(Shift1!$S40="PM",$K$2,IF(Shift2!$S40="PM",$K$3,IF(Shift3!$S40="PM",$K$4,IF(Shift4!$S40="PM",$K$5,IF(Shift5!$S40="PM",$K$6)))))</f>
        <v/>
      </c>
      <c r="O40" s="56" t="str">
        <f>IF(Shift1!$U40="PM",$N$2,IF(Shift2!$U40="PM",$N$3,IF(Shift3!$U40="PM",$N$4,IF(Shift4!$U40="PM",$N$5,IF(Shift5!$U40="PM",$N$6)))))</f>
        <v/>
      </c>
      <c r="P40" s="56" t="b">
        <f>IF(Shift1!$W40="PM",$Q$2,IF(Shift2!$W40="PM",$Q$3,IF(Shift3!$W40="PM",$Q$4,IF(Shift4!$W40="PM",$Q$5,IF(Shift5!$W40="PM",$Q$6)))))</f>
        <v>0</v>
      </c>
      <c r="Q40" s="56" t="str">
        <f>IF(Shift1!$Y40="PM",$T$2,IF(Shift2!$Y40="PM",$T$3,IF(Shift3!$Y40="PM",$T$4,IF(Shift4!$Y40="PM",$T$5,IF(Shift5!$Y40="PM",$T$6)))))</f>
        <v/>
      </c>
      <c r="R40" s="56" t="str">
        <f>IF(Shift1!$AA40="PM",$W$2,IF(Shift2!$AA40="PM",$W$3,IF(Shift3!$AA40="PM",$W$4,IF(Shift4!$AA40="PM",$W$5,IF(Shift5!$AA40="PM",$W$6)))))</f>
        <v/>
      </c>
      <c r="S40" s="56" t="str">
        <f>IF(Shift1!$AG40="PM",$AC$2,IF(Shift2!$AG40="PM",$AC$3,IF(Shift3!$AG40="PM",$AC$4,IF(Shift4!$AG40="PM",$AC$5,IF(Shift5!$AG40="PM",$AC$6)))))</f>
        <v/>
      </c>
      <c r="T40" s="56" t="str">
        <f>IF(Shift1!$AI40="PM",$AF$2,IF(Shift2!$AI40="PM",$AF$3,IF(Shift3!$AI40="PM",$AF$4,IF(Shift4!$AI40="PM",$AF$5,IF(Shift5!$AI40="PM",$AF$6)))))</f>
        <v/>
      </c>
      <c r="U40" s="56" t="str">
        <f>IF(Shift1!$O40="N",$E$2,IF(Shift2!$O40="N",$E$3,IF(Shift3!$O40="N",$E$4,IF(Shift4!$O40="N",$E$5,IF(Shift5!$O40="N",$E$6)))))</f>
        <v/>
      </c>
      <c r="V40" s="56" t="str">
        <f>IF(Shift1!$Q40="N",$H$2,IF(Shift2!$Q40="N",$H$3,IF(Shift3!$Q40="N",$H$4,IF(Shift4!$Q40="N",$H$5,IF(Shift5!$Q40="N",$H$6)))))</f>
        <v/>
      </c>
      <c r="W40" s="56" t="str">
        <f>IF(Shift1!$S40="N",$K$2,IF(Shift2!$S40="N",$K$3,IF(Shift3!$S40="N",$K$4,IF(Shift4!$S40="N",$K$5,IF(Shift5!$S40="N",$K$6)))))</f>
        <v/>
      </c>
      <c r="X40" s="56" t="str">
        <f>IF(Shift1!$U40="N",$N$2,IF(Shift2!$U40="N",$N$3,IF(Shift3!$U40="N",$N$4,IF(Shift4!$U40="N",$N$5,IF(Shift5!$U40="N",$N$6)))))</f>
        <v/>
      </c>
      <c r="Y40" s="56" t="str">
        <f>IF(Shift1!$W40="N",$Q$2,IF(Shift2!$W40="N",$Q$3,IF(Shift3!$W40="N",$Q$4,IF(Shift4!$W40="N",$Q$5,IF(Shift5!$W40="N",$Q$6)))))</f>
        <v/>
      </c>
      <c r="Z40" s="56" t="str">
        <f>IF(Shift1!$Y40="N",$T$2,IF(Shift2!$Y40="N",$T$3,IF(Shift3!$Y40="N",$T$4,IF(Shift4!$Y40="N",$T$5,IF(Shift5!$Y40="N",$T$6)))))</f>
        <v/>
      </c>
      <c r="AA40" s="56" t="str">
        <f>IF(Shift1!$AA40="N",$W$2,IF(Shift2!$AA40="N",$W$3,IF(Shift3!$AA40="N",$W$4,IF(Shift4!$AA40="N",$W$5,IF(Shift5!$AA40="N",$W$6)))))</f>
        <v/>
      </c>
      <c r="AB40" s="56" t="str">
        <f>IF(Shift1!$AG40="N",$AC$2,IF(Shift2!$AG40="N",$AC$3,IF(Shift3!$AG40="N",$AC$4,IF(Shift4!$AG40="N",$AC$5,IF(Shift5!$AG40="N",$AC$6)))))</f>
        <v/>
      </c>
      <c r="AC40" s="56" t="b">
        <f>IF(Shift1!$AI40="N",$AF$2,IF(Shift2!$AI40="N",$AF$3,IF(Shift3!$AI40="N",$AF$4,IF(Shift4!$AI40="N",$AF$5,IF(Shift5!$AI40="N",$AF$6)))))</f>
        <v>0</v>
      </c>
      <c r="AD40" s="57">
        <f t="shared" si="0"/>
        <v>3</v>
      </c>
      <c r="AE40" s="58">
        <f t="shared" si="1"/>
        <v>4</v>
      </c>
      <c r="AF40" s="59">
        <f t="shared" si="2"/>
        <v>2</v>
      </c>
      <c r="AG40" s="60">
        <f t="shared" si="3"/>
        <v>3</v>
      </c>
      <c r="AH40" s="58">
        <f t="shared" si="4"/>
        <v>3</v>
      </c>
      <c r="AI40" s="59">
        <f t="shared" si="5"/>
        <v>2</v>
      </c>
      <c r="AJ40" s="61">
        <f t="shared" si="6"/>
        <v>3</v>
      </c>
      <c r="AK40" s="58">
        <f t="shared" si="7"/>
        <v>4</v>
      </c>
      <c r="AL40" s="58">
        <f t="shared" si="8"/>
        <v>1</v>
      </c>
    </row>
    <row r="41" spans="1:38" ht="15.75" outlineLevel="1" thickBot="1" x14ac:dyDescent="0.3">
      <c r="A41" s="1"/>
      <c r="B41" s="39">
        <v>31</v>
      </c>
      <c r="C41" s="56" t="str">
        <f>IF(Shift1!O41="AM",$E$2,IF(Shift2!O41="AM",$E$3,IF(Shift3!O41="AM",$E$4,IF(Shift4!O41="AM",$E$5,IF(Shift5!O41="AM",$E$6)))))</f>
        <v/>
      </c>
      <c r="D41" s="56" t="str">
        <f>IF(Shift1!Q41="AM",$H$2,IF(Shift2!Q41="AM",$H$3,IF(Shift3!Q41="AM",$H$4,IF(Shift4!Q41="AM",$H$5,IF(Shift5!Q41="AM",$H$6)))))</f>
        <v/>
      </c>
      <c r="E41" s="56" t="str">
        <f>IF(Shift1!S41="AM",$K$2,IF(Shift2!S41="AM",$K$3,IF(Shift3!S41="AM",$K$4,IF(Shift4!S41="AM",$K$5,IF(Shift5!S41="AM",$K$6)))))</f>
        <v/>
      </c>
      <c r="F41" s="56" t="str">
        <f>IF(Shift1!U41="AM",$N$2,IF(Shift2!U41="AM",$N$3,IF(Shift3!U41="AM",$N$4,IF(Shift4!U41="AM",$N$5,IF(Shift5!U41="AM",$N$6)))))</f>
        <v/>
      </c>
      <c r="G41" s="56" t="str">
        <f>IF(Shift1!W41="AM",$Q$2,IF(Shift2!W41="AM",$Q$3,IF(Shift3!W41="AM",$Q$4,IF(Shift4!W41="AM",$Q$5,IF(Shift5!W41="AM",$Q$6)))))</f>
        <v/>
      </c>
      <c r="H41" s="56" t="str">
        <f>IF(Shift1!Y41="AM",$T$2,IF(Shift2!Y41="AM",$T$3,IF(Shift3!Y41="AM",$T$4,IF(Shift4!Y41="AM",$T$5,IF(Shift5!Y41="AM",$T$6)))))</f>
        <v/>
      </c>
      <c r="I41" s="56" t="str">
        <f>IF(Shift1!AA41="AM",$W$2,IF(Shift2!AA41="AM",$W$3,IF(Shift3!AA41="AM",$W$4,IF(Shift4!AA41="AM",$W$5,IF(Shift5!AA41="AM",$W$6)))))</f>
        <v/>
      </c>
      <c r="J41" s="56" t="str">
        <f>IF(Shift1!AG41="AM",$AC$2,IF(Shift2!AG41="AM",$AC$3,IF(Shift3!AG41="AM",$AC$4,IF(Shift4!AG41="AM",$AC$5,IF(Shift5!AG41="AM",$AC$6)))))</f>
        <v/>
      </c>
      <c r="K41" s="56" t="str">
        <f>IF(Shift1!AI41="AM",$AF$2,IF(Shift2!AI41="AM",$AF$3,IF(Shift3!AI41="AM",$AF$4,IF(Shift4!AI41="AM",$AF$5,IF(Shift5!AI41="AM",$AF$6)))))</f>
        <v/>
      </c>
      <c r="L41" s="56" t="str">
        <f>IF(Shift1!$O41="PM",$E$2,IF(Shift2!$O41="PM",$E$3,IF(Shift3!$O41="PM",$E$4,IF(Shift4!$O41="PM",$E$5,IF(Shift5!$O41="PM",$E$6)))))</f>
        <v/>
      </c>
      <c r="M41" s="56" t="str">
        <f>IF(Shift1!$Q41="PM",$H$2,IF(Shift2!$Q41="PM",$H$3,IF(Shift3!$Q41="PM",$H$4,IF(Shift4!$Q41="PM",$H$5,IF(Shift5!$Q41="PM",$H$6)))))</f>
        <v/>
      </c>
      <c r="N41" s="56" t="str">
        <f>IF(Shift1!$S41="PM",$K$2,IF(Shift2!$S41="PM",$K$3,IF(Shift3!$S41="PM",$K$4,IF(Shift4!$S41="PM",$K$5,IF(Shift5!$S41="PM",$K$6)))))</f>
        <v/>
      </c>
      <c r="O41" s="56" t="str">
        <f>IF(Shift1!$U41="PM",$N$2,IF(Shift2!$U41="PM",$N$3,IF(Shift3!$U41="PM",$N$4,IF(Shift4!$U41="PM",$N$5,IF(Shift5!$U41="PM",$N$6)))))</f>
        <v/>
      </c>
      <c r="P41" s="56" t="b">
        <f>IF(Shift1!$W41="PM",$Q$2,IF(Shift2!$W41="PM",$Q$3,IF(Shift3!$W41="PM",$Q$4,IF(Shift4!$W41="PM",$Q$5,IF(Shift5!$W41="PM",$Q$6)))))</f>
        <v>0</v>
      </c>
      <c r="Q41" s="56" t="str">
        <f>IF(Shift1!$Y41="PM",$T$2,IF(Shift2!$Y41="PM",$T$3,IF(Shift3!$Y41="PM",$T$4,IF(Shift4!$Y41="PM",$T$5,IF(Shift5!$Y41="PM",$T$6)))))</f>
        <v/>
      </c>
      <c r="R41" s="56" t="str">
        <f>IF(Shift1!$AA41="PM",$W$2,IF(Shift2!$AA41="PM",$W$3,IF(Shift3!$AA41="PM",$W$4,IF(Shift4!$AA41="PM",$W$5,IF(Shift5!$AA41="PM",$W$6)))))</f>
        <v/>
      </c>
      <c r="S41" s="56" t="str">
        <f>IF(Shift1!$AG41="PM",$AC$2,IF(Shift2!$AG41="PM",$AC$3,IF(Shift3!$AG41="PM",$AC$4,IF(Shift4!$AG41="PM",$AC$5,IF(Shift5!$AG41="PM",$AC$6)))))</f>
        <v/>
      </c>
      <c r="T41" s="56" t="str">
        <f>IF(Shift1!$AI41="PM",$AF$2,IF(Shift2!$AI41="PM",$AF$3,IF(Shift3!$AI41="PM",$AF$4,IF(Shift4!$AI41="PM",$AF$5,IF(Shift5!$AI41="PM",$AF$6)))))</f>
        <v/>
      </c>
      <c r="U41" s="56" t="str">
        <f>IF(Shift1!$O41="N",$E$2,IF(Shift2!$O41="N",$E$3,IF(Shift3!$O41="N",$E$4,IF(Shift4!$O41="N",$E$5,IF(Shift5!$O41="N",$E$6)))))</f>
        <v/>
      </c>
      <c r="V41" s="56" t="str">
        <f>IF(Shift1!$Q41="N",$H$2,IF(Shift2!$Q41="N",$H$3,IF(Shift3!$Q41="N",$H$4,IF(Shift4!$Q41="N",$H$5,IF(Shift5!$Q41="N",$H$6)))))</f>
        <v/>
      </c>
      <c r="W41" s="56" t="str">
        <f>IF(Shift1!$S41="N",$K$2,IF(Shift2!$S41="N",$K$3,IF(Shift3!$S41="N",$K$4,IF(Shift4!$S41="N",$K$5,IF(Shift5!$S41="N",$K$6)))))</f>
        <v/>
      </c>
      <c r="X41" s="56" t="str">
        <f>IF(Shift1!$U41="N",$N$2,IF(Shift2!$U41="N",$N$3,IF(Shift3!$U41="N",$N$4,IF(Shift4!$U41="N",$N$5,IF(Shift5!$U41="N",$N$6)))))</f>
        <v/>
      </c>
      <c r="Y41" s="56" t="str">
        <f>IF(Shift1!$W41="N",$Q$2,IF(Shift2!$W41="N",$Q$3,IF(Shift3!$W41="N",$Q$4,IF(Shift4!$W41="N",$Q$5,IF(Shift5!$W41="N",$Q$6)))))</f>
        <v/>
      </c>
      <c r="Z41" s="56" t="str">
        <f>IF(Shift1!$Y41="N",$T$2,IF(Shift2!$Y41="N",$T$3,IF(Shift3!$Y41="N",$T$4,IF(Shift4!$Y41="N",$T$5,IF(Shift5!$Y41="N",$T$6)))))</f>
        <v/>
      </c>
      <c r="AA41" s="56" t="str">
        <f>IF(Shift1!$AA41="N",$W$2,IF(Shift2!$AA41="N",$W$3,IF(Shift3!$AA41="N",$W$4,IF(Shift4!$AA41="N",$W$5,IF(Shift5!$AA41="N",$W$6)))))</f>
        <v/>
      </c>
      <c r="AB41" s="56" t="str">
        <f>IF(Shift1!$AG41="N",$AC$2,IF(Shift2!$AG41="N",$AC$3,IF(Shift3!$AG41="N",$AC$4,IF(Shift4!$AG41="N",$AC$5,IF(Shift5!$AG41="N",$AC$6)))))</f>
        <v/>
      </c>
      <c r="AC41" s="56" t="b">
        <f>IF(Shift1!$AI41="N",$AF$2,IF(Shift2!$AI41="N",$AF$3,IF(Shift3!$AI41="N",$AF$4,IF(Shift4!$AI41="N",$AF$5,IF(Shift5!$AI41="N",$AF$6)))))</f>
        <v>0</v>
      </c>
      <c r="AD41" s="62">
        <f t="shared" si="0"/>
        <v>3</v>
      </c>
      <c r="AE41" s="63">
        <f t="shared" si="1"/>
        <v>4</v>
      </c>
      <c r="AF41" s="64">
        <f t="shared" si="2"/>
        <v>2</v>
      </c>
      <c r="AG41" s="65">
        <f t="shared" si="3"/>
        <v>3</v>
      </c>
      <c r="AH41" s="63">
        <f t="shared" si="4"/>
        <v>3</v>
      </c>
      <c r="AI41" s="64">
        <f t="shared" si="5"/>
        <v>2</v>
      </c>
      <c r="AJ41" s="66">
        <f t="shared" si="6"/>
        <v>3</v>
      </c>
      <c r="AK41" s="63">
        <f t="shared" si="7"/>
        <v>4</v>
      </c>
      <c r="AL41" s="63">
        <f t="shared" si="8"/>
        <v>1</v>
      </c>
    </row>
    <row r="42" spans="1:38" outlineLevel="1" x14ac:dyDescent="0.25">
      <c r="A42" s="1"/>
      <c r="B42" s="40">
        <v>1</v>
      </c>
      <c r="C42" s="56" t="str">
        <f>IF(Shift1!O42="AM",$E$2,IF(Shift2!O42="AM",$E$3,IF(Shift3!O42="AM",$E$4,IF(Shift4!O42="AM",$E$5,IF(Shift5!O42="AM",$E$6)))))</f>
        <v/>
      </c>
      <c r="D42" s="56" t="str">
        <f>IF(Shift1!Q42="AM",$H$2,IF(Shift2!Q42="AM",$H$3,IF(Shift3!Q42="AM",$H$4,IF(Shift4!Q42="AM",$H$5,IF(Shift5!Q42="AM",$H$6)))))</f>
        <v/>
      </c>
      <c r="E42" s="56" t="b">
        <f>IF(Shift1!S42="AM",$K$2,IF(Shift2!S42="AM",$K$3,IF(Shift3!S42="AM",$K$4,IF(Shift4!S42="AM",$K$5,IF(Shift5!S42="AM",$K$6)))))</f>
        <v>0</v>
      </c>
      <c r="F42" s="56" t="str">
        <f>IF(Shift1!U42="AM",$N$2,IF(Shift2!U42="AM",$N$3,IF(Shift3!U42="AM",$N$4,IF(Shift4!U42="AM",$N$5,IF(Shift5!U42="AM",$N$6)))))</f>
        <v/>
      </c>
      <c r="G42" s="56" t="str">
        <f>IF(Shift1!W42="AM",$Q$2,IF(Shift2!W42="AM",$Q$3,IF(Shift3!W42="AM",$Q$4,IF(Shift4!W42="AM",$Q$5,IF(Shift5!W42="AM",$Q$6)))))</f>
        <v/>
      </c>
      <c r="H42" s="56" t="str">
        <f>IF(Shift1!Y42="AM",$T$2,IF(Shift2!Y42="AM",$T$3,IF(Shift3!Y42="AM",$T$4,IF(Shift4!Y42="AM",$T$5,IF(Shift5!Y42="AM",$T$6)))))</f>
        <v/>
      </c>
      <c r="I42" s="56" t="str">
        <f>IF(Shift1!AA42="AM",$W$2,IF(Shift2!AA42="AM",$W$3,IF(Shift3!AA42="AM",$W$4,IF(Shift4!AA42="AM",$W$5,IF(Shift5!AA42="AM",$W$6)))))</f>
        <v/>
      </c>
      <c r="J42" s="56" t="str">
        <f>IF(Shift1!AG42="AM",$AC$2,IF(Shift2!AG42="AM",$AC$3,IF(Shift3!AG42="AM",$AC$4,IF(Shift4!AG42="AM",$AC$5,IF(Shift5!AG42="AM",$AC$6)))))</f>
        <v/>
      </c>
      <c r="K42" s="56" t="str">
        <f>IF(Shift1!AI42="AM",$AF$2,IF(Shift2!AI42="AM",$AF$3,IF(Shift3!AI42="AM",$AF$4,IF(Shift4!AI42="AM",$AF$5,IF(Shift5!AI42="AM",$AF$6)))))</f>
        <v/>
      </c>
      <c r="L42" s="56" t="str">
        <f>IF(Shift1!$O42="PM",$E$2,IF(Shift2!$O42="PM",$E$3,IF(Shift3!$O42="PM",$E$4,IF(Shift4!$O42="PM",$E$5,IF(Shift5!$O42="PM",$E$6)))))</f>
        <v/>
      </c>
      <c r="M42" s="56" t="str">
        <f>IF(Shift1!$Q42="PM",$H$2,IF(Shift2!$Q42="PM",$H$3,IF(Shift3!$Q42="PM",$H$4,IF(Shift4!$Q42="PM",$H$5,IF(Shift5!$Q42="PM",$H$6)))))</f>
        <v/>
      </c>
      <c r="N42" s="56" t="str">
        <f>IF(Shift1!$S42="PM",$K$2,IF(Shift2!$S42="PM",$K$3,IF(Shift3!$S42="PM",$K$4,IF(Shift4!$S42="PM",$K$5,IF(Shift5!$S42="PM",$K$6)))))</f>
        <v/>
      </c>
      <c r="O42" s="56" t="str">
        <f>IF(Shift1!$U42="PM",$N$2,IF(Shift2!$U42="PM",$N$3,IF(Shift3!$U42="PM",$N$4,IF(Shift4!$U42="PM",$N$5,IF(Shift5!$U42="PM",$N$6)))))</f>
        <v/>
      </c>
      <c r="P42" s="56" t="b">
        <f>IF(Shift1!$W42="PM",$Q$2,IF(Shift2!$W42="PM",$Q$3,IF(Shift3!$W42="PM",$Q$4,IF(Shift4!$W42="PM",$Q$5,IF(Shift5!$W42="PM",$Q$6)))))</f>
        <v>0</v>
      </c>
      <c r="Q42" s="56" t="str">
        <f>IF(Shift1!$Y42="PM",$T$2,IF(Shift2!$Y42="PM",$T$3,IF(Shift3!$Y42="PM",$T$4,IF(Shift4!$Y42="PM",$T$5,IF(Shift5!$Y42="PM",$T$6)))))</f>
        <v/>
      </c>
      <c r="R42" s="56" t="str">
        <f>IF(Shift1!$AA42="PM",$W$2,IF(Shift2!$AA42="PM",$W$3,IF(Shift3!$AA42="PM",$W$4,IF(Shift4!$AA42="PM",$W$5,IF(Shift5!$AA42="PM",$W$6)))))</f>
        <v/>
      </c>
      <c r="S42" s="56" t="str">
        <f>IF(Shift1!$AG42="PM",$AC$2,IF(Shift2!$AG42="PM",$AC$3,IF(Shift3!$AG42="PM",$AC$4,IF(Shift4!$AG42="PM",$AC$5,IF(Shift5!$AG42="PM",$AC$6)))))</f>
        <v/>
      </c>
      <c r="T42" s="56" t="str">
        <f>IF(Shift1!$AI42="PM",$AF$2,IF(Shift2!$AI42="PM",$AF$3,IF(Shift3!$AI42="PM",$AF$4,IF(Shift4!$AI42="PM",$AF$5,IF(Shift5!$AI42="PM",$AF$6)))))</f>
        <v/>
      </c>
      <c r="U42" s="56" t="str">
        <f>IF(Shift1!$O42="N",$E$2,IF(Shift2!$O42="N",$E$3,IF(Shift3!$O42="N",$E$4,IF(Shift4!$O42="N",$E$5,IF(Shift5!$O42="N",$E$6)))))</f>
        <v/>
      </c>
      <c r="V42" s="56" t="str">
        <f>IF(Shift1!$Q42="N",$H$2,IF(Shift2!$Q42="N",$H$3,IF(Shift3!$Q42="N",$H$4,IF(Shift4!$Q42="N",$H$5,IF(Shift5!$Q42="N",$H$6)))))</f>
        <v/>
      </c>
      <c r="W42" s="56" t="str">
        <f>IF(Shift1!$S42="N",$K$2,IF(Shift2!$S42="N",$K$3,IF(Shift3!$S42="N",$K$4,IF(Shift4!$S42="N",$K$5,IF(Shift5!$S42="N",$K$6)))))</f>
        <v/>
      </c>
      <c r="X42" s="56" t="str">
        <f>IF(Shift1!$U42="N",$N$2,IF(Shift2!$U42="N",$N$3,IF(Shift3!$U42="N",$N$4,IF(Shift4!$U42="N",$N$5,IF(Shift5!$U42="N",$N$6)))))</f>
        <v/>
      </c>
      <c r="Y42" s="56" t="str">
        <f>IF(Shift1!$W42="N",$Q$2,IF(Shift2!$W42="N",$Q$3,IF(Shift3!$W42="N",$Q$4,IF(Shift4!$W42="N",$Q$5,IF(Shift5!$W42="N",$Q$6)))))</f>
        <v/>
      </c>
      <c r="Z42" s="56" t="str">
        <f>IF(Shift1!$Y42="N",$T$2,IF(Shift2!$Y42="N",$T$3,IF(Shift3!$Y42="N",$T$4,IF(Shift4!$Y42="N",$T$5,IF(Shift5!$Y42="N",$T$6)))))</f>
        <v/>
      </c>
      <c r="AA42" s="56" t="b">
        <f>IF(Shift1!$AA42="N",$W$2,IF(Shift2!$AA42="N",$W$3,IF(Shift3!$AA42="N",$W$4,IF(Shift4!$AA42="N",$W$5,IF(Shift5!$AA42="N",$W$6)))))</f>
        <v>0</v>
      </c>
      <c r="AB42" s="56" t="str">
        <f>IF(Shift1!$AG42="N",$AC$2,IF(Shift2!$AG42="N",$AC$3,IF(Shift3!$AG42="N",$AC$4,IF(Shift4!$AG42="N",$AC$5,IF(Shift5!$AG42="N",$AC$6)))))</f>
        <v/>
      </c>
      <c r="AC42" s="56" t="b">
        <f>IF(Shift1!$AI42="N",$AF$2,IF(Shift2!$AI42="N",$AF$3,IF(Shift3!$AI42="N",$AF$4,IF(Shift4!$AI42="N",$AF$5,IF(Shift5!$AI42="N",$AF$6)))))</f>
        <v>0</v>
      </c>
      <c r="AD42" s="57">
        <f t="shared" si="0"/>
        <v>2</v>
      </c>
      <c r="AE42" s="58">
        <f t="shared" si="1"/>
        <v>4</v>
      </c>
      <c r="AF42" s="59">
        <f t="shared" si="2"/>
        <v>2</v>
      </c>
      <c r="AG42" s="60">
        <f t="shared" si="3"/>
        <v>3</v>
      </c>
      <c r="AH42" s="58">
        <f t="shared" si="4"/>
        <v>3</v>
      </c>
      <c r="AI42" s="59">
        <f t="shared" si="5"/>
        <v>2</v>
      </c>
      <c r="AJ42" s="61">
        <f t="shared" si="6"/>
        <v>3</v>
      </c>
      <c r="AK42" s="58">
        <f t="shared" si="7"/>
        <v>3</v>
      </c>
      <c r="AL42" s="58">
        <f t="shared" si="8"/>
        <v>1</v>
      </c>
    </row>
    <row r="43" spans="1:38" outlineLevel="1" x14ac:dyDescent="0.25">
      <c r="A43" s="1"/>
      <c r="B43" s="38">
        <v>2</v>
      </c>
      <c r="C43" s="56" t="str">
        <f>IF(Shift1!O43="AM",$E$2,IF(Shift2!O43="AM",$E$3,IF(Shift3!O43="AM",$E$4,IF(Shift4!O43="AM",$E$5,IF(Shift5!O43="AM",$E$6)))))</f>
        <v/>
      </c>
      <c r="D43" s="56" t="str">
        <f>IF(Shift1!Q43="AM",$H$2,IF(Shift2!Q43="AM",$H$3,IF(Shift3!Q43="AM",$H$4,IF(Shift4!Q43="AM",$H$5,IF(Shift5!Q43="AM",$H$6)))))</f>
        <v/>
      </c>
      <c r="E43" s="56" t="str">
        <f>IF(Shift1!S43="AM",$K$2,IF(Shift2!S43="AM",$K$3,IF(Shift3!S43="AM",$K$4,IF(Shift4!S43="AM",$K$5,IF(Shift5!S43="AM",$K$6)))))</f>
        <v/>
      </c>
      <c r="F43" s="56" t="str">
        <f>IF(Shift1!U43="AM",$N$2,IF(Shift2!U43="AM",$N$3,IF(Shift3!U43="AM",$N$4,IF(Shift4!U43="AM",$N$5,IF(Shift5!U43="AM",$N$6)))))</f>
        <v/>
      </c>
      <c r="G43" s="56" t="str">
        <f>IF(Shift1!W43="AM",$Q$2,IF(Shift2!W43="AM",$Q$3,IF(Shift3!W43="AM",$Q$4,IF(Shift4!W43="AM",$Q$5,IF(Shift5!W43="AM",$Q$6)))))</f>
        <v/>
      </c>
      <c r="H43" s="56" t="str">
        <f>IF(Shift1!Y43="AM",$T$2,IF(Shift2!Y43="AM",$T$3,IF(Shift3!Y43="AM",$T$4,IF(Shift4!Y43="AM",$T$5,IF(Shift5!Y43="AM",$T$6)))))</f>
        <v/>
      </c>
      <c r="I43" s="56" t="str">
        <f>IF(Shift1!AA43="AM",$W$2,IF(Shift2!AA43="AM",$W$3,IF(Shift3!AA43="AM",$W$4,IF(Shift4!AA43="AM",$W$5,IF(Shift5!AA43="AM",$W$6)))))</f>
        <v/>
      </c>
      <c r="J43" s="56" t="str">
        <f>IF(Shift1!AG43="AM",$AC$2,IF(Shift2!AG43="AM",$AC$3,IF(Shift3!AG43="AM",$AC$4,IF(Shift4!AG43="AM",$AC$5,IF(Shift5!AG43="AM",$AC$6)))))</f>
        <v/>
      </c>
      <c r="K43" s="56" t="str">
        <f>IF(Shift1!AI43="AM",$AF$2,IF(Shift2!AI43="AM",$AF$3,IF(Shift3!AI43="AM",$AF$4,IF(Shift4!AI43="AM",$AF$5,IF(Shift5!AI43="AM",$AF$6)))))</f>
        <v/>
      </c>
      <c r="L43" s="56" t="str">
        <f>IF(Shift1!$O43="PM",$E$2,IF(Shift2!$O43="PM",$E$3,IF(Shift3!$O43="PM",$E$4,IF(Shift4!$O43="PM",$E$5,IF(Shift5!$O43="PM",$E$6)))))</f>
        <v/>
      </c>
      <c r="M43" s="56" t="str">
        <f>IF(Shift1!$Q43="PM",$H$2,IF(Shift2!$Q43="PM",$H$3,IF(Shift3!$Q43="PM",$H$4,IF(Shift4!$Q43="PM",$H$5,IF(Shift5!$Q43="PM",$H$6)))))</f>
        <v/>
      </c>
      <c r="N43" s="56" t="str">
        <f>IF(Shift1!$S43="PM",$K$2,IF(Shift2!$S43="PM",$K$3,IF(Shift3!$S43="PM",$K$4,IF(Shift4!$S43="PM",$K$5,IF(Shift5!$S43="PM",$K$6)))))</f>
        <v/>
      </c>
      <c r="O43" s="56" t="str">
        <f>IF(Shift1!$U43="PM",$N$2,IF(Shift2!$U43="PM",$N$3,IF(Shift3!$U43="PM",$N$4,IF(Shift4!$U43="PM",$N$5,IF(Shift5!$U43="PM",$N$6)))))</f>
        <v/>
      </c>
      <c r="P43" s="56" t="str">
        <f>IF(Shift1!$W43="PM",$Q$2,IF(Shift2!$W43="PM",$Q$3,IF(Shift3!$W43="PM",$Q$4,IF(Shift4!$W43="PM",$Q$5,IF(Shift5!$W43="PM",$Q$6)))))</f>
        <v/>
      </c>
      <c r="Q43" s="56" t="str">
        <f>IF(Shift1!$Y43="PM",$T$2,IF(Shift2!$Y43="PM",$T$3,IF(Shift3!$Y43="PM",$T$4,IF(Shift4!$Y43="PM",$T$5,IF(Shift5!$Y43="PM",$T$6)))))</f>
        <v/>
      </c>
      <c r="R43" s="56" t="str">
        <f>IF(Shift1!$AA43="PM",$W$2,IF(Shift2!$AA43="PM",$W$3,IF(Shift3!$AA43="PM",$W$4,IF(Shift4!$AA43="PM",$W$5,IF(Shift5!$AA43="PM",$W$6)))))</f>
        <v/>
      </c>
      <c r="S43" s="56" t="str">
        <f>IF(Shift1!$AG43="PM",$AC$2,IF(Shift2!$AG43="PM",$AC$3,IF(Shift3!$AG43="PM",$AC$4,IF(Shift4!$AG43="PM",$AC$5,IF(Shift5!$AG43="PM",$AC$6)))))</f>
        <v/>
      </c>
      <c r="T43" s="56" t="str">
        <f>IF(Shift1!$AI43="PM",$AF$2,IF(Shift2!$AI43="PM",$AF$3,IF(Shift3!$AI43="PM",$AF$4,IF(Shift4!$AI43="PM",$AF$5,IF(Shift5!$AI43="PM",$AF$6)))))</f>
        <v/>
      </c>
      <c r="U43" s="56" t="str">
        <f>IF(Shift1!$O43="N",$E$2,IF(Shift2!$O43="N",$E$3,IF(Shift3!$O43="N",$E$4,IF(Shift4!$O43="N",$E$5,IF(Shift5!$O43="N",$E$6)))))</f>
        <v/>
      </c>
      <c r="V43" s="56" t="str">
        <f>IF(Shift1!$Q43="N",$H$2,IF(Shift2!$Q43="N",$H$3,IF(Shift3!$Q43="N",$H$4,IF(Shift4!$Q43="N",$H$5,IF(Shift5!$Q43="N",$H$6)))))</f>
        <v/>
      </c>
      <c r="W43" s="56" t="str">
        <f>IF(Shift1!$S43="N",$K$2,IF(Shift2!$S43="N",$K$3,IF(Shift3!$S43="N",$K$4,IF(Shift4!$S43="N",$K$5,IF(Shift5!$S43="N",$K$6)))))</f>
        <v/>
      </c>
      <c r="X43" s="56" t="str">
        <f>IF(Shift1!$U43="N",$N$2,IF(Shift2!$U43="N",$N$3,IF(Shift3!$U43="N",$N$4,IF(Shift4!$U43="N",$N$5,IF(Shift5!$U43="N",$N$6)))))</f>
        <v/>
      </c>
      <c r="Y43" s="56" t="b">
        <f>IF(Shift1!$W43="N",$Q$2,IF(Shift2!$W43="N",$Q$3,IF(Shift3!$W43="N",$Q$4,IF(Shift4!$W43="N",$Q$5,IF(Shift5!$W43="N",$Q$6)))))</f>
        <v>0</v>
      </c>
      <c r="Z43" s="56" t="str">
        <f>IF(Shift1!$Y43="N",$T$2,IF(Shift2!$Y43="N",$T$3,IF(Shift3!$Y43="N",$T$4,IF(Shift4!$Y43="N",$T$5,IF(Shift5!$Y43="N",$T$6)))))</f>
        <v/>
      </c>
      <c r="AA43" s="56" t="str">
        <f>IF(Shift1!$AA43="N",$W$2,IF(Shift2!$AA43="N",$W$3,IF(Shift3!$AA43="N",$W$4,IF(Shift4!$AA43="N",$W$5,IF(Shift5!$AA43="N",$W$6)))))</f>
        <v/>
      </c>
      <c r="AB43" s="56" t="str">
        <f>IF(Shift1!$AG43="N",$AC$2,IF(Shift2!$AG43="N",$AC$3,IF(Shift3!$AG43="N",$AC$4,IF(Shift4!$AG43="N",$AC$5,IF(Shift5!$AG43="N",$AC$6)))))</f>
        <v/>
      </c>
      <c r="AC43" s="56" t="str">
        <f>IF(Shift1!$AI43="N",$AF$2,IF(Shift2!$AI43="N",$AF$3,IF(Shift3!$AI43="N",$AF$4,IF(Shift4!$AI43="N",$AF$5,IF(Shift5!$AI43="N",$AF$6)))))</f>
        <v/>
      </c>
      <c r="AD43" s="57">
        <f t="shared" si="0"/>
        <v>3</v>
      </c>
      <c r="AE43" s="58">
        <f t="shared" si="1"/>
        <v>4</v>
      </c>
      <c r="AF43" s="59">
        <f t="shared" si="2"/>
        <v>2</v>
      </c>
      <c r="AG43" s="60">
        <f t="shared" si="3"/>
        <v>3</v>
      </c>
      <c r="AH43" s="58">
        <f t="shared" si="4"/>
        <v>4</v>
      </c>
      <c r="AI43" s="59">
        <f t="shared" si="5"/>
        <v>2</v>
      </c>
      <c r="AJ43" s="61">
        <f t="shared" si="6"/>
        <v>3</v>
      </c>
      <c r="AK43" s="58">
        <f t="shared" si="7"/>
        <v>3</v>
      </c>
      <c r="AL43" s="58">
        <f t="shared" si="8"/>
        <v>2</v>
      </c>
    </row>
    <row r="44" spans="1:38" outlineLevel="1" x14ac:dyDescent="0.25">
      <c r="A44" s="2" t="s">
        <v>84</v>
      </c>
      <c r="B44" s="38">
        <v>3</v>
      </c>
      <c r="C44" s="56" t="str">
        <f>IF(Shift1!O44="AM",$E$2,IF(Shift2!O44="AM",$E$3,IF(Shift3!O44="AM",$E$4,IF(Shift4!O44="AM",$E$5,IF(Shift5!O44="AM",$E$6)))))</f>
        <v/>
      </c>
      <c r="D44" s="56" t="str">
        <f>IF(Shift1!Q44="AM",$H$2,IF(Shift2!Q44="AM",$H$3,IF(Shift3!Q44="AM",$H$4,IF(Shift4!Q44="AM",$H$5,IF(Shift5!Q44="AM",$H$6)))))</f>
        <v/>
      </c>
      <c r="E44" s="56" t="str">
        <f>IF(Shift1!S44="AM",$K$2,IF(Shift2!S44="AM",$K$3,IF(Shift3!S44="AM",$K$4,IF(Shift4!S44="AM",$K$5,IF(Shift5!S44="AM",$K$6)))))</f>
        <v/>
      </c>
      <c r="F44" s="56" t="str">
        <f>IF(Shift1!U44="AM",$N$2,IF(Shift2!U44="AM",$N$3,IF(Shift3!U44="AM",$N$4,IF(Shift4!U44="AM",$N$5,IF(Shift5!U44="AM",$N$6)))))</f>
        <v/>
      </c>
      <c r="G44" s="56" t="str">
        <f>IF(Shift1!W44="AM",$Q$2,IF(Shift2!W44="AM",$Q$3,IF(Shift3!W44="AM",$Q$4,IF(Shift4!W44="AM",$Q$5,IF(Shift5!W44="AM",$Q$6)))))</f>
        <v/>
      </c>
      <c r="H44" s="56" t="str">
        <f>IF(Shift1!Y44="AM",$T$2,IF(Shift2!Y44="AM",$T$3,IF(Shift3!Y44="AM",$T$4,IF(Shift4!Y44="AM",$T$5,IF(Shift5!Y44="AM",$T$6)))))</f>
        <v/>
      </c>
      <c r="I44" s="56" t="str">
        <f>IF(Shift1!AA44="AM",$W$2,IF(Shift2!AA44="AM",$W$3,IF(Shift3!AA44="AM",$W$4,IF(Shift4!AA44="AM",$W$5,IF(Shift5!AA44="AM",$W$6)))))</f>
        <v/>
      </c>
      <c r="J44" s="56" t="str">
        <f>IF(Shift1!AG44="AM",$AC$2,IF(Shift2!AG44="AM",$AC$3,IF(Shift3!AG44="AM",$AC$4,IF(Shift4!AG44="AM",$AC$5,IF(Shift5!AG44="AM",$AC$6)))))</f>
        <v/>
      </c>
      <c r="K44" s="56" t="str">
        <f>IF(Shift1!AI44="AM",$AF$2,IF(Shift2!AI44="AM",$AF$3,IF(Shift3!AI44="AM",$AF$4,IF(Shift4!AI44="AM",$AF$5,IF(Shift5!AI44="AM",$AF$6)))))</f>
        <v/>
      </c>
      <c r="L44" s="56" t="str">
        <f>IF(Shift1!$O44="PM",$E$2,IF(Shift2!$O44="PM",$E$3,IF(Shift3!$O44="PM",$E$4,IF(Shift4!$O44="PM",$E$5,IF(Shift5!$O44="PM",$E$6)))))</f>
        <v/>
      </c>
      <c r="M44" s="56" t="str">
        <f>IF(Shift1!$Q44="PM",$H$2,IF(Shift2!$Q44="PM",$H$3,IF(Shift3!$Q44="PM",$H$4,IF(Shift4!$Q44="PM",$H$5,IF(Shift5!$Q44="PM",$H$6)))))</f>
        <v/>
      </c>
      <c r="N44" s="56" t="str">
        <f>IF(Shift1!$S44="PM",$K$2,IF(Shift2!$S44="PM",$K$3,IF(Shift3!$S44="PM",$K$4,IF(Shift4!$S44="PM",$K$5,IF(Shift5!$S44="PM",$K$6)))))</f>
        <v/>
      </c>
      <c r="O44" s="56" t="str">
        <f>IF(Shift1!$U44="PM",$N$2,IF(Shift2!$U44="PM",$N$3,IF(Shift3!$U44="PM",$N$4,IF(Shift4!$U44="PM",$N$5,IF(Shift5!$U44="PM",$N$6)))))</f>
        <v/>
      </c>
      <c r="P44" s="56" t="str">
        <f>IF(Shift1!$W44="PM",$Q$2,IF(Shift2!$W44="PM",$Q$3,IF(Shift3!$W44="PM",$Q$4,IF(Shift4!$W44="PM",$Q$5,IF(Shift5!$W44="PM",$Q$6)))))</f>
        <v/>
      </c>
      <c r="Q44" s="56" t="str">
        <f>IF(Shift1!$Y44="PM",$T$2,IF(Shift2!$Y44="PM",$T$3,IF(Shift3!$Y44="PM",$T$4,IF(Shift4!$Y44="PM",$T$5,IF(Shift5!$Y44="PM",$T$6)))))</f>
        <v/>
      </c>
      <c r="R44" s="56" t="str">
        <f>IF(Shift1!$AA44="PM",$W$2,IF(Shift2!$AA44="PM",$W$3,IF(Shift3!$AA44="PM",$W$4,IF(Shift4!$AA44="PM",$W$5,IF(Shift5!$AA44="PM",$W$6)))))</f>
        <v/>
      </c>
      <c r="S44" s="56" t="str">
        <f>IF(Shift1!$AG44="PM",$AC$2,IF(Shift2!$AG44="PM",$AC$3,IF(Shift3!$AG44="PM",$AC$4,IF(Shift4!$AG44="PM",$AC$5,IF(Shift5!$AG44="PM",$AC$6)))))</f>
        <v/>
      </c>
      <c r="T44" s="56" t="str">
        <f>IF(Shift1!$AI44="PM",$AF$2,IF(Shift2!$AI44="PM",$AF$3,IF(Shift3!$AI44="PM",$AF$4,IF(Shift4!$AI44="PM",$AF$5,IF(Shift5!$AI44="PM",$AF$6)))))</f>
        <v/>
      </c>
      <c r="U44" s="56" t="str">
        <f>IF(Shift1!$O44="N",$E$2,IF(Shift2!$O44="N",$E$3,IF(Shift3!$O44="N",$E$4,IF(Shift4!$O44="N",$E$5,IF(Shift5!$O44="N",$E$6)))))</f>
        <v/>
      </c>
      <c r="V44" s="56" t="str">
        <f>IF(Shift1!$Q44="N",$H$2,IF(Shift2!$Q44="N",$H$3,IF(Shift3!$Q44="N",$H$4,IF(Shift4!$Q44="N",$H$5,IF(Shift5!$Q44="N",$H$6)))))</f>
        <v/>
      </c>
      <c r="W44" s="56" t="str">
        <f>IF(Shift1!$S44="N",$K$2,IF(Shift2!$S44="N",$K$3,IF(Shift3!$S44="N",$K$4,IF(Shift4!$S44="N",$K$5,IF(Shift5!$S44="N",$K$6)))))</f>
        <v/>
      </c>
      <c r="X44" s="56" t="str">
        <f>IF(Shift1!$U44="N",$N$2,IF(Shift2!$U44="N",$N$3,IF(Shift3!$U44="N",$N$4,IF(Shift4!$U44="N",$N$5,IF(Shift5!$U44="N",$N$6)))))</f>
        <v/>
      </c>
      <c r="Y44" s="56" t="b">
        <f>IF(Shift1!$W44="N",$Q$2,IF(Shift2!$W44="N",$Q$3,IF(Shift3!$W44="N",$Q$4,IF(Shift4!$W44="N",$Q$5,IF(Shift5!$W44="N",$Q$6)))))</f>
        <v>0</v>
      </c>
      <c r="Z44" s="56" t="str">
        <f>IF(Shift1!$Y44="N",$T$2,IF(Shift2!$Y44="N",$T$3,IF(Shift3!$Y44="N",$T$4,IF(Shift4!$Y44="N",$T$5,IF(Shift5!$Y44="N",$T$6)))))</f>
        <v/>
      </c>
      <c r="AA44" s="56" t="str">
        <f>IF(Shift1!$AA44="N",$W$2,IF(Shift2!$AA44="N",$W$3,IF(Shift3!$AA44="N",$W$4,IF(Shift4!$AA44="N",$W$5,IF(Shift5!$AA44="N",$W$6)))))</f>
        <v/>
      </c>
      <c r="AB44" s="56" t="str">
        <f>IF(Shift1!$AG44="N",$AC$2,IF(Shift2!$AG44="N",$AC$3,IF(Shift3!$AG44="N",$AC$4,IF(Shift4!$AG44="N",$AC$5,IF(Shift5!$AG44="N",$AC$6)))))</f>
        <v/>
      </c>
      <c r="AC44" s="56" t="str">
        <f>IF(Shift1!$AI44="N",$AF$2,IF(Shift2!$AI44="N",$AF$3,IF(Shift3!$AI44="N",$AF$4,IF(Shift4!$AI44="N",$AF$5,IF(Shift5!$AI44="N",$AF$6)))))</f>
        <v/>
      </c>
      <c r="AD44" s="57">
        <f t="shared" si="0"/>
        <v>3</v>
      </c>
      <c r="AE44" s="58">
        <f t="shared" si="1"/>
        <v>4</v>
      </c>
      <c r="AF44" s="59">
        <f t="shared" si="2"/>
        <v>2</v>
      </c>
      <c r="AG44" s="60">
        <f t="shared" si="3"/>
        <v>3</v>
      </c>
      <c r="AH44" s="58">
        <f t="shared" si="4"/>
        <v>4</v>
      </c>
      <c r="AI44" s="59">
        <f t="shared" si="5"/>
        <v>2</v>
      </c>
      <c r="AJ44" s="61">
        <f t="shared" si="6"/>
        <v>3</v>
      </c>
      <c r="AK44" s="58">
        <f t="shared" si="7"/>
        <v>3</v>
      </c>
      <c r="AL44" s="58">
        <f t="shared" si="8"/>
        <v>2</v>
      </c>
    </row>
    <row r="45" spans="1:38" outlineLevel="1" x14ac:dyDescent="0.25">
      <c r="A45" s="2" t="s">
        <v>97</v>
      </c>
      <c r="B45" s="40">
        <v>4</v>
      </c>
      <c r="C45" s="56" t="str">
        <f>IF(Shift1!O45="AM",$E$2,IF(Shift2!O45="AM",$E$3,IF(Shift3!O45="AM",$E$4,IF(Shift4!O45="AM",$E$5,IF(Shift5!O45="AM",$E$6)))))</f>
        <v/>
      </c>
      <c r="D45" s="56" t="str">
        <f>IF(Shift1!Q45="AM",$H$2,IF(Shift2!Q45="AM",$H$3,IF(Shift3!Q45="AM",$H$4,IF(Shift4!Q45="AM",$H$5,IF(Shift5!Q45="AM",$H$6)))))</f>
        <v/>
      </c>
      <c r="E45" s="56" t="str">
        <f>IF(Shift1!S45="AM",$K$2,IF(Shift2!S45="AM",$K$3,IF(Shift3!S45="AM",$K$4,IF(Shift4!S45="AM",$K$5,IF(Shift5!S45="AM",$K$6)))))</f>
        <v/>
      </c>
      <c r="F45" s="56" t="str">
        <f>IF(Shift1!U45="AM",$N$2,IF(Shift2!U45="AM",$N$3,IF(Shift3!U45="AM",$N$4,IF(Shift4!U45="AM",$N$5,IF(Shift5!U45="AM",$N$6)))))</f>
        <v/>
      </c>
      <c r="G45" s="56" t="str">
        <f>IF(Shift1!W45="AM",$Q$2,IF(Shift2!W45="AM",$Q$3,IF(Shift3!W45="AM",$Q$4,IF(Shift4!W45="AM",$Q$5,IF(Shift5!W45="AM",$Q$6)))))</f>
        <v/>
      </c>
      <c r="H45" s="56" t="str">
        <f>IF(Shift1!Y45="AM",$T$2,IF(Shift2!Y45="AM",$T$3,IF(Shift3!Y45="AM",$T$4,IF(Shift4!Y45="AM",$T$5,IF(Shift5!Y45="AM",$T$6)))))</f>
        <v/>
      </c>
      <c r="I45" s="56" t="str">
        <f>IF(Shift1!AA45="AM",$W$2,IF(Shift2!AA45="AM",$W$3,IF(Shift3!AA45="AM",$W$4,IF(Shift4!AA45="AM",$W$5,IF(Shift5!AA45="AM",$W$6)))))</f>
        <v/>
      </c>
      <c r="J45" s="56" t="str">
        <f>IF(Shift1!AG45="AM",$AC$2,IF(Shift2!AG45="AM",$AC$3,IF(Shift3!AG45="AM",$AC$4,IF(Shift4!AG45="AM",$AC$5,IF(Shift5!AG45="AM",$AC$6)))))</f>
        <v/>
      </c>
      <c r="K45" s="56" t="b">
        <f>IF(Shift1!AI45="AM",$AF$2,IF(Shift2!AI45="AM",$AF$3,IF(Shift3!AI45="AM",$AF$4,IF(Shift4!AI45="AM",$AF$5,IF(Shift5!AI45="AM",$AF$6)))))</f>
        <v>0</v>
      </c>
      <c r="L45" s="56" t="str">
        <f>IF(Shift1!$O45="PM",$E$2,IF(Shift2!$O45="PM",$E$3,IF(Shift3!$O45="PM",$E$4,IF(Shift4!$O45="PM",$E$5,IF(Shift5!$O45="PM",$E$6)))))</f>
        <v/>
      </c>
      <c r="M45" s="56" t="str">
        <f>IF(Shift1!$Q45="PM",$H$2,IF(Shift2!$Q45="PM",$H$3,IF(Shift3!$Q45="PM",$H$4,IF(Shift4!$Q45="PM",$H$5,IF(Shift5!$Q45="PM",$H$6)))))</f>
        <v/>
      </c>
      <c r="N45" s="56" t="b">
        <f>IF(Shift1!$S45="PM",$K$2,IF(Shift2!$S45="PM",$K$3,IF(Shift3!$S45="PM",$K$4,IF(Shift4!$S45="PM",$K$5,IF(Shift5!$S45="PM",$K$6)))))</f>
        <v>0</v>
      </c>
      <c r="O45" s="56" t="str">
        <f>IF(Shift1!$U45="PM",$N$2,IF(Shift2!$U45="PM",$N$3,IF(Shift3!$U45="PM",$N$4,IF(Shift4!$U45="PM",$N$5,IF(Shift5!$U45="PM",$N$6)))))</f>
        <v/>
      </c>
      <c r="P45" s="56" t="str">
        <f>IF(Shift1!$W45="PM",$Q$2,IF(Shift2!$W45="PM",$Q$3,IF(Shift3!$W45="PM",$Q$4,IF(Shift4!$W45="PM",$Q$5,IF(Shift5!$W45="PM",$Q$6)))))</f>
        <v/>
      </c>
      <c r="Q45" s="56" t="str">
        <f>IF(Shift1!$Y45="PM",$T$2,IF(Shift2!$Y45="PM",$T$3,IF(Shift3!$Y45="PM",$T$4,IF(Shift4!$Y45="PM",$T$5,IF(Shift5!$Y45="PM",$T$6)))))</f>
        <v/>
      </c>
      <c r="R45" s="56" t="str">
        <f>IF(Shift1!$AA45="PM",$W$2,IF(Shift2!$AA45="PM",$W$3,IF(Shift3!$AA45="PM",$W$4,IF(Shift4!$AA45="PM",$W$5,IF(Shift5!$AA45="PM",$W$6)))))</f>
        <v/>
      </c>
      <c r="S45" s="56" t="str">
        <f>IF(Shift1!$AG45="PM",$AC$2,IF(Shift2!$AG45="PM",$AC$3,IF(Shift3!$AG45="PM",$AC$4,IF(Shift4!$AG45="PM",$AC$5,IF(Shift5!$AG45="PM",$AC$6)))))</f>
        <v/>
      </c>
      <c r="T45" s="56" t="str">
        <f>IF(Shift1!$AI45="PM",$AF$2,IF(Shift2!$AI45="PM",$AF$3,IF(Shift3!$AI45="PM",$AF$4,IF(Shift4!$AI45="PM",$AF$5,IF(Shift5!$AI45="PM",$AF$6)))))</f>
        <v/>
      </c>
      <c r="U45" s="56" t="str">
        <f>IF(Shift1!$O45="N",$E$2,IF(Shift2!$O45="N",$E$3,IF(Shift3!$O45="N",$E$4,IF(Shift4!$O45="N",$E$5,IF(Shift5!$O45="N",$E$6)))))</f>
        <v/>
      </c>
      <c r="V45" s="56" t="str">
        <f>IF(Shift1!$Q45="N",$H$2,IF(Shift2!$Q45="N",$H$3,IF(Shift3!$Q45="N",$H$4,IF(Shift4!$Q45="N",$H$5,IF(Shift5!$Q45="N",$H$6)))))</f>
        <v/>
      </c>
      <c r="W45" s="56" t="str">
        <f>IF(Shift1!$S45="N",$K$2,IF(Shift2!$S45="N",$K$3,IF(Shift3!$S45="N",$K$4,IF(Shift4!$S45="N",$K$5,IF(Shift5!$S45="N",$K$6)))))</f>
        <v/>
      </c>
      <c r="X45" s="56" t="str">
        <f>IF(Shift1!$U45="N",$N$2,IF(Shift2!$U45="N",$N$3,IF(Shift3!$U45="N",$N$4,IF(Shift4!$U45="N",$N$5,IF(Shift5!$U45="N",$N$6)))))</f>
        <v/>
      </c>
      <c r="Y45" s="56" t="str">
        <f>IF(Shift1!$W45="N",$Q$2,IF(Shift2!$W45="N",$Q$3,IF(Shift3!$W45="N",$Q$4,IF(Shift4!$W45="N",$Q$5,IF(Shift5!$W45="N",$Q$6)))))</f>
        <v/>
      </c>
      <c r="Z45" s="56" t="str">
        <f>IF(Shift1!$Y45="N",$T$2,IF(Shift2!$Y45="N",$T$3,IF(Shift3!$Y45="N",$T$4,IF(Shift4!$Y45="N",$T$5,IF(Shift5!$Y45="N",$T$6)))))</f>
        <v/>
      </c>
      <c r="AA45" s="56" t="str">
        <f>IF(Shift1!$AA45="N",$W$2,IF(Shift2!$AA45="N",$W$3,IF(Shift3!$AA45="N",$W$4,IF(Shift4!$AA45="N",$W$5,IF(Shift5!$AA45="N",$W$6)))))</f>
        <v/>
      </c>
      <c r="AB45" s="56" t="str">
        <f>IF(Shift1!$AG45="N",$AC$2,IF(Shift2!$AG45="N",$AC$3,IF(Shift3!$AG45="N",$AC$4,IF(Shift4!$AG45="N",$AC$5,IF(Shift5!$AG45="N",$AC$6)))))</f>
        <v/>
      </c>
      <c r="AC45" s="56" t="str">
        <f>IF(Shift1!$AI45="N",$AF$2,IF(Shift2!$AI45="N",$AF$3,IF(Shift3!$AI45="N",$AF$4,IF(Shift4!$AI45="N",$AF$5,IF(Shift5!$AI45="N",$AF$6)))))</f>
        <v/>
      </c>
      <c r="AD45" s="57">
        <f t="shared" si="0"/>
        <v>3</v>
      </c>
      <c r="AE45" s="58">
        <f t="shared" si="1"/>
        <v>4</v>
      </c>
      <c r="AF45" s="59">
        <f t="shared" si="2"/>
        <v>1</v>
      </c>
      <c r="AG45" s="60">
        <f t="shared" si="3"/>
        <v>2</v>
      </c>
      <c r="AH45" s="58">
        <f t="shared" si="4"/>
        <v>4</v>
      </c>
      <c r="AI45" s="59">
        <f t="shared" si="5"/>
        <v>2</v>
      </c>
      <c r="AJ45" s="61">
        <f t="shared" si="6"/>
        <v>3</v>
      </c>
      <c r="AK45" s="58">
        <f t="shared" si="7"/>
        <v>4</v>
      </c>
      <c r="AL45" s="58">
        <f t="shared" si="8"/>
        <v>2</v>
      </c>
    </row>
    <row r="46" spans="1:38" outlineLevel="1" x14ac:dyDescent="0.25">
      <c r="A46" s="2" t="s">
        <v>95</v>
      </c>
      <c r="B46" s="40">
        <v>5</v>
      </c>
      <c r="C46" s="56" t="str">
        <f>IF(Shift1!O46="AM",$E$2,IF(Shift2!O46="AM",$E$3,IF(Shift3!O46="AM",$E$4,IF(Shift4!O46="AM",$E$5,IF(Shift5!O46="AM",$E$6)))))</f>
        <v/>
      </c>
      <c r="D46" s="56" t="str">
        <f>IF(Shift1!Q46="AM",$H$2,IF(Shift2!Q46="AM",$H$3,IF(Shift3!Q46="AM",$H$4,IF(Shift4!Q46="AM",$H$5,IF(Shift5!Q46="AM",$H$6)))))</f>
        <v/>
      </c>
      <c r="E46" s="56" t="str">
        <f>IF(Shift1!S46="AM",$K$2,IF(Shift2!S46="AM",$K$3,IF(Shift3!S46="AM",$K$4,IF(Shift4!S46="AM",$K$5,IF(Shift5!S46="AM",$K$6)))))</f>
        <v/>
      </c>
      <c r="F46" s="56" t="str">
        <f>IF(Shift1!U46="AM",$N$2,IF(Shift2!U46="AM",$N$3,IF(Shift3!U46="AM",$N$4,IF(Shift4!U46="AM",$N$5,IF(Shift5!U46="AM",$N$6)))))</f>
        <v/>
      </c>
      <c r="G46" s="56" t="str">
        <f>IF(Shift1!W46="AM",$Q$2,IF(Shift2!W46="AM",$Q$3,IF(Shift3!W46="AM",$Q$4,IF(Shift4!W46="AM",$Q$5,IF(Shift5!W46="AM",$Q$6)))))</f>
        <v/>
      </c>
      <c r="H46" s="56" t="str">
        <f>IF(Shift1!Y46="AM",$T$2,IF(Shift2!Y46="AM",$T$3,IF(Shift3!Y46="AM",$T$4,IF(Shift4!Y46="AM",$T$5,IF(Shift5!Y46="AM",$T$6)))))</f>
        <v/>
      </c>
      <c r="I46" s="56" t="str">
        <f>IF(Shift1!AA46="AM",$W$2,IF(Shift2!AA46="AM",$W$3,IF(Shift3!AA46="AM",$W$4,IF(Shift4!AA46="AM",$W$5,IF(Shift5!AA46="AM",$W$6)))))</f>
        <v/>
      </c>
      <c r="J46" s="56" t="str">
        <f>IF(Shift1!AG46="AM",$AC$2,IF(Shift2!AG46="AM",$AC$3,IF(Shift3!AG46="AM",$AC$4,IF(Shift4!AG46="AM",$AC$5,IF(Shift5!AG46="AM",$AC$6)))))</f>
        <v/>
      </c>
      <c r="K46" s="56" t="b">
        <f>IF(Shift1!AI46="AM",$AF$2,IF(Shift2!AI46="AM",$AF$3,IF(Shift3!AI46="AM",$AF$4,IF(Shift4!AI46="AM",$AF$5,IF(Shift5!AI46="AM",$AF$6)))))</f>
        <v>0</v>
      </c>
      <c r="L46" s="56" t="str">
        <f>IF(Shift1!$O46="PM",$E$2,IF(Shift2!$O46="PM",$E$3,IF(Shift3!$O46="PM",$E$4,IF(Shift4!$O46="PM",$E$5,IF(Shift5!$O46="PM",$E$6)))))</f>
        <v/>
      </c>
      <c r="M46" s="56" t="str">
        <f>IF(Shift1!$Q46="PM",$H$2,IF(Shift2!$Q46="PM",$H$3,IF(Shift3!$Q46="PM",$H$4,IF(Shift4!$Q46="PM",$H$5,IF(Shift5!$Q46="PM",$H$6)))))</f>
        <v/>
      </c>
      <c r="N46" s="56" t="b">
        <f>IF(Shift1!$S46="PM",$K$2,IF(Shift2!$S46="PM",$K$3,IF(Shift3!$S46="PM",$K$4,IF(Shift4!$S46="PM",$K$5,IF(Shift5!$S46="PM",$K$6)))))</f>
        <v>0</v>
      </c>
      <c r="O46" s="56" t="str">
        <f>IF(Shift1!$U46="PM",$N$2,IF(Shift2!$U46="PM",$N$3,IF(Shift3!$U46="PM",$N$4,IF(Shift4!$U46="PM",$N$5,IF(Shift5!$U46="PM",$N$6)))))</f>
        <v/>
      </c>
      <c r="P46" s="56" t="str">
        <f>IF(Shift1!$W46="PM",$Q$2,IF(Shift2!$W46="PM",$Q$3,IF(Shift3!$W46="PM",$Q$4,IF(Shift4!$W46="PM",$Q$5,IF(Shift5!$W46="PM",$Q$6)))))</f>
        <v/>
      </c>
      <c r="Q46" s="56" t="str">
        <f>IF(Shift1!$Y46="PM",$T$2,IF(Shift2!$Y46="PM",$T$3,IF(Shift3!$Y46="PM",$T$4,IF(Shift4!$Y46="PM",$T$5,IF(Shift5!$Y46="PM",$T$6)))))</f>
        <v/>
      </c>
      <c r="R46" s="56" t="str">
        <f>IF(Shift1!$AA46="PM",$W$2,IF(Shift2!$AA46="PM",$W$3,IF(Shift3!$AA46="PM",$W$4,IF(Shift4!$AA46="PM",$W$5,IF(Shift5!$AA46="PM",$W$6)))))</f>
        <v/>
      </c>
      <c r="S46" s="56" t="str">
        <f>IF(Shift1!$AG46="PM",$AC$2,IF(Shift2!$AG46="PM",$AC$3,IF(Shift3!$AG46="PM",$AC$4,IF(Shift4!$AG46="PM",$AC$5,IF(Shift5!$AG46="PM",$AC$6)))))</f>
        <v/>
      </c>
      <c r="T46" s="56" t="str">
        <f>IF(Shift1!$AI46="PM",$AF$2,IF(Shift2!$AI46="PM",$AF$3,IF(Shift3!$AI46="PM",$AF$4,IF(Shift4!$AI46="PM",$AF$5,IF(Shift5!$AI46="PM",$AF$6)))))</f>
        <v/>
      </c>
      <c r="U46" s="56" t="str">
        <f>IF(Shift1!$O46="N",$E$2,IF(Shift2!$O46="N",$E$3,IF(Shift3!$O46="N",$E$4,IF(Shift4!$O46="N",$E$5,IF(Shift5!$O46="N",$E$6)))))</f>
        <v/>
      </c>
      <c r="V46" s="56" t="str">
        <f>IF(Shift1!$Q46="N",$H$2,IF(Shift2!$Q46="N",$H$3,IF(Shift3!$Q46="N",$H$4,IF(Shift4!$Q46="N",$H$5,IF(Shift5!$Q46="N",$H$6)))))</f>
        <v/>
      </c>
      <c r="W46" s="56" t="str">
        <f>IF(Shift1!$S46="N",$K$2,IF(Shift2!$S46="N",$K$3,IF(Shift3!$S46="N",$K$4,IF(Shift4!$S46="N",$K$5,IF(Shift5!$S46="N",$K$6)))))</f>
        <v/>
      </c>
      <c r="X46" s="56" t="str">
        <f>IF(Shift1!$U46="N",$N$2,IF(Shift2!$U46="N",$N$3,IF(Shift3!$U46="N",$N$4,IF(Shift4!$U46="N",$N$5,IF(Shift5!$U46="N",$N$6)))))</f>
        <v/>
      </c>
      <c r="Y46" s="56" t="str">
        <f>IF(Shift1!$W46="N",$Q$2,IF(Shift2!$W46="N",$Q$3,IF(Shift3!$W46="N",$Q$4,IF(Shift4!$W46="N",$Q$5,IF(Shift5!$W46="N",$Q$6)))))</f>
        <v/>
      </c>
      <c r="Z46" s="56" t="str">
        <f>IF(Shift1!$Y46="N",$T$2,IF(Shift2!$Y46="N",$T$3,IF(Shift3!$Y46="N",$T$4,IF(Shift4!$Y46="N",$T$5,IF(Shift5!$Y46="N",$T$6)))))</f>
        <v/>
      </c>
      <c r="AA46" s="56" t="str">
        <f>IF(Shift1!$AA46="N",$W$2,IF(Shift2!$AA46="N",$W$3,IF(Shift3!$AA46="N",$W$4,IF(Shift4!$AA46="N",$W$5,IF(Shift5!$AA46="N",$W$6)))))</f>
        <v/>
      </c>
      <c r="AB46" s="56" t="str">
        <f>IF(Shift1!$AG46="N",$AC$2,IF(Shift2!$AG46="N",$AC$3,IF(Shift3!$AG46="N",$AC$4,IF(Shift4!$AG46="N",$AC$5,IF(Shift5!$AG46="N",$AC$6)))))</f>
        <v/>
      </c>
      <c r="AC46" s="56" t="str">
        <f>IF(Shift1!$AI46="N",$AF$2,IF(Shift2!$AI46="N",$AF$3,IF(Shift3!$AI46="N",$AF$4,IF(Shift4!$AI46="N",$AF$5,IF(Shift5!$AI46="N",$AF$6)))))</f>
        <v/>
      </c>
      <c r="AD46" s="57">
        <f t="shared" si="0"/>
        <v>3</v>
      </c>
      <c r="AE46" s="58">
        <f t="shared" si="1"/>
        <v>4</v>
      </c>
      <c r="AF46" s="59">
        <f t="shared" si="2"/>
        <v>1</v>
      </c>
      <c r="AG46" s="60">
        <f t="shared" si="3"/>
        <v>2</v>
      </c>
      <c r="AH46" s="58">
        <f t="shared" si="4"/>
        <v>4</v>
      </c>
      <c r="AI46" s="59">
        <f t="shared" si="5"/>
        <v>2</v>
      </c>
      <c r="AJ46" s="61">
        <f t="shared" si="6"/>
        <v>3</v>
      </c>
      <c r="AK46" s="58">
        <f t="shared" si="7"/>
        <v>4</v>
      </c>
      <c r="AL46" s="58">
        <f t="shared" si="8"/>
        <v>2</v>
      </c>
    </row>
    <row r="47" spans="1:38" outlineLevel="1" x14ac:dyDescent="0.25">
      <c r="A47" s="2" t="s">
        <v>86</v>
      </c>
      <c r="B47" s="40">
        <v>6</v>
      </c>
      <c r="C47" s="56" t="str">
        <f>IF(Shift1!O47="AM",$E$2,IF(Shift2!O47="AM",$E$3,IF(Shift3!O47="AM",$E$4,IF(Shift4!O47="AM",$E$5,IF(Shift5!O47="AM",$E$6)))))</f>
        <v/>
      </c>
      <c r="D47" s="56" t="str">
        <f>IF(Shift1!Q47="AM",$H$2,IF(Shift2!Q47="AM",$H$3,IF(Shift3!Q47="AM",$H$4,IF(Shift4!Q47="AM",$H$5,IF(Shift5!Q47="AM",$H$6)))))</f>
        <v/>
      </c>
      <c r="E47" s="56" t="str">
        <f>IF(Shift1!S47="AM",$K$2,IF(Shift2!S47="AM",$K$3,IF(Shift3!S47="AM",$K$4,IF(Shift4!S47="AM",$K$5,IF(Shift5!S47="AM",$K$6)))))</f>
        <v/>
      </c>
      <c r="F47" s="56" t="str">
        <f>IF(Shift1!U47="AM",$N$2,IF(Shift2!U47="AM",$N$3,IF(Shift3!U47="AM",$N$4,IF(Shift4!U47="AM",$N$5,IF(Shift5!U47="AM",$N$6)))))</f>
        <v/>
      </c>
      <c r="G47" s="56" t="b">
        <f>IF(Shift1!W47="AM",$Q$2,IF(Shift2!W47="AM",$Q$3,IF(Shift3!W47="AM",$Q$4,IF(Shift4!W47="AM",$Q$5,IF(Shift5!W47="AM",$Q$6)))))</f>
        <v>0</v>
      </c>
      <c r="H47" s="56" t="str">
        <f>IF(Shift1!Y47="AM",$T$2,IF(Shift2!Y47="AM",$T$3,IF(Shift3!Y47="AM",$T$4,IF(Shift4!Y47="AM",$T$5,IF(Shift5!Y47="AM",$T$6)))))</f>
        <v/>
      </c>
      <c r="I47" s="56" t="str">
        <f>IF(Shift1!AA47="AM",$W$2,IF(Shift2!AA47="AM",$W$3,IF(Shift3!AA47="AM",$W$4,IF(Shift4!AA47="AM",$W$5,IF(Shift5!AA47="AM",$W$6)))))</f>
        <v/>
      </c>
      <c r="J47" s="56" t="str">
        <f>IF(Shift1!AG47="AM",$AC$2,IF(Shift2!AG47="AM",$AC$3,IF(Shift3!AG47="AM",$AC$4,IF(Shift4!AG47="AM",$AC$5,IF(Shift5!AG47="AM",$AC$6)))))</f>
        <v/>
      </c>
      <c r="K47" s="56" t="str">
        <f>IF(Shift1!AI47="AM",$AF$2,IF(Shift2!AI47="AM",$AF$3,IF(Shift3!AI47="AM",$AF$4,IF(Shift4!AI47="AM",$AF$5,IF(Shift5!AI47="AM",$AF$6)))))</f>
        <v/>
      </c>
      <c r="L47" s="56" t="str">
        <f>IF(Shift1!$O47="PM",$E$2,IF(Shift2!$O47="PM",$E$3,IF(Shift3!$O47="PM",$E$4,IF(Shift4!$O47="PM",$E$5,IF(Shift5!$O47="PM",$E$6)))))</f>
        <v/>
      </c>
      <c r="M47" s="56" t="str">
        <f>IF(Shift1!$Q47="PM",$H$2,IF(Shift2!$Q47="PM",$H$3,IF(Shift3!$Q47="PM",$H$4,IF(Shift4!$Q47="PM",$H$5,IF(Shift5!$Q47="PM",$H$6)))))</f>
        <v/>
      </c>
      <c r="N47" s="56" t="b">
        <f>IF(Shift1!$S47="PM",$K$2,IF(Shift2!$S47="PM",$K$3,IF(Shift3!$S47="PM",$K$4,IF(Shift4!$S47="PM",$K$5,IF(Shift5!$S47="PM",$K$6)))))</f>
        <v>0</v>
      </c>
      <c r="O47" s="56" t="str">
        <f>IF(Shift1!$U47="PM",$N$2,IF(Shift2!$U47="PM",$N$3,IF(Shift3!$U47="PM",$N$4,IF(Shift4!$U47="PM",$N$5,IF(Shift5!$U47="PM",$N$6)))))</f>
        <v/>
      </c>
      <c r="P47" s="56" t="str">
        <f>IF(Shift1!$W47="PM",$Q$2,IF(Shift2!$W47="PM",$Q$3,IF(Shift3!$W47="PM",$Q$4,IF(Shift4!$W47="PM",$Q$5,IF(Shift5!$W47="PM",$Q$6)))))</f>
        <v/>
      </c>
      <c r="Q47" s="56" t="str">
        <f>IF(Shift1!$Y47="PM",$T$2,IF(Shift2!$Y47="PM",$T$3,IF(Shift3!$Y47="PM",$T$4,IF(Shift4!$Y47="PM",$T$5,IF(Shift5!$Y47="PM",$T$6)))))</f>
        <v/>
      </c>
      <c r="R47" s="56" t="str">
        <f>IF(Shift1!$AA47="PM",$W$2,IF(Shift2!$AA47="PM",$W$3,IF(Shift3!$AA47="PM",$W$4,IF(Shift4!$AA47="PM",$W$5,IF(Shift5!$AA47="PM",$W$6)))))</f>
        <v/>
      </c>
      <c r="S47" s="56" t="str">
        <f>IF(Shift1!$AG47="PM",$AC$2,IF(Shift2!$AG47="PM",$AC$3,IF(Shift3!$AG47="PM",$AC$4,IF(Shift4!$AG47="PM",$AC$5,IF(Shift5!$AG47="PM",$AC$6)))))</f>
        <v/>
      </c>
      <c r="T47" s="56" t="b">
        <f>IF(Shift1!$AI47="PM",$AF$2,IF(Shift2!$AI47="PM",$AF$3,IF(Shift3!$AI47="PM",$AF$4,IF(Shift4!$AI47="PM",$AF$5,IF(Shift5!$AI47="PM",$AF$6)))))</f>
        <v>0</v>
      </c>
      <c r="U47" s="56" t="str">
        <f>IF(Shift1!$O47="N",$E$2,IF(Shift2!$O47="N",$E$3,IF(Shift3!$O47="N",$E$4,IF(Shift4!$O47="N",$E$5,IF(Shift5!$O47="N",$E$6)))))</f>
        <v/>
      </c>
      <c r="V47" s="56" t="str">
        <f>IF(Shift1!$Q47="N",$H$2,IF(Shift2!$Q47="N",$H$3,IF(Shift3!$Q47="N",$H$4,IF(Shift4!$Q47="N",$H$5,IF(Shift5!$Q47="N",$H$6)))))</f>
        <v/>
      </c>
      <c r="W47" s="56" t="b">
        <f>IF(Shift1!$S47="N",$K$2,IF(Shift2!$S47="N",$K$3,IF(Shift3!$S47="N",$K$4,IF(Shift4!$S47="N",$K$5,IF(Shift5!$S47="N",$K$6)))))</f>
        <v>0</v>
      </c>
      <c r="X47" s="56" t="str">
        <f>IF(Shift1!$U47="N",$N$2,IF(Shift2!$U47="N",$N$3,IF(Shift3!$U47="N",$N$4,IF(Shift4!$U47="N",$N$5,IF(Shift5!$U47="N",$N$6)))))</f>
        <v/>
      </c>
      <c r="Y47" s="56" t="str">
        <f>IF(Shift1!$W47="N",$Q$2,IF(Shift2!$W47="N",$Q$3,IF(Shift3!$W47="N",$Q$4,IF(Shift4!$W47="N",$Q$5,IF(Shift5!$W47="N",$Q$6)))))</f>
        <v/>
      </c>
      <c r="Z47" s="56" t="str">
        <f>IF(Shift1!$Y47="N",$T$2,IF(Shift2!$Y47="N",$T$3,IF(Shift3!$Y47="N",$T$4,IF(Shift4!$Y47="N",$T$5,IF(Shift5!$Y47="N",$T$6)))))</f>
        <v/>
      </c>
      <c r="AA47" s="56" t="str">
        <f>IF(Shift1!$AA47="N",$W$2,IF(Shift2!$AA47="N",$W$3,IF(Shift3!$AA47="N",$W$4,IF(Shift4!$AA47="N",$W$5,IF(Shift5!$AA47="N",$W$6)))))</f>
        <v/>
      </c>
      <c r="AB47" s="56" t="str">
        <f>IF(Shift1!$AG47="N",$AC$2,IF(Shift2!$AG47="N",$AC$3,IF(Shift3!$AG47="N",$AC$4,IF(Shift4!$AG47="N",$AC$5,IF(Shift5!$AG47="N",$AC$6)))))</f>
        <v/>
      </c>
      <c r="AC47" s="56" t="str">
        <f>IF(Shift1!$AI47="N",$AF$2,IF(Shift2!$AI47="N",$AF$3,IF(Shift3!$AI47="N",$AF$4,IF(Shift4!$AI47="N",$AF$5,IF(Shift5!$AI47="N",$AF$6)))))</f>
        <v/>
      </c>
      <c r="AD47" s="57">
        <f t="shared" si="0"/>
        <v>3</v>
      </c>
      <c r="AE47" s="58">
        <f t="shared" si="1"/>
        <v>3</v>
      </c>
      <c r="AF47" s="59">
        <f t="shared" si="2"/>
        <v>2</v>
      </c>
      <c r="AG47" s="60">
        <f t="shared" si="3"/>
        <v>2</v>
      </c>
      <c r="AH47" s="58">
        <f t="shared" si="4"/>
        <v>4</v>
      </c>
      <c r="AI47" s="59">
        <f t="shared" si="5"/>
        <v>1</v>
      </c>
      <c r="AJ47" s="61">
        <f t="shared" si="6"/>
        <v>2</v>
      </c>
      <c r="AK47" s="58">
        <f t="shared" si="7"/>
        <v>4</v>
      </c>
      <c r="AL47" s="58">
        <f t="shared" si="8"/>
        <v>2</v>
      </c>
    </row>
    <row r="48" spans="1:38" outlineLevel="1" x14ac:dyDescent="0.25">
      <c r="A48" s="2" t="s">
        <v>96</v>
      </c>
      <c r="B48" s="40">
        <v>7</v>
      </c>
      <c r="C48" s="56" t="str">
        <f>IF(Shift1!O48="AM",$E$2,IF(Shift2!O48="AM",$E$3,IF(Shift3!O48="AM",$E$4,IF(Shift4!O48="AM",$E$5,IF(Shift5!O48="AM",$E$6)))))</f>
        <v/>
      </c>
      <c r="D48" s="56" t="str">
        <f>IF(Shift1!Q48="AM",$H$2,IF(Shift2!Q48="AM",$H$3,IF(Shift3!Q48="AM",$H$4,IF(Shift4!Q48="AM",$H$5,IF(Shift5!Q48="AM",$H$6)))))</f>
        <v/>
      </c>
      <c r="E48" s="56" t="str">
        <f>IF(Shift1!S48="AM",$K$2,IF(Shift2!S48="AM",$K$3,IF(Shift3!S48="AM",$K$4,IF(Shift4!S48="AM",$K$5,IF(Shift5!S48="AM",$K$6)))))</f>
        <v/>
      </c>
      <c r="F48" s="56" t="str">
        <f>IF(Shift1!U48="AM",$N$2,IF(Shift2!U48="AM",$N$3,IF(Shift3!U48="AM",$N$4,IF(Shift4!U48="AM",$N$5,IF(Shift5!U48="AM",$N$6)))))</f>
        <v/>
      </c>
      <c r="G48" s="56" t="b">
        <f>IF(Shift1!W48="AM",$Q$2,IF(Shift2!W48="AM",$Q$3,IF(Shift3!W48="AM",$Q$4,IF(Shift4!W48="AM",$Q$5,IF(Shift5!W48="AM",$Q$6)))))</f>
        <v>0</v>
      </c>
      <c r="H48" s="56" t="str">
        <f>IF(Shift1!Y48="AM",$T$2,IF(Shift2!Y48="AM",$T$3,IF(Shift3!Y48="AM",$T$4,IF(Shift4!Y48="AM",$T$5,IF(Shift5!Y48="AM",$T$6)))))</f>
        <v/>
      </c>
      <c r="I48" s="56" t="str">
        <f>IF(Shift1!AA48="AM",$W$2,IF(Shift2!AA48="AM",$W$3,IF(Shift3!AA48="AM",$W$4,IF(Shift4!AA48="AM",$W$5,IF(Shift5!AA48="AM",$W$6)))))</f>
        <v/>
      </c>
      <c r="J48" s="56" t="str">
        <f>IF(Shift1!AG48="AM",$AC$2,IF(Shift2!AG48="AM",$AC$3,IF(Shift3!AG48="AM",$AC$4,IF(Shift4!AG48="AM",$AC$5,IF(Shift5!AG48="AM",$AC$6)))))</f>
        <v/>
      </c>
      <c r="K48" s="56" t="str">
        <f>IF(Shift1!AI48="AM",$AF$2,IF(Shift2!AI48="AM",$AF$3,IF(Shift3!AI48="AM",$AF$4,IF(Shift4!AI48="AM",$AF$5,IF(Shift5!AI48="AM",$AF$6)))))</f>
        <v/>
      </c>
      <c r="L48" s="56" t="str">
        <f>IF(Shift1!$O48="PM",$E$2,IF(Shift2!$O48="PM",$E$3,IF(Shift3!$O48="PM",$E$4,IF(Shift4!$O48="PM",$E$5,IF(Shift5!$O48="PM",$E$6)))))</f>
        <v/>
      </c>
      <c r="M48" s="56" t="str">
        <f>IF(Shift1!$Q48="PM",$H$2,IF(Shift2!$Q48="PM",$H$3,IF(Shift3!$Q48="PM",$H$4,IF(Shift4!$Q48="PM",$H$5,IF(Shift5!$Q48="PM",$H$6)))))</f>
        <v/>
      </c>
      <c r="N48" s="56" t="str">
        <f>IF(Shift1!$S48="PM",$K$2,IF(Shift2!$S48="PM",$K$3,IF(Shift3!$S48="PM",$K$4,IF(Shift4!$S48="PM",$K$5,IF(Shift5!$S48="PM",$K$6)))))</f>
        <v/>
      </c>
      <c r="O48" s="56" t="str">
        <f>IF(Shift1!$U48="PM",$N$2,IF(Shift2!$U48="PM",$N$3,IF(Shift3!$U48="PM",$N$4,IF(Shift4!$U48="PM",$N$5,IF(Shift5!$U48="PM",$N$6)))))</f>
        <v/>
      </c>
      <c r="P48" s="56" t="str">
        <f>IF(Shift1!$W48="PM",$Q$2,IF(Shift2!$W48="PM",$Q$3,IF(Shift3!$W48="PM",$Q$4,IF(Shift4!$W48="PM",$Q$5,IF(Shift5!$W48="PM",$Q$6)))))</f>
        <v/>
      </c>
      <c r="Q48" s="56" t="str">
        <f>IF(Shift1!$Y48="PM",$T$2,IF(Shift2!$Y48="PM",$T$3,IF(Shift3!$Y48="PM",$T$4,IF(Shift4!$Y48="PM",$T$5,IF(Shift5!$Y48="PM",$T$6)))))</f>
        <v/>
      </c>
      <c r="R48" s="56" t="str">
        <f>IF(Shift1!$AA48="PM",$W$2,IF(Shift2!$AA48="PM",$W$3,IF(Shift3!$AA48="PM",$W$4,IF(Shift4!$AA48="PM",$W$5,IF(Shift5!$AA48="PM",$W$6)))))</f>
        <v/>
      </c>
      <c r="S48" s="56" t="str">
        <f>IF(Shift1!$AG48="PM",$AC$2,IF(Shift2!$AG48="PM",$AC$3,IF(Shift3!$AG48="PM",$AC$4,IF(Shift4!$AG48="PM",$AC$5,IF(Shift5!$AG48="PM",$AC$6)))))</f>
        <v/>
      </c>
      <c r="T48" s="56" t="b">
        <f>IF(Shift1!$AI48="PM",$AF$2,IF(Shift2!$AI48="PM",$AF$3,IF(Shift3!$AI48="PM",$AF$4,IF(Shift4!$AI48="PM",$AF$5,IF(Shift5!$AI48="PM",$AF$6)))))</f>
        <v>0</v>
      </c>
      <c r="U48" s="56" t="str">
        <f>IF(Shift1!$O48="N",$E$2,IF(Shift2!$O48="N",$E$3,IF(Shift3!$O48="N",$E$4,IF(Shift4!$O48="N",$E$5,IF(Shift5!$O48="N",$E$6)))))</f>
        <v/>
      </c>
      <c r="V48" s="56" t="str">
        <f>IF(Shift1!$Q48="N",$H$2,IF(Shift2!$Q48="N",$H$3,IF(Shift3!$Q48="N",$H$4,IF(Shift4!$Q48="N",$H$5,IF(Shift5!$Q48="N",$H$6)))))</f>
        <v/>
      </c>
      <c r="W48" s="56" t="str">
        <f>IF(Shift1!$S48="N",$K$2,IF(Shift2!$S48="N",$K$3,IF(Shift3!$S48="N",$K$4,IF(Shift4!$S48="N",$K$5,IF(Shift5!$S48="N",$K$6)))))</f>
        <v/>
      </c>
      <c r="X48" s="56" t="str">
        <f>IF(Shift1!$U48="N",$N$2,IF(Shift2!$U48="N",$N$3,IF(Shift3!$U48="N",$N$4,IF(Shift4!$U48="N",$N$5,IF(Shift5!$U48="N",$N$6)))))</f>
        <v/>
      </c>
      <c r="Y48" s="56" t="str">
        <f>IF(Shift1!$W48="N",$Q$2,IF(Shift2!$W48="N",$Q$3,IF(Shift3!$W48="N",$Q$4,IF(Shift4!$W48="N",$Q$5,IF(Shift5!$W48="N",$Q$6)))))</f>
        <v/>
      </c>
      <c r="Z48" s="56" t="str">
        <f>IF(Shift1!$Y48="N",$T$2,IF(Shift2!$Y48="N",$T$3,IF(Shift3!$Y48="N",$T$4,IF(Shift4!$Y48="N",$T$5,IF(Shift5!$Y48="N",$T$6)))))</f>
        <v/>
      </c>
      <c r="AA48" s="56" t="str">
        <f>IF(Shift1!$AA48="N",$W$2,IF(Shift2!$AA48="N",$W$3,IF(Shift3!$AA48="N",$W$4,IF(Shift4!$AA48="N",$W$5,IF(Shift5!$AA48="N",$W$6)))))</f>
        <v/>
      </c>
      <c r="AB48" s="56" t="str">
        <f>IF(Shift1!$AG48="N",$AC$2,IF(Shift2!$AG48="N",$AC$3,IF(Shift3!$AG48="N",$AC$4,IF(Shift4!$AG48="N",$AC$5,IF(Shift5!$AG48="N",$AC$6)))))</f>
        <v/>
      </c>
      <c r="AC48" s="56" t="str">
        <f>IF(Shift1!$AI48="N",$AF$2,IF(Shift2!$AI48="N",$AF$3,IF(Shift3!$AI48="N",$AF$4,IF(Shift4!$AI48="N",$AF$5,IF(Shift5!$AI48="N",$AF$6)))))</f>
        <v/>
      </c>
      <c r="AD48" s="57">
        <f t="shared" si="0"/>
        <v>3</v>
      </c>
      <c r="AE48" s="58">
        <f t="shared" si="1"/>
        <v>3</v>
      </c>
      <c r="AF48" s="59">
        <f t="shared" si="2"/>
        <v>2</v>
      </c>
      <c r="AG48" s="60">
        <f t="shared" si="3"/>
        <v>3</v>
      </c>
      <c r="AH48" s="58">
        <f t="shared" si="4"/>
        <v>4</v>
      </c>
      <c r="AI48" s="59">
        <f t="shared" si="5"/>
        <v>1</v>
      </c>
      <c r="AJ48" s="61">
        <f t="shared" si="6"/>
        <v>3</v>
      </c>
      <c r="AK48" s="58">
        <f t="shared" si="7"/>
        <v>4</v>
      </c>
      <c r="AL48" s="58">
        <f t="shared" si="8"/>
        <v>2</v>
      </c>
    </row>
    <row r="49" spans="1:38" outlineLevel="1" x14ac:dyDescent="0.25">
      <c r="A49" s="2" t="s">
        <v>97</v>
      </c>
      <c r="B49" s="40">
        <v>8</v>
      </c>
      <c r="C49" s="56" t="str">
        <f>IF(Shift1!O49="AM",$E$2,IF(Shift2!O49="AM",$E$3,IF(Shift3!O49="AM",$E$4,IF(Shift4!O49="AM",$E$5,IF(Shift5!O49="AM",$E$6)))))</f>
        <v/>
      </c>
      <c r="D49" s="56" t="str">
        <f>IF(Shift1!Q49="AM",$H$2,IF(Shift2!Q49="AM",$H$3,IF(Shift3!Q49="AM",$H$4,IF(Shift4!Q49="AM",$H$5,IF(Shift5!Q49="AM",$H$6)))))</f>
        <v/>
      </c>
      <c r="E49" s="56" t="str">
        <f>IF(Shift1!S49="AM",$K$2,IF(Shift2!S49="AM",$K$3,IF(Shift3!S49="AM",$K$4,IF(Shift4!S49="AM",$K$5,IF(Shift5!S49="AM",$K$6)))))</f>
        <v/>
      </c>
      <c r="F49" s="56" t="str">
        <f>IF(Shift1!U49="AM",$N$2,IF(Shift2!U49="AM",$N$3,IF(Shift3!U49="AM",$N$4,IF(Shift4!U49="AM",$N$5,IF(Shift5!U49="AM",$N$6)))))</f>
        <v/>
      </c>
      <c r="G49" s="56" t="b">
        <f>IF(Shift1!W49="AM",$Q$2,IF(Shift2!W49="AM",$Q$3,IF(Shift3!W49="AM",$Q$4,IF(Shift4!W49="AM",$Q$5,IF(Shift5!W49="AM",$Q$6)))))</f>
        <v>0</v>
      </c>
      <c r="H49" s="56" t="str">
        <f>IF(Shift1!Y49="AM",$T$2,IF(Shift2!Y49="AM",$T$3,IF(Shift3!Y49="AM",$T$4,IF(Shift4!Y49="AM",$T$5,IF(Shift5!Y49="AM",$T$6)))))</f>
        <v/>
      </c>
      <c r="I49" s="56" t="str">
        <f>IF(Shift1!AA49="AM",$W$2,IF(Shift2!AA49="AM",$W$3,IF(Shift3!AA49="AM",$W$4,IF(Shift4!AA49="AM",$W$5,IF(Shift5!AA49="AM",$W$6)))))</f>
        <v/>
      </c>
      <c r="J49" s="56" t="str">
        <f>IF(Shift1!AG49="AM",$AC$2,IF(Shift2!AG49="AM",$AC$3,IF(Shift3!AG49="AM",$AC$4,IF(Shift4!AG49="AM",$AC$5,IF(Shift5!AG49="AM",$AC$6)))))</f>
        <v/>
      </c>
      <c r="K49" s="56" t="str">
        <f>IF(Shift1!AI49="AM",$AF$2,IF(Shift2!AI49="AM",$AF$3,IF(Shift3!AI49="AM",$AF$4,IF(Shift4!AI49="AM",$AF$5,IF(Shift5!AI49="AM",$AF$6)))))</f>
        <v/>
      </c>
      <c r="L49" s="56" t="str">
        <f>IF(Shift1!$O49="PM",$E$2,IF(Shift2!$O49="PM",$E$3,IF(Shift3!$O49="PM",$E$4,IF(Shift4!$O49="PM",$E$5,IF(Shift5!$O49="PM",$E$6)))))</f>
        <v/>
      </c>
      <c r="M49" s="56" t="str">
        <f>IF(Shift1!$Q49="PM",$H$2,IF(Shift2!$Q49="PM",$H$3,IF(Shift3!$Q49="PM",$H$4,IF(Shift4!$Q49="PM",$H$5,IF(Shift5!$Q49="PM",$H$6)))))</f>
        <v/>
      </c>
      <c r="N49" s="56" t="str">
        <f>IF(Shift1!$S49="PM",$K$2,IF(Shift2!$S49="PM",$K$3,IF(Shift3!$S49="PM",$K$4,IF(Shift4!$S49="PM",$K$5,IF(Shift5!$S49="PM",$K$6)))))</f>
        <v/>
      </c>
      <c r="O49" s="56" t="str">
        <f>IF(Shift1!$U49="PM",$N$2,IF(Shift2!$U49="PM",$N$3,IF(Shift3!$U49="PM",$N$4,IF(Shift4!$U49="PM",$N$5,IF(Shift5!$U49="PM",$N$6)))))</f>
        <v/>
      </c>
      <c r="P49" s="56" t="str">
        <f>IF(Shift1!$W49="PM",$Q$2,IF(Shift2!$W49="PM",$Q$3,IF(Shift3!$W49="PM",$Q$4,IF(Shift4!$W49="PM",$Q$5,IF(Shift5!$W49="PM",$Q$6)))))</f>
        <v/>
      </c>
      <c r="Q49" s="56" t="str">
        <f>IF(Shift1!$Y49="PM",$T$2,IF(Shift2!$Y49="PM",$T$3,IF(Shift3!$Y49="PM",$T$4,IF(Shift4!$Y49="PM",$T$5,IF(Shift5!$Y49="PM",$T$6)))))</f>
        <v/>
      </c>
      <c r="R49" s="56" t="str">
        <f>IF(Shift1!$AA49="PM",$W$2,IF(Shift2!$AA49="PM",$W$3,IF(Shift3!$AA49="PM",$W$4,IF(Shift4!$AA49="PM",$W$5,IF(Shift5!$AA49="PM",$W$6)))))</f>
        <v/>
      </c>
      <c r="S49" s="56" t="str">
        <f>IF(Shift1!$AG49="PM",$AC$2,IF(Shift2!$AG49="PM",$AC$3,IF(Shift3!$AG49="PM",$AC$4,IF(Shift4!$AG49="PM",$AC$5,IF(Shift5!$AG49="PM",$AC$6)))))</f>
        <v/>
      </c>
      <c r="T49" s="56" t="b">
        <f>IF(Shift1!$AI49="PM",$AF$2,IF(Shift2!$AI49="PM",$AF$3,IF(Shift3!$AI49="PM",$AF$4,IF(Shift4!$AI49="PM",$AF$5,IF(Shift5!$AI49="PM",$AF$6)))))</f>
        <v>0</v>
      </c>
      <c r="U49" s="56" t="str">
        <f>IF(Shift1!$O49="N",$E$2,IF(Shift2!$O49="N",$E$3,IF(Shift3!$O49="N",$E$4,IF(Shift4!$O49="N",$E$5,IF(Shift5!$O49="N",$E$6)))))</f>
        <v/>
      </c>
      <c r="V49" s="56" t="str">
        <f>IF(Shift1!$Q49="N",$H$2,IF(Shift2!$Q49="N",$H$3,IF(Shift3!$Q49="N",$H$4,IF(Shift4!$Q49="N",$H$5,IF(Shift5!$Q49="N",$H$6)))))</f>
        <v/>
      </c>
      <c r="W49" s="56" t="str">
        <f>IF(Shift1!$S49="N",$K$2,IF(Shift2!$S49="N",$K$3,IF(Shift3!$S49="N",$K$4,IF(Shift4!$S49="N",$K$5,IF(Shift5!$S49="N",$K$6)))))</f>
        <v/>
      </c>
      <c r="X49" s="56" t="b">
        <f>IF(Shift1!$U49="N",$N$2,IF(Shift2!$U49="N",$N$3,IF(Shift3!$U49="N",$N$4,IF(Shift4!$U49="N",$N$5,IF(Shift5!$U49="N",$N$6)))))</f>
        <v>0</v>
      </c>
      <c r="Y49" s="56" t="str">
        <f>IF(Shift1!$W49="N",$Q$2,IF(Shift2!$W49="N",$Q$3,IF(Shift3!$W49="N",$Q$4,IF(Shift4!$W49="N",$Q$5,IF(Shift5!$W49="N",$Q$6)))))</f>
        <v/>
      </c>
      <c r="Z49" s="56" t="str">
        <f>IF(Shift1!$Y49="N",$T$2,IF(Shift2!$Y49="N",$T$3,IF(Shift3!$Y49="N",$T$4,IF(Shift4!$Y49="N",$T$5,IF(Shift5!$Y49="N",$T$6)))))</f>
        <v/>
      </c>
      <c r="AA49" s="56" t="str">
        <f>IF(Shift1!$AA49="N",$W$2,IF(Shift2!$AA49="N",$W$3,IF(Shift3!$AA49="N",$W$4,IF(Shift4!$AA49="N",$W$5,IF(Shift5!$AA49="N",$W$6)))))</f>
        <v/>
      </c>
      <c r="AB49" s="56" t="str">
        <f>IF(Shift1!$AG49="N",$AC$2,IF(Shift2!$AG49="N",$AC$3,IF(Shift3!$AG49="N",$AC$4,IF(Shift4!$AG49="N",$AC$5,IF(Shift5!$AG49="N",$AC$6)))))</f>
        <v/>
      </c>
      <c r="AC49" s="56" t="str">
        <f>IF(Shift1!$AI49="N",$AF$2,IF(Shift2!$AI49="N",$AF$3,IF(Shift3!$AI49="N",$AF$4,IF(Shift4!$AI49="N",$AF$5,IF(Shift5!$AI49="N",$AF$6)))))</f>
        <v/>
      </c>
      <c r="AD49" s="57">
        <f t="shared" si="0"/>
        <v>3</v>
      </c>
      <c r="AE49" s="58">
        <f t="shared" si="1"/>
        <v>3</v>
      </c>
      <c r="AF49" s="59">
        <f t="shared" si="2"/>
        <v>2</v>
      </c>
      <c r="AG49" s="60">
        <f t="shared" si="3"/>
        <v>3</v>
      </c>
      <c r="AH49" s="58">
        <f t="shared" si="4"/>
        <v>4</v>
      </c>
      <c r="AI49" s="59">
        <f t="shared" si="5"/>
        <v>1</v>
      </c>
      <c r="AJ49" s="61">
        <f t="shared" si="6"/>
        <v>3</v>
      </c>
      <c r="AK49" s="58">
        <f t="shared" si="7"/>
        <v>3</v>
      </c>
      <c r="AL49" s="58">
        <f t="shared" si="8"/>
        <v>2</v>
      </c>
    </row>
    <row r="50" spans="1:38" outlineLevel="1" x14ac:dyDescent="0.25">
      <c r="A50" s="2" t="s">
        <v>86</v>
      </c>
      <c r="B50" s="38">
        <v>9</v>
      </c>
      <c r="C50" s="56" t="b">
        <f>IF(Shift1!O50="AM",$E$2,IF(Shift2!O50="AM",$E$3,IF(Shift3!O50="AM",$E$4,IF(Shift4!O50="AM",$E$5,IF(Shift5!O50="AM",$E$6)))))</f>
        <v>0</v>
      </c>
      <c r="D50" s="56" t="str">
        <f>IF(Shift1!Q50="AM",$H$2,IF(Shift2!Q50="AM",$H$3,IF(Shift3!Q50="AM",$H$4,IF(Shift4!Q50="AM",$H$5,IF(Shift5!Q50="AM",$H$6)))))</f>
        <v/>
      </c>
      <c r="E50" s="56" t="b">
        <f>IF(Shift1!S50="AM",$K$2,IF(Shift2!S50="AM",$K$3,IF(Shift3!S50="AM",$K$4,IF(Shift4!S50="AM",$K$5,IF(Shift5!S50="AM",$K$6)))))</f>
        <v>0</v>
      </c>
      <c r="F50" s="56" t="str">
        <f>IF(Shift1!U50="AM",$N$2,IF(Shift2!U50="AM",$N$3,IF(Shift3!U50="AM",$N$4,IF(Shift4!U50="AM",$N$5,IF(Shift5!U50="AM",$N$6)))))</f>
        <v/>
      </c>
      <c r="G50" s="56" t="b">
        <f>IF(Shift1!W50="AM",$Q$2,IF(Shift2!W50="AM",$Q$3,IF(Shift3!W50="AM",$Q$4,IF(Shift4!W50="AM",$Q$5,IF(Shift5!W50="AM",$Q$6)))))</f>
        <v>0</v>
      </c>
      <c r="H50" s="56" t="str">
        <f>IF(Shift1!Y50="AM",$T$2,IF(Shift2!Y50="AM",$T$3,IF(Shift3!Y50="AM",$T$4,IF(Shift4!Y50="AM",$T$5,IF(Shift5!Y50="AM",$T$6)))))</f>
        <v/>
      </c>
      <c r="I50" s="56" t="str">
        <f>IF(Shift1!AA50="AM",$W$2,IF(Shift2!AA50="AM",$W$3,IF(Shift3!AA50="AM",$W$4,IF(Shift4!AA50="AM",$W$5,IF(Shift5!AA50="AM",$W$6)))))</f>
        <v/>
      </c>
      <c r="J50" s="56" t="str">
        <f>IF(Shift1!AG50="AM",$AC$2,IF(Shift2!AG50="AM",$AC$3,IF(Shift3!AG50="AM",$AC$4,IF(Shift4!AG50="AM",$AC$5,IF(Shift5!AG50="AM",$AC$6)))))</f>
        <v/>
      </c>
      <c r="K50" s="56" t="str">
        <f>IF(Shift1!AI50="AM",$AF$2,IF(Shift2!AI50="AM",$AF$3,IF(Shift3!AI50="AM",$AF$4,IF(Shift4!AI50="AM",$AF$5,IF(Shift5!AI50="AM",$AF$6)))))</f>
        <v/>
      </c>
      <c r="L50" s="56" t="str">
        <f>IF(Shift1!$O50="PM",$E$2,IF(Shift2!$O50="PM",$E$3,IF(Shift3!$O50="PM",$E$4,IF(Shift4!$O50="PM",$E$5,IF(Shift5!$O50="PM",$E$6)))))</f>
        <v/>
      </c>
      <c r="M50" s="56" t="b">
        <f>IF(Shift1!$Q50="PM",$H$2,IF(Shift2!$Q50="PM",$H$3,IF(Shift3!$Q50="PM",$H$4,IF(Shift4!$Q50="PM",$H$5,IF(Shift5!$Q50="PM",$H$6)))))</f>
        <v>0</v>
      </c>
      <c r="N50" s="56" t="str">
        <f>IF(Shift1!$S50="PM",$K$2,IF(Shift2!$S50="PM",$K$3,IF(Shift3!$S50="PM",$K$4,IF(Shift4!$S50="PM",$K$5,IF(Shift5!$S50="PM",$K$6)))))</f>
        <v/>
      </c>
      <c r="O50" s="56" t="str">
        <f>IF(Shift1!$U50="PM",$N$2,IF(Shift2!$U50="PM",$N$3,IF(Shift3!$U50="PM",$N$4,IF(Shift4!$U50="PM",$N$5,IF(Shift5!$U50="PM",$N$6)))))</f>
        <v/>
      </c>
      <c r="P50" s="56" t="b">
        <f>IF(Shift1!$W50="PM",$Q$2,IF(Shift2!$W50="PM",$Q$3,IF(Shift3!$W50="PM",$Q$4,IF(Shift4!$W50="PM",$Q$5,IF(Shift5!$W50="PM",$Q$6)))))</f>
        <v>0</v>
      </c>
      <c r="Q50" s="56" t="str">
        <f>IF(Shift1!$Y50="PM",$T$2,IF(Shift2!$Y50="PM",$T$3,IF(Shift3!$Y50="PM",$T$4,IF(Shift4!$Y50="PM",$T$5,IF(Shift5!$Y50="PM",$T$6)))))</f>
        <v/>
      </c>
      <c r="R50" s="56" t="b">
        <f>IF(Shift1!$AA50="PM",$W$2,IF(Shift2!$AA50="PM",$W$3,IF(Shift3!$AA50="PM",$W$4,IF(Shift4!$AA50="PM",$W$5,IF(Shift5!$AA50="PM",$W$6)))))</f>
        <v>0</v>
      </c>
      <c r="S50" s="56" t="str">
        <f>IF(Shift1!$AG50="PM",$AC$2,IF(Shift2!$AG50="PM",$AC$3,IF(Shift3!$AG50="PM",$AC$4,IF(Shift4!$AG50="PM",$AC$5,IF(Shift5!$AG50="PM",$AC$6)))))</f>
        <v/>
      </c>
      <c r="T50" s="56" t="str">
        <f>IF(Shift1!$AI50="PM",$AF$2,IF(Shift2!$AI50="PM",$AF$3,IF(Shift3!$AI50="PM",$AF$4,IF(Shift4!$AI50="PM",$AF$5,IF(Shift5!$AI50="PM",$AF$6)))))</f>
        <v/>
      </c>
      <c r="U50" s="56" t="str">
        <f>IF(Shift1!$O50="N",$E$2,IF(Shift2!$O50="N",$E$3,IF(Shift3!$O50="N",$E$4,IF(Shift4!$O50="N",$E$5,IF(Shift5!$O50="N",$E$6)))))</f>
        <v/>
      </c>
      <c r="V50" s="56" t="str">
        <f>IF(Shift1!$Q50="N",$H$2,IF(Shift2!$Q50="N",$H$3,IF(Shift3!$Q50="N",$H$4,IF(Shift4!$Q50="N",$H$5,IF(Shift5!$Q50="N",$H$6)))))</f>
        <v/>
      </c>
      <c r="W50" s="56" t="str">
        <f>IF(Shift1!$S50="N",$K$2,IF(Shift2!$S50="N",$K$3,IF(Shift3!$S50="N",$K$4,IF(Shift4!$S50="N",$K$5,IF(Shift5!$S50="N",$K$6)))))</f>
        <v/>
      </c>
      <c r="X50" s="56" t="str">
        <f>IF(Shift1!$U50="N",$N$2,IF(Shift2!$U50="N",$N$3,IF(Shift3!$U50="N",$N$4,IF(Shift4!$U50="N",$N$5,IF(Shift5!$U50="N",$N$6)))))</f>
        <v/>
      </c>
      <c r="Y50" s="56" t="str">
        <f>IF(Shift1!$W50="N",$Q$2,IF(Shift2!$W50="N",$Q$3,IF(Shift3!$W50="N",$Q$4,IF(Shift4!$W50="N",$Q$5,IF(Shift5!$W50="N",$Q$6)))))</f>
        <v/>
      </c>
      <c r="Z50" s="56" t="b">
        <f>IF(Shift1!$Y50="N",$T$2,IF(Shift2!$Y50="N",$T$3,IF(Shift3!$Y50="N",$T$4,IF(Shift4!$Y50="N",$T$5,IF(Shift5!$Y50="N",$T$6)))))</f>
        <v>0</v>
      </c>
      <c r="AA50" s="56" t="str">
        <f>IF(Shift1!$AA50="N",$W$2,IF(Shift2!$AA50="N",$W$3,IF(Shift3!$AA50="N",$W$4,IF(Shift4!$AA50="N",$W$5,IF(Shift5!$AA50="N",$W$6)))))</f>
        <v/>
      </c>
      <c r="AB50" s="56" t="str">
        <f>IF(Shift1!$AG50="N",$AC$2,IF(Shift2!$AG50="N",$AC$3,IF(Shift3!$AG50="N",$AC$4,IF(Shift4!$AG50="N",$AC$5,IF(Shift5!$AG50="N",$AC$6)))))</f>
        <v/>
      </c>
      <c r="AC50" s="56" t="b">
        <f>IF(Shift1!$AI50="N",$AF$2,IF(Shift2!$AI50="N",$AF$3,IF(Shift3!$AI50="N",$AF$4,IF(Shift4!$AI50="N",$AF$5,IF(Shift5!$AI50="N",$AF$6)))))</f>
        <v>0</v>
      </c>
      <c r="AD50" s="57">
        <f t="shared" si="0"/>
        <v>1</v>
      </c>
      <c r="AE50" s="58">
        <f t="shared" si="1"/>
        <v>3</v>
      </c>
      <c r="AF50" s="59">
        <f t="shared" si="2"/>
        <v>2</v>
      </c>
      <c r="AG50" s="60">
        <f t="shared" si="3"/>
        <v>2</v>
      </c>
      <c r="AH50" s="58">
        <f t="shared" si="4"/>
        <v>2</v>
      </c>
      <c r="AI50" s="59">
        <f t="shared" si="5"/>
        <v>2</v>
      </c>
      <c r="AJ50" s="61">
        <f t="shared" si="6"/>
        <v>3</v>
      </c>
      <c r="AK50" s="58">
        <f t="shared" si="7"/>
        <v>3</v>
      </c>
      <c r="AL50" s="58">
        <f t="shared" si="8"/>
        <v>1</v>
      </c>
    </row>
    <row r="51" spans="1:38" outlineLevel="1" x14ac:dyDescent="0.25">
      <c r="A51" s="1"/>
      <c r="B51" s="38">
        <v>10</v>
      </c>
      <c r="C51" s="56" t="b">
        <f>IF(Shift1!O51="AM",$E$2,IF(Shift2!O51="AM",$E$3,IF(Shift3!O51="AM",$E$4,IF(Shift4!O51="AM",$E$5,IF(Shift5!O51="AM",$E$6)))))</f>
        <v>0</v>
      </c>
      <c r="D51" s="56" t="b">
        <f>IF(Shift1!Q51="AM",$H$2,IF(Shift2!Q51="AM",$H$3,IF(Shift3!Q51="AM",$H$4,IF(Shift4!Q51="AM",$H$5,IF(Shift5!Q51="AM",$H$6)))))</f>
        <v>0</v>
      </c>
      <c r="E51" s="56" t="str">
        <f>IF(Shift1!S51="AM",$K$2,IF(Shift2!S51="AM",$K$3,IF(Shift3!S51="AM",$K$4,IF(Shift4!S51="AM",$K$5,IF(Shift5!S51="AM",$K$6)))))</f>
        <v/>
      </c>
      <c r="F51" s="56" t="str">
        <f>IF(Shift1!U51="AM",$N$2,IF(Shift2!U51="AM",$N$3,IF(Shift3!U51="AM",$N$4,IF(Shift4!U51="AM",$N$5,IF(Shift5!U51="AM",$N$6)))))</f>
        <v/>
      </c>
      <c r="G51" s="56" t="b">
        <f>IF(Shift1!W51="AM",$Q$2,IF(Shift2!W51="AM",$Q$3,IF(Shift3!W51="AM",$Q$4,IF(Shift4!W51="AM",$Q$5,IF(Shift5!W51="AM",$Q$6)))))</f>
        <v>0</v>
      </c>
      <c r="H51" s="56" t="str">
        <f>IF(Shift1!Y51="AM",$T$2,IF(Shift2!Y51="AM",$T$3,IF(Shift3!Y51="AM",$T$4,IF(Shift4!Y51="AM",$T$5,IF(Shift5!Y51="AM",$T$6)))))</f>
        <v/>
      </c>
      <c r="I51" s="56" t="str">
        <f>IF(Shift1!AA51="AM",$W$2,IF(Shift2!AA51="AM",$W$3,IF(Shift3!AA51="AM",$W$4,IF(Shift4!AA51="AM",$W$5,IF(Shift5!AA51="AM",$W$6)))))</f>
        <v/>
      </c>
      <c r="J51" s="56" t="str">
        <f>IF(Shift1!AG51="AM",$AC$2,IF(Shift2!AG51="AM",$AC$3,IF(Shift3!AG51="AM",$AC$4,IF(Shift4!AG51="AM",$AC$5,IF(Shift5!AG51="AM",$AC$6)))))</f>
        <v/>
      </c>
      <c r="K51" s="56" t="str">
        <f>IF(Shift1!AI51="AM",$AF$2,IF(Shift2!AI51="AM",$AF$3,IF(Shift3!AI51="AM",$AF$4,IF(Shift4!AI51="AM",$AF$5,IF(Shift5!AI51="AM",$AF$6)))))</f>
        <v/>
      </c>
      <c r="L51" s="56" t="str">
        <f>IF(Shift1!$O51="PM",$E$2,IF(Shift2!$O51="PM",$E$3,IF(Shift3!$O51="PM",$E$4,IF(Shift4!$O51="PM",$E$5,IF(Shift5!$O51="PM",$E$6)))))</f>
        <v/>
      </c>
      <c r="M51" s="56" t="str">
        <f>IF(Shift1!$Q51="PM",$H$2,IF(Shift2!$Q51="PM",$H$3,IF(Shift3!$Q51="PM",$H$4,IF(Shift4!$Q51="PM",$H$5,IF(Shift5!$Q51="PM",$H$6)))))</f>
        <v/>
      </c>
      <c r="N51" s="56" t="str">
        <f>IF(Shift1!$S51="PM",$K$2,IF(Shift2!$S51="PM",$K$3,IF(Shift3!$S51="PM",$K$4,IF(Shift4!$S51="PM",$K$5,IF(Shift5!$S51="PM",$K$6)))))</f>
        <v/>
      </c>
      <c r="O51" s="56" t="b">
        <f>IF(Shift1!$U51="PM",$N$2,IF(Shift2!$U51="PM",$N$3,IF(Shift3!$U51="PM",$N$4,IF(Shift4!$U51="PM",$N$5,IF(Shift5!$U51="PM",$N$6)))))</f>
        <v>0</v>
      </c>
      <c r="P51" s="56" t="b">
        <f>IF(Shift1!$W51="PM",$Q$2,IF(Shift2!$W51="PM",$Q$3,IF(Shift3!$W51="PM",$Q$4,IF(Shift4!$W51="PM",$Q$5,IF(Shift5!$W51="PM",$Q$6)))))</f>
        <v>0</v>
      </c>
      <c r="Q51" s="56" t="str">
        <f>IF(Shift1!$Y51="PM",$T$2,IF(Shift2!$Y51="PM",$T$3,IF(Shift3!$Y51="PM",$T$4,IF(Shift4!$Y51="PM",$T$5,IF(Shift5!$Y51="PM",$T$6)))))</f>
        <v/>
      </c>
      <c r="R51" s="56" t="str">
        <f>IF(Shift1!$AA51="PM",$W$2,IF(Shift2!$AA51="PM",$W$3,IF(Shift3!$AA51="PM",$W$4,IF(Shift4!$AA51="PM",$W$5,IF(Shift5!$AA51="PM",$W$6)))))</f>
        <v/>
      </c>
      <c r="S51" s="56" t="str">
        <f>IF(Shift1!$AG51="PM",$AC$2,IF(Shift2!$AG51="PM",$AC$3,IF(Shift3!$AG51="PM",$AC$4,IF(Shift4!$AG51="PM",$AC$5,IF(Shift5!$AG51="PM",$AC$6)))))</f>
        <v/>
      </c>
      <c r="T51" s="56" t="str">
        <f>IF(Shift1!$AI51="PM",$AF$2,IF(Shift2!$AI51="PM",$AF$3,IF(Shift3!$AI51="PM",$AF$4,IF(Shift4!$AI51="PM",$AF$5,IF(Shift5!$AI51="PM",$AF$6)))))</f>
        <v/>
      </c>
      <c r="U51" s="56" t="str">
        <f>IF(Shift1!$O51="N",$E$2,IF(Shift2!$O51="N",$E$3,IF(Shift3!$O51="N",$E$4,IF(Shift4!$O51="N",$E$5,IF(Shift5!$O51="N",$E$6)))))</f>
        <v/>
      </c>
      <c r="V51" s="56" t="str">
        <f>IF(Shift1!$Q51="N",$H$2,IF(Shift2!$Q51="N",$H$3,IF(Shift3!$Q51="N",$H$4,IF(Shift4!$Q51="N",$H$5,IF(Shift5!$Q51="N",$H$6)))))</f>
        <v/>
      </c>
      <c r="W51" s="56" t="str">
        <f>IF(Shift1!$S51="N",$K$2,IF(Shift2!$S51="N",$K$3,IF(Shift3!$S51="N",$K$4,IF(Shift4!$S51="N",$K$5,IF(Shift5!$S51="N",$K$6)))))</f>
        <v/>
      </c>
      <c r="X51" s="56" t="str">
        <f>IF(Shift1!$U51="N",$N$2,IF(Shift2!$U51="N",$N$3,IF(Shift3!$U51="N",$N$4,IF(Shift4!$U51="N",$N$5,IF(Shift5!$U51="N",$N$6)))))</f>
        <v/>
      </c>
      <c r="Y51" s="56" t="str">
        <f>IF(Shift1!$W51="N",$Q$2,IF(Shift2!$W51="N",$Q$3,IF(Shift3!$W51="N",$Q$4,IF(Shift4!$W51="N",$Q$5,IF(Shift5!$W51="N",$Q$6)))))</f>
        <v/>
      </c>
      <c r="Z51" s="56" t="b">
        <f>IF(Shift1!$Y51="N",$T$2,IF(Shift2!$Y51="N",$T$3,IF(Shift3!$Y51="N",$T$4,IF(Shift4!$Y51="N",$T$5,IF(Shift5!$Y51="N",$T$6)))))</f>
        <v>0</v>
      </c>
      <c r="AA51" s="56" t="b">
        <f>IF(Shift1!$AA51="N",$W$2,IF(Shift2!$AA51="N",$W$3,IF(Shift3!$AA51="N",$W$4,IF(Shift4!$AA51="N",$W$5,IF(Shift5!$AA51="N",$W$6)))))</f>
        <v>0</v>
      </c>
      <c r="AB51" s="56" t="str">
        <f>IF(Shift1!$AG51="N",$AC$2,IF(Shift2!$AG51="N",$AC$3,IF(Shift3!$AG51="N",$AC$4,IF(Shift4!$AG51="N",$AC$5,IF(Shift5!$AG51="N",$AC$6)))))</f>
        <v/>
      </c>
      <c r="AC51" s="56" t="b">
        <f>IF(Shift1!$AI51="N",$AF$2,IF(Shift2!$AI51="N",$AF$3,IF(Shift3!$AI51="N",$AF$4,IF(Shift4!$AI51="N",$AF$5,IF(Shift5!$AI51="N",$AF$6)))))</f>
        <v>0</v>
      </c>
      <c r="AD51" s="57">
        <f t="shared" si="0"/>
        <v>1</v>
      </c>
      <c r="AE51" s="58">
        <f t="shared" si="1"/>
        <v>3</v>
      </c>
      <c r="AF51" s="59">
        <f t="shared" si="2"/>
        <v>2</v>
      </c>
      <c r="AG51" s="60">
        <f t="shared" si="3"/>
        <v>3</v>
      </c>
      <c r="AH51" s="58">
        <f t="shared" si="4"/>
        <v>2</v>
      </c>
      <c r="AI51" s="59">
        <f t="shared" si="5"/>
        <v>2</v>
      </c>
      <c r="AJ51" s="61">
        <f t="shared" si="6"/>
        <v>3</v>
      </c>
      <c r="AK51" s="58">
        <f t="shared" si="7"/>
        <v>2</v>
      </c>
      <c r="AL51" s="58">
        <f t="shared" si="8"/>
        <v>1</v>
      </c>
    </row>
    <row r="52" spans="1:38" outlineLevel="1" x14ac:dyDescent="0.25">
      <c r="A52" s="1"/>
      <c r="B52" s="40">
        <v>11</v>
      </c>
      <c r="C52" s="56" t="str">
        <f>IF(Shift1!O52="AM",$E$2,IF(Shift2!O52="AM",$E$3,IF(Shift3!O52="AM",$E$4,IF(Shift4!O52="AM",$E$5,IF(Shift5!O52="AM",$E$6)))))</f>
        <v/>
      </c>
      <c r="D52" s="56" t="str">
        <f>IF(Shift1!Q52="AM",$H$2,IF(Shift2!Q52="AM",$H$3,IF(Shift3!Q52="AM",$H$4,IF(Shift4!Q52="AM",$H$5,IF(Shift5!Q52="AM",$H$6)))))</f>
        <v/>
      </c>
      <c r="E52" s="56" t="str">
        <f>IF(Shift1!S52="AM",$K$2,IF(Shift2!S52="AM",$K$3,IF(Shift3!S52="AM",$K$4,IF(Shift4!S52="AM",$K$5,IF(Shift5!S52="AM",$K$6)))))</f>
        <v/>
      </c>
      <c r="F52" s="56" t="str">
        <f>IF(Shift1!U52="AM",$N$2,IF(Shift2!U52="AM",$N$3,IF(Shift3!U52="AM",$N$4,IF(Shift4!U52="AM",$N$5,IF(Shift5!U52="AM",$N$6)))))</f>
        <v/>
      </c>
      <c r="G52" s="56" t="str">
        <f>IF(Shift1!W52="AM",$Q$2,IF(Shift2!W52="AM",$Q$3,IF(Shift3!W52="AM",$Q$4,IF(Shift4!W52="AM",$Q$5,IF(Shift5!W52="AM",$Q$6)))))</f>
        <v/>
      </c>
      <c r="H52" s="56" t="str">
        <f>IF(Shift1!Y52="AM",$T$2,IF(Shift2!Y52="AM",$T$3,IF(Shift3!Y52="AM",$T$4,IF(Shift4!Y52="AM",$T$5,IF(Shift5!Y52="AM",$T$6)))))</f>
        <v/>
      </c>
      <c r="I52" s="56" t="str">
        <f>IF(Shift1!AA52="AM",$W$2,IF(Shift2!AA52="AM",$W$3,IF(Shift3!AA52="AM",$W$4,IF(Shift4!AA52="AM",$W$5,IF(Shift5!AA52="AM",$W$6)))))</f>
        <v/>
      </c>
      <c r="J52" s="56" t="str">
        <f>IF(Shift1!AG52="AM",$AC$2,IF(Shift2!AG52="AM",$AC$3,IF(Shift3!AG52="AM",$AC$4,IF(Shift4!AG52="AM",$AC$5,IF(Shift5!AG52="AM",$AC$6)))))</f>
        <v/>
      </c>
      <c r="K52" s="56" t="str">
        <f>IF(Shift1!AI52="AM",$AF$2,IF(Shift2!AI52="AM",$AF$3,IF(Shift3!AI52="AM",$AF$4,IF(Shift4!AI52="AM",$AF$5,IF(Shift5!AI52="AM",$AF$6)))))</f>
        <v/>
      </c>
      <c r="L52" s="56" t="str">
        <f>IF(Shift1!$O52="PM",$E$2,IF(Shift2!$O52="PM",$E$3,IF(Shift3!$O52="PM",$E$4,IF(Shift4!$O52="PM",$E$5,IF(Shift5!$O52="PM",$E$6)))))</f>
        <v/>
      </c>
      <c r="M52" s="56" t="b">
        <f>IF(Shift1!$Q52="PM",$H$2,IF(Shift2!$Q52="PM",$H$3,IF(Shift3!$Q52="PM",$H$4,IF(Shift4!$Q52="PM",$H$5,IF(Shift5!$Q52="PM",$H$6)))))</f>
        <v>0</v>
      </c>
      <c r="N52" s="56" t="str">
        <f>IF(Shift1!$S52="PM",$K$2,IF(Shift2!$S52="PM",$K$3,IF(Shift3!$S52="PM",$K$4,IF(Shift4!$S52="PM",$K$5,IF(Shift5!$S52="PM",$K$6)))))</f>
        <v/>
      </c>
      <c r="O52" s="56" t="str">
        <f>IF(Shift1!$U52="PM",$N$2,IF(Shift2!$U52="PM",$N$3,IF(Shift3!$U52="PM",$N$4,IF(Shift4!$U52="PM",$N$5,IF(Shift5!$U52="PM",$N$6)))))</f>
        <v/>
      </c>
      <c r="P52" s="56" t="b">
        <f>IF(Shift1!$W52="PM",$Q$2,IF(Shift2!$W52="PM",$Q$3,IF(Shift3!$W52="PM",$Q$4,IF(Shift4!$W52="PM",$Q$5,IF(Shift5!$W52="PM",$Q$6)))))</f>
        <v>0</v>
      </c>
      <c r="Q52" s="56" t="str">
        <f>IF(Shift1!$Y52="PM",$T$2,IF(Shift2!$Y52="PM",$T$3,IF(Shift3!$Y52="PM",$T$4,IF(Shift4!$Y52="PM",$T$5,IF(Shift5!$Y52="PM",$T$6)))))</f>
        <v/>
      </c>
      <c r="R52" s="56" t="str">
        <f>IF(Shift1!$AA52="PM",$W$2,IF(Shift2!$AA52="PM",$W$3,IF(Shift3!$AA52="PM",$W$4,IF(Shift4!$AA52="PM",$W$5,IF(Shift5!$AA52="PM",$W$6)))))</f>
        <v/>
      </c>
      <c r="S52" s="56" t="str">
        <f>IF(Shift1!$AG52="PM",$AC$2,IF(Shift2!$AG52="PM",$AC$3,IF(Shift3!$AG52="PM",$AC$4,IF(Shift4!$AG52="PM",$AC$5,IF(Shift5!$AG52="PM",$AC$6)))))</f>
        <v/>
      </c>
      <c r="T52" s="56" t="str">
        <f>IF(Shift1!$AI52="PM",$AF$2,IF(Shift2!$AI52="PM",$AF$3,IF(Shift3!$AI52="PM",$AF$4,IF(Shift4!$AI52="PM",$AF$5,IF(Shift5!$AI52="PM",$AF$6)))))</f>
        <v/>
      </c>
      <c r="U52" s="56" t="b">
        <f>IF(Shift1!$O52="N",$E$2,IF(Shift2!$O52="N",$E$3,IF(Shift3!$O52="N",$E$4,IF(Shift4!$O52="N",$E$5,IF(Shift5!$O52="N",$E$6)))))</f>
        <v>0</v>
      </c>
      <c r="V52" s="56" t="str">
        <f>IF(Shift1!$Q52="N",$H$2,IF(Shift2!$Q52="N",$H$3,IF(Shift3!$Q52="N",$H$4,IF(Shift4!$Q52="N",$H$5,IF(Shift5!$Q52="N",$H$6)))))</f>
        <v/>
      </c>
      <c r="W52" s="56" t="str">
        <f>IF(Shift1!$S52="N",$K$2,IF(Shift2!$S52="N",$K$3,IF(Shift3!$S52="N",$K$4,IF(Shift4!$S52="N",$K$5,IF(Shift5!$S52="N",$K$6)))))</f>
        <v/>
      </c>
      <c r="X52" s="56" t="str">
        <f>IF(Shift1!$U52="N",$N$2,IF(Shift2!$U52="N",$N$3,IF(Shift3!$U52="N",$N$4,IF(Shift4!$U52="N",$N$5,IF(Shift5!$U52="N",$N$6)))))</f>
        <v/>
      </c>
      <c r="Y52" s="56" t="b">
        <f>IF(Shift1!$W52="N",$Q$2,IF(Shift2!$W52="N",$Q$3,IF(Shift3!$W52="N",$Q$4,IF(Shift4!$W52="N",$Q$5,IF(Shift5!$W52="N",$Q$6)))))</f>
        <v>0</v>
      </c>
      <c r="Z52" s="56" t="str">
        <f>IF(Shift1!$Y52="N",$T$2,IF(Shift2!$Y52="N",$T$3,IF(Shift3!$Y52="N",$T$4,IF(Shift4!$Y52="N",$T$5,IF(Shift5!$Y52="N",$T$6)))))</f>
        <v/>
      </c>
      <c r="AA52" s="56" t="str">
        <f>IF(Shift1!$AA52="N",$W$2,IF(Shift2!$AA52="N",$W$3,IF(Shift3!$AA52="N",$W$4,IF(Shift4!$AA52="N",$W$5,IF(Shift5!$AA52="N",$W$6)))))</f>
        <v/>
      </c>
      <c r="AB52" s="56" t="str">
        <f>IF(Shift1!$AG52="N",$AC$2,IF(Shift2!$AG52="N",$AC$3,IF(Shift3!$AG52="N",$AC$4,IF(Shift4!$AG52="N",$AC$5,IF(Shift5!$AG52="N",$AC$6)))))</f>
        <v/>
      </c>
      <c r="AC52" s="56" t="str">
        <f>IF(Shift1!$AI52="N",$AF$2,IF(Shift2!$AI52="N",$AF$3,IF(Shift3!$AI52="N",$AF$4,IF(Shift4!$AI52="N",$AF$5,IF(Shift5!$AI52="N",$AF$6)))))</f>
        <v/>
      </c>
      <c r="AD52" s="57">
        <f t="shared" si="0"/>
        <v>3</v>
      </c>
      <c r="AE52" s="58">
        <f t="shared" si="1"/>
        <v>4</v>
      </c>
      <c r="AF52" s="59">
        <f t="shared" si="2"/>
        <v>2</v>
      </c>
      <c r="AG52" s="60">
        <f t="shared" si="3"/>
        <v>2</v>
      </c>
      <c r="AH52" s="58">
        <f t="shared" si="4"/>
        <v>3</v>
      </c>
      <c r="AI52" s="59">
        <f t="shared" si="5"/>
        <v>2</v>
      </c>
      <c r="AJ52" s="61">
        <f t="shared" si="6"/>
        <v>2</v>
      </c>
      <c r="AK52" s="58">
        <f t="shared" si="7"/>
        <v>3</v>
      </c>
      <c r="AL52" s="58">
        <f t="shared" si="8"/>
        <v>2</v>
      </c>
    </row>
    <row r="53" spans="1:38" outlineLevel="1" x14ac:dyDescent="0.25">
      <c r="A53" s="1"/>
      <c r="B53" s="40">
        <v>12</v>
      </c>
      <c r="C53" s="56" t="str">
        <f>IF(Shift1!O53="AM",$E$2,IF(Shift2!O53="AM",$E$3,IF(Shift3!O53="AM",$E$4,IF(Shift4!O53="AM",$E$5,IF(Shift5!O53="AM",$E$6)))))</f>
        <v/>
      </c>
      <c r="D53" s="56" t="str">
        <f>IF(Shift1!Q53="AM",$H$2,IF(Shift2!Q53="AM",$H$3,IF(Shift3!Q53="AM",$H$4,IF(Shift4!Q53="AM",$H$5,IF(Shift5!Q53="AM",$H$6)))))</f>
        <v/>
      </c>
      <c r="E53" s="56" t="str">
        <f>IF(Shift1!S53="AM",$K$2,IF(Shift2!S53="AM",$K$3,IF(Shift3!S53="AM",$K$4,IF(Shift4!S53="AM",$K$5,IF(Shift5!S53="AM",$K$6)))))</f>
        <v/>
      </c>
      <c r="F53" s="56" t="str">
        <f>IF(Shift1!U53="AM",$N$2,IF(Shift2!U53="AM",$N$3,IF(Shift3!U53="AM",$N$4,IF(Shift4!U53="AM",$N$5,IF(Shift5!U53="AM",$N$6)))))</f>
        <v/>
      </c>
      <c r="G53" s="56" t="str">
        <f>IF(Shift1!W53="AM",$Q$2,IF(Shift2!W53="AM",$Q$3,IF(Shift3!W53="AM",$Q$4,IF(Shift4!W53="AM",$Q$5,IF(Shift5!W53="AM",$Q$6)))))</f>
        <v/>
      </c>
      <c r="H53" s="56" t="str">
        <f>IF(Shift1!Y53="AM",$T$2,IF(Shift2!Y53="AM",$T$3,IF(Shift3!Y53="AM",$T$4,IF(Shift4!Y53="AM",$T$5,IF(Shift5!Y53="AM",$T$6)))))</f>
        <v/>
      </c>
      <c r="I53" s="56" t="str">
        <f>IF(Shift1!AA53="AM",$W$2,IF(Shift2!AA53="AM",$W$3,IF(Shift3!AA53="AM",$W$4,IF(Shift4!AA53="AM",$W$5,IF(Shift5!AA53="AM",$W$6)))))</f>
        <v/>
      </c>
      <c r="J53" s="56" t="str">
        <f>IF(Shift1!AG53="AM",$AC$2,IF(Shift2!AG53="AM",$AC$3,IF(Shift3!AG53="AM",$AC$4,IF(Shift4!AG53="AM",$AC$5,IF(Shift5!AG53="AM",$AC$6)))))</f>
        <v/>
      </c>
      <c r="K53" s="56" t="str">
        <f>IF(Shift1!AI53="AM",$AF$2,IF(Shift2!AI53="AM",$AF$3,IF(Shift3!AI53="AM",$AF$4,IF(Shift4!AI53="AM",$AF$5,IF(Shift5!AI53="AM",$AF$6)))))</f>
        <v/>
      </c>
      <c r="L53" s="56" t="b">
        <f>IF(Shift1!$O53="PM",$E$2,IF(Shift2!$O53="PM",$E$3,IF(Shift3!$O53="PM",$E$4,IF(Shift4!$O53="PM",$E$5,IF(Shift5!$O53="PM",$E$6)))))</f>
        <v>0</v>
      </c>
      <c r="M53" s="56" t="b">
        <f>IF(Shift1!$Q53="PM",$H$2,IF(Shift2!$Q53="PM",$H$3,IF(Shift3!$Q53="PM",$H$4,IF(Shift4!$Q53="PM",$H$5,IF(Shift5!$Q53="PM",$H$6)))))</f>
        <v>0</v>
      </c>
      <c r="N53" s="56" t="str">
        <f>IF(Shift1!$S53="PM",$K$2,IF(Shift2!$S53="PM",$K$3,IF(Shift3!$S53="PM",$K$4,IF(Shift4!$S53="PM",$K$5,IF(Shift5!$S53="PM",$K$6)))))</f>
        <v/>
      </c>
      <c r="O53" s="56" t="str">
        <f>IF(Shift1!$U53="PM",$N$2,IF(Shift2!$U53="PM",$N$3,IF(Shift3!$U53="PM",$N$4,IF(Shift4!$U53="PM",$N$5,IF(Shift5!$U53="PM",$N$6)))))</f>
        <v/>
      </c>
      <c r="P53" s="56" t="b">
        <f>IF(Shift1!$W53="PM",$Q$2,IF(Shift2!$W53="PM",$Q$3,IF(Shift3!$W53="PM",$Q$4,IF(Shift4!$W53="PM",$Q$5,IF(Shift5!$W53="PM",$Q$6)))))</f>
        <v>0</v>
      </c>
      <c r="Q53" s="56" t="str">
        <f>IF(Shift1!$Y53="PM",$T$2,IF(Shift2!$Y53="PM",$T$3,IF(Shift3!$Y53="PM",$T$4,IF(Shift4!$Y53="PM",$T$5,IF(Shift5!$Y53="PM",$T$6)))))</f>
        <v/>
      </c>
      <c r="R53" s="56" t="str">
        <f>IF(Shift1!$AA53="PM",$W$2,IF(Shift2!$AA53="PM",$W$3,IF(Shift3!$AA53="PM",$W$4,IF(Shift4!$AA53="PM",$W$5,IF(Shift5!$AA53="PM",$W$6)))))</f>
        <v/>
      </c>
      <c r="S53" s="56" t="str">
        <f>IF(Shift1!$AG53="PM",$AC$2,IF(Shift2!$AG53="PM",$AC$3,IF(Shift3!$AG53="PM",$AC$4,IF(Shift4!$AG53="PM",$AC$5,IF(Shift5!$AG53="PM",$AC$6)))))</f>
        <v/>
      </c>
      <c r="T53" s="56" t="str">
        <f>IF(Shift1!$AI53="PM",$AF$2,IF(Shift2!$AI53="PM",$AF$3,IF(Shift3!$AI53="PM",$AF$4,IF(Shift4!$AI53="PM",$AF$5,IF(Shift5!$AI53="PM",$AF$6)))))</f>
        <v/>
      </c>
      <c r="U53" s="56" t="str">
        <f>IF(Shift1!$O53="N",$E$2,IF(Shift2!$O53="N",$E$3,IF(Shift3!$O53="N",$E$4,IF(Shift4!$O53="N",$E$5,IF(Shift5!$O53="N",$E$6)))))</f>
        <v/>
      </c>
      <c r="V53" s="56" t="str">
        <f>IF(Shift1!$Q53="N",$H$2,IF(Shift2!$Q53="N",$H$3,IF(Shift3!$Q53="N",$H$4,IF(Shift4!$Q53="N",$H$5,IF(Shift5!$Q53="N",$H$6)))))</f>
        <v/>
      </c>
      <c r="W53" s="56" t="str">
        <f>IF(Shift1!$S53="N",$K$2,IF(Shift2!$S53="N",$K$3,IF(Shift3!$S53="N",$K$4,IF(Shift4!$S53="N",$K$5,IF(Shift5!$S53="N",$K$6)))))</f>
        <v/>
      </c>
      <c r="X53" s="56" t="str">
        <f>IF(Shift1!$U53="N",$N$2,IF(Shift2!$U53="N",$N$3,IF(Shift3!$U53="N",$N$4,IF(Shift4!$U53="N",$N$5,IF(Shift5!$U53="N",$N$6)))))</f>
        <v/>
      </c>
      <c r="Y53" s="56" t="b">
        <f>IF(Shift1!$W53="N",$Q$2,IF(Shift2!$W53="N",$Q$3,IF(Shift3!$W53="N",$Q$4,IF(Shift4!$W53="N",$Q$5,IF(Shift5!$W53="N",$Q$6)))))</f>
        <v>0</v>
      </c>
      <c r="Z53" s="56" t="str">
        <f>IF(Shift1!$Y53="N",$T$2,IF(Shift2!$Y53="N",$T$3,IF(Shift3!$Y53="N",$T$4,IF(Shift4!$Y53="N",$T$5,IF(Shift5!$Y53="N",$T$6)))))</f>
        <v/>
      </c>
      <c r="AA53" s="56" t="str">
        <f>IF(Shift1!$AA53="N",$W$2,IF(Shift2!$AA53="N",$W$3,IF(Shift3!$AA53="N",$W$4,IF(Shift4!$AA53="N",$W$5,IF(Shift5!$AA53="N",$W$6)))))</f>
        <v/>
      </c>
      <c r="AB53" s="56" t="str">
        <f>IF(Shift1!$AG53="N",$AC$2,IF(Shift2!$AG53="N",$AC$3,IF(Shift3!$AG53="N",$AC$4,IF(Shift4!$AG53="N",$AC$5,IF(Shift5!$AG53="N",$AC$6)))))</f>
        <v/>
      </c>
      <c r="AC53" s="56" t="str">
        <f>IF(Shift1!$AI53="N",$AF$2,IF(Shift2!$AI53="N",$AF$3,IF(Shift3!$AI53="N",$AF$4,IF(Shift4!$AI53="N",$AF$5,IF(Shift5!$AI53="N",$AF$6)))))</f>
        <v/>
      </c>
      <c r="AD53" s="57">
        <f t="shared" si="0"/>
        <v>3</v>
      </c>
      <c r="AE53" s="58">
        <f t="shared" si="1"/>
        <v>4</v>
      </c>
      <c r="AF53" s="59">
        <f t="shared" si="2"/>
        <v>2</v>
      </c>
      <c r="AG53" s="60">
        <f t="shared" si="3"/>
        <v>1</v>
      </c>
      <c r="AH53" s="58">
        <f t="shared" si="4"/>
        <v>3</v>
      </c>
      <c r="AI53" s="59">
        <f t="shared" si="5"/>
        <v>2</v>
      </c>
      <c r="AJ53" s="61">
        <f t="shared" si="6"/>
        <v>3</v>
      </c>
      <c r="AK53" s="58">
        <f t="shared" si="7"/>
        <v>3</v>
      </c>
      <c r="AL53" s="58">
        <f t="shared" si="8"/>
        <v>2</v>
      </c>
    </row>
    <row r="54" spans="1:38" outlineLevel="1" x14ac:dyDescent="0.25">
      <c r="A54" s="1"/>
      <c r="B54" s="40">
        <v>13</v>
      </c>
      <c r="C54" s="56" t="str">
        <f>IF(Shift1!O54="AM",$E$2,IF(Shift2!O54="AM",$E$3,IF(Shift3!O54="AM",$E$4,IF(Shift4!O54="AM",$E$5,IF(Shift5!O54="AM",$E$6)))))</f>
        <v/>
      </c>
      <c r="D54" s="56" t="str">
        <f>IF(Shift1!Q54="AM",$H$2,IF(Shift2!Q54="AM",$H$3,IF(Shift3!Q54="AM",$H$4,IF(Shift4!Q54="AM",$H$5,IF(Shift5!Q54="AM",$H$6)))))</f>
        <v/>
      </c>
      <c r="E54" s="56" t="str">
        <f>IF(Shift1!S54="AM",$K$2,IF(Shift2!S54="AM",$K$3,IF(Shift3!S54="AM",$K$4,IF(Shift4!S54="AM",$K$5,IF(Shift5!S54="AM",$K$6)))))</f>
        <v/>
      </c>
      <c r="F54" s="56" t="str">
        <f>IF(Shift1!U54="AM",$N$2,IF(Shift2!U54="AM",$N$3,IF(Shift3!U54="AM",$N$4,IF(Shift4!U54="AM",$N$5,IF(Shift5!U54="AM",$N$6)))))</f>
        <v/>
      </c>
      <c r="G54" s="56" t="str">
        <f>IF(Shift1!W54="AM",$Q$2,IF(Shift2!W54="AM",$Q$3,IF(Shift3!W54="AM",$Q$4,IF(Shift4!W54="AM",$Q$5,IF(Shift5!W54="AM",$Q$6)))))</f>
        <v/>
      </c>
      <c r="H54" s="56" t="b">
        <f>IF(Shift1!Y54="AM",$T$2,IF(Shift2!Y54="AM",$T$3,IF(Shift3!Y54="AM",$T$4,IF(Shift4!Y54="AM",$T$5,IF(Shift5!Y54="AM",$T$6)))))</f>
        <v>0</v>
      </c>
      <c r="I54" s="56" t="str">
        <f>IF(Shift1!AA54="AM",$W$2,IF(Shift2!AA54="AM",$W$3,IF(Shift3!AA54="AM",$W$4,IF(Shift4!AA54="AM",$W$5,IF(Shift5!AA54="AM",$W$6)))))</f>
        <v/>
      </c>
      <c r="J54" s="56" t="str">
        <f>IF(Shift1!AG54="AM",$AC$2,IF(Shift2!AG54="AM",$AC$3,IF(Shift3!AG54="AM",$AC$4,IF(Shift4!AG54="AM",$AC$5,IF(Shift5!AG54="AM",$AC$6)))))</f>
        <v/>
      </c>
      <c r="K54" s="56" t="b">
        <f>IF(Shift1!AI54="AM",$AF$2,IF(Shift2!AI54="AM",$AF$3,IF(Shift3!AI54="AM",$AF$4,IF(Shift4!AI54="AM",$AF$5,IF(Shift5!AI54="AM",$AF$6)))))</f>
        <v>0</v>
      </c>
      <c r="L54" s="56" t="str">
        <f>IF(Shift1!$O54="PM",$E$2,IF(Shift2!$O54="PM",$E$3,IF(Shift3!$O54="PM",$E$4,IF(Shift4!$O54="PM",$E$5,IF(Shift5!$O54="PM",$E$6)))))</f>
        <v/>
      </c>
      <c r="M54" s="56" t="str">
        <f>IF(Shift1!$Q54="PM",$H$2,IF(Shift2!$Q54="PM",$H$3,IF(Shift3!$Q54="PM",$H$4,IF(Shift4!$Q54="PM",$H$5,IF(Shift5!$Q54="PM",$H$6)))))</f>
        <v/>
      </c>
      <c r="N54" s="56" t="str">
        <f>IF(Shift1!$S54="PM",$K$2,IF(Shift2!$S54="PM",$K$3,IF(Shift3!$S54="PM",$K$4,IF(Shift4!$S54="PM",$K$5,IF(Shift5!$S54="PM",$K$6)))))</f>
        <v/>
      </c>
      <c r="O54" s="56" t="str">
        <f>IF(Shift1!$U54="PM",$N$2,IF(Shift2!$U54="PM",$N$3,IF(Shift3!$U54="PM",$N$4,IF(Shift4!$U54="PM",$N$5,IF(Shift5!$U54="PM",$N$6)))))</f>
        <v/>
      </c>
      <c r="P54" s="56" t="str">
        <f>IF(Shift1!$W54="PM",$Q$2,IF(Shift2!$W54="PM",$Q$3,IF(Shift3!$W54="PM",$Q$4,IF(Shift4!$W54="PM",$Q$5,IF(Shift5!$W54="PM",$Q$6)))))</f>
        <v/>
      </c>
      <c r="Q54" s="56" t="str">
        <f>IF(Shift1!$Y54="PM",$T$2,IF(Shift2!$Y54="PM",$T$3,IF(Shift3!$Y54="PM",$T$4,IF(Shift4!$Y54="PM",$T$5,IF(Shift5!$Y54="PM",$T$6)))))</f>
        <v/>
      </c>
      <c r="R54" s="56" t="str">
        <f>IF(Shift1!$AA54="PM",$W$2,IF(Shift2!$AA54="PM",$W$3,IF(Shift3!$AA54="PM",$W$4,IF(Shift4!$AA54="PM",$W$5,IF(Shift5!$AA54="PM",$W$6)))))</f>
        <v/>
      </c>
      <c r="S54" s="56" t="str">
        <f>IF(Shift1!$AG54="PM",$AC$2,IF(Shift2!$AG54="PM",$AC$3,IF(Shift3!$AG54="PM",$AC$4,IF(Shift4!$AG54="PM",$AC$5,IF(Shift5!$AG54="PM",$AC$6)))))</f>
        <v/>
      </c>
      <c r="T54" s="56" t="str">
        <f>IF(Shift1!$AI54="PM",$AF$2,IF(Shift2!$AI54="PM",$AF$3,IF(Shift3!$AI54="PM",$AF$4,IF(Shift4!$AI54="PM",$AF$5,IF(Shift5!$AI54="PM",$AF$6)))))</f>
        <v/>
      </c>
      <c r="U54" s="56" t="b">
        <f>IF(Shift1!$O54="N",$E$2,IF(Shift2!$O54="N",$E$3,IF(Shift3!$O54="N",$E$4,IF(Shift4!$O54="N",$E$5,IF(Shift5!$O54="N",$E$6)))))</f>
        <v>0</v>
      </c>
      <c r="V54" s="56" t="b">
        <f>IF(Shift1!$Q54="N",$H$2,IF(Shift2!$Q54="N",$H$3,IF(Shift3!$Q54="N",$H$4,IF(Shift4!$Q54="N",$H$5,IF(Shift5!$Q54="N",$H$6)))))</f>
        <v>0</v>
      </c>
      <c r="W54" s="56" t="str">
        <f>IF(Shift1!$S54="N",$K$2,IF(Shift2!$S54="N",$K$3,IF(Shift3!$S54="N",$K$4,IF(Shift4!$S54="N",$K$5,IF(Shift5!$S54="N",$K$6)))))</f>
        <v/>
      </c>
      <c r="X54" s="56" t="str">
        <f>IF(Shift1!$U54="N",$N$2,IF(Shift2!$U54="N",$N$3,IF(Shift3!$U54="N",$N$4,IF(Shift4!$U54="N",$N$5,IF(Shift5!$U54="N",$N$6)))))</f>
        <v/>
      </c>
      <c r="Y54" s="56" t="b">
        <f>IF(Shift1!$W54="N",$Q$2,IF(Shift2!$W54="N",$Q$3,IF(Shift3!$W54="N",$Q$4,IF(Shift4!$W54="N",$Q$5,IF(Shift5!$W54="N",$Q$6)))))</f>
        <v>0</v>
      </c>
      <c r="Z54" s="56" t="str">
        <f>IF(Shift1!$Y54="N",$T$2,IF(Shift2!$Y54="N",$T$3,IF(Shift3!$Y54="N",$T$4,IF(Shift4!$Y54="N",$T$5,IF(Shift5!$Y54="N",$T$6)))))</f>
        <v/>
      </c>
      <c r="AA54" s="56" t="str">
        <f>IF(Shift1!$AA54="N",$W$2,IF(Shift2!$AA54="N",$W$3,IF(Shift3!$AA54="N",$W$4,IF(Shift4!$AA54="N",$W$5,IF(Shift5!$AA54="N",$W$6)))))</f>
        <v/>
      </c>
      <c r="AB54" s="56" t="str">
        <f>IF(Shift1!$AG54="N",$AC$2,IF(Shift2!$AG54="N",$AC$3,IF(Shift3!$AG54="N",$AC$4,IF(Shift4!$AG54="N",$AC$5,IF(Shift5!$AG54="N",$AC$6)))))</f>
        <v/>
      </c>
      <c r="AC54" s="56" t="str">
        <f>IF(Shift1!$AI54="N",$AF$2,IF(Shift2!$AI54="N",$AF$3,IF(Shift3!$AI54="N",$AF$4,IF(Shift4!$AI54="N",$AF$5,IF(Shift5!$AI54="N",$AF$6)))))</f>
        <v/>
      </c>
      <c r="AD54" s="57">
        <f t="shared" si="0"/>
        <v>3</v>
      </c>
      <c r="AE54" s="58">
        <f t="shared" si="1"/>
        <v>3</v>
      </c>
      <c r="AF54" s="59">
        <f t="shared" si="2"/>
        <v>1</v>
      </c>
      <c r="AG54" s="60">
        <f t="shared" si="3"/>
        <v>3</v>
      </c>
      <c r="AH54" s="58">
        <f t="shared" si="4"/>
        <v>4</v>
      </c>
      <c r="AI54" s="59">
        <f t="shared" si="5"/>
        <v>2</v>
      </c>
      <c r="AJ54" s="61">
        <f t="shared" si="6"/>
        <v>1</v>
      </c>
      <c r="AK54" s="58">
        <f t="shared" si="7"/>
        <v>3</v>
      </c>
      <c r="AL54" s="58">
        <f t="shared" si="8"/>
        <v>2</v>
      </c>
    </row>
    <row r="55" spans="1:38" outlineLevel="1" x14ac:dyDescent="0.25">
      <c r="A55" s="2">
        <v>2</v>
      </c>
      <c r="B55" s="40">
        <v>14</v>
      </c>
      <c r="C55" s="56" t="str">
        <f>IF(Shift1!O55="AM",$E$2,IF(Shift2!O55="AM",$E$3,IF(Shift3!O55="AM",$E$4,IF(Shift4!O55="AM",$E$5,IF(Shift5!O55="AM",$E$6)))))</f>
        <v/>
      </c>
      <c r="D55" s="56" t="str">
        <f>IF(Shift1!Q55="AM",$H$2,IF(Shift2!Q55="AM",$H$3,IF(Shift3!Q55="AM",$H$4,IF(Shift4!Q55="AM",$H$5,IF(Shift5!Q55="AM",$H$6)))))</f>
        <v/>
      </c>
      <c r="E55" s="56" t="str">
        <f>IF(Shift1!S55="AM",$K$2,IF(Shift2!S55="AM",$K$3,IF(Shift3!S55="AM",$K$4,IF(Shift4!S55="AM",$K$5,IF(Shift5!S55="AM",$K$6)))))</f>
        <v/>
      </c>
      <c r="F55" s="56" t="str">
        <f>IF(Shift1!U55="AM",$N$2,IF(Shift2!U55="AM",$N$3,IF(Shift3!U55="AM",$N$4,IF(Shift4!U55="AM",$N$5,IF(Shift5!U55="AM",$N$6)))))</f>
        <v/>
      </c>
      <c r="G55" s="56" t="str">
        <f>IF(Shift1!W55="AM",$Q$2,IF(Shift2!W55="AM",$Q$3,IF(Shift3!W55="AM",$Q$4,IF(Shift4!W55="AM",$Q$5,IF(Shift5!W55="AM",$Q$6)))))</f>
        <v/>
      </c>
      <c r="H55" s="56" t="b">
        <f>IF(Shift1!Y55="AM",$T$2,IF(Shift2!Y55="AM",$T$3,IF(Shift3!Y55="AM",$T$4,IF(Shift4!Y55="AM",$T$5,IF(Shift5!Y55="AM",$T$6)))))</f>
        <v>0</v>
      </c>
      <c r="I55" s="56" t="str">
        <f>IF(Shift1!AA55="AM",$W$2,IF(Shift2!AA55="AM",$W$3,IF(Shift3!AA55="AM",$W$4,IF(Shift4!AA55="AM",$W$5,IF(Shift5!AA55="AM",$W$6)))))</f>
        <v/>
      </c>
      <c r="J55" s="56" t="str">
        <f>IF(Shift1!AG55="AM",$AC$2,IF(Shift2!AG55="AM",$AC$3,IF(Shift3!AG55="AM",$AC$4,IF(Shift4!AG55="AM",$AC$5,IF(Shift5!AG55="AM",$AC$6)))))</f>
        <v/>
      </c>
      <c r="K55" s="56" t="b">
        <f>IF(Shift1!AI55="AM",$AF$2,IF(Shift2!AI55="AM",$AF$3,IF(Shift3!AI55="AM",$AF$4,IF(Shift4!AI55="AM",$AF$5,IF(Shift5!AI55="AM",$AF$6)))))</f>
        <v>0</v>
      </c>
      <c r="L55" s="56" t="str">
        <f>IF(Shift1!$O55="PM",$E$2,IF(Shift2!$O55="PM",$E$3,IF(Shift3!$O55="PM",$E$4,IF(Shift4!$O55="PM",$E$5,IF(Shift5!$O55="PM",$E$6)))))</f>
        <v/>
      </c>
      <c r="M55" s="56" t="str">
        <f>IF(Shift1!$Q55="PM",$H$2,IF(Shift2!$Q55="PM",$H$3,IF(Shift3!$Q55="PM",$H$4,IF(Shift4!$Q55="PM",$H$5,IF(Shift5!$Q55="PM",$H$6)))))</f>
        <v/>
      </c>
      <c r="N55" s="56" t="str">
        <f>IF(Shift1!$S55="PM",$K$2,IF(Shift2!$S55="PM",$K$3,IF(Shift3!$S55="PM",$K$4,IF(Shift4!$S55="PM",$K$5,IF(Shift5!$S55="PM",$K$6)))))</f>
        <v/>
      </c>
      <c r="O55" s="56" t="str">
        <f>IF(Shift1!$U55="PM",$N$2,IF(Shift2!$U55="PM",$N$3,IF(Shift3!$U55="PM",$N$4,IF(Shift4!$U55="PM",$N$5,IF(Shift5!$U55="PM",$N$6)))))</f>
        <v/>
      </c>
      <c r="P55" s="56" t="str">
        <f>IF(Shift1!$W55="PM",$Q$2,IF(Shift2!$W55="PM",$Q$3,IF(Shift3!$W55="PM",$Q$4,IF(Shift4!$W55="PM",$Q$5,IF(Shift5!$W55="PM",$Q$6)))))</f>
        <v/>
      </c>
      <c r="Q55" s="56" t="str">
        <f>IF(Shift1!$Y55="PM",$T$2,IF(Shift2!$Y55="PM",$T$3,IF(Shift3!$Y55="PM",$T$4,IF(Shift4!$Y55="PM",$T$5,IF(Shift5!$Y55="PM",$T$6)))))</f>
        <v/>
      </c>
      <c r="R55" s="56" t="str">
        <f>IF(Shift1!$AA55="PM",$W$2,IF(Shift2!$AA55="PM",$W$3,IF(Shift3!$AA55="PM",$W$4,IF(Shift4!$AA55="PM",$W$5,IF(Shift5!$AA55="PM",$W$6)))))</f>
        <v/>
      </c>
      <c r="S55" s="56" t="str">
        <f>IF(Shift1!$AG55="PM",$AC$2,IF(Shift2!$AG55="PM",$AC$3,IF(Shift3!$AG55="PM",$AC$4,IF(Shift4!$AG55="PM",$AC$5,IF(Shift5!$AG55="PM",$AC$6)))))</f>
        <v/>
      </c>
      <c r="T55" s="56" t="str">
        <f>IF(Shift1!$AI55="PM",$AF$2,IF(Shift2!$AI55="PM",$AF$3,IF(Shift3!$AI55="PM",$AF$4,IF(Shift4!$AI55="PM",$AF$5,IF(Shift5!$AI55="PM",$AF$6)))))</f>
        <v/>
      </c>
      <c r="U55" s="56" t="b">
        <f>IF(Shift1!$O55="N",$E$2,IF(Shift2!$O55="N",$E$3,IF(Shift3!$O55="N",$E$4,IF(Shift4!$O55="N",$E$5,IF(Shift5!$O55="N",$E$6)))))</f>
        <v>0</v>
      </c>
      <c r="V55" s="56" t="b">
        <f>IF(Shift1!$Q55="N",$H$2,IF(Shift2!$Q55="N",$H$3,IF(Shift3!$Q55="N",$H$4,IF(Shift4!$Q55="N",$H$5,IF(Shift5!$Q55="N",$H$6)))))</f>
        <v>0</v>
      </c>
      <c r="W55" s="56" t="str">
        <f>IF(Shift1!$S55="N",$K$2,IF(Shift2!$S55="N",$K$3,IF(Shift3!$S55="N",$K$4,IF(Shift4!$S55="N",$K$5,IF(Shift5!$S55="N",$K$6)))))</f>
        <v/>
      </c>
      <c r="X55" s="56" t="str">
        <f>IF(Shift1!$U55="N",$N$2,IF(Shift2!$U55="N",$N$3,IF(Shift3!$U55="N",$N$4,IF(Shift4!$U55="N",$N$5,IF(Shift5!$U55="N",$N$6)))))</f>
        <v/>
      </c>
      <c r="Y55" s="56" t="b">
        <f>IF(Shift1!$W55="N",$Q$2,IF(Shift2!$W55="N",$Q$3,IF(Shift3!$W55="N",$Q$4,IF(Shift4!$W55="N",$Q$5,IF(Shift5!$W55="N",$Q$6)))))</f>
        <v>0</v>
      </c>
      <c r="Z55" s="56" t="str">
        <f>IF(Shift1!$Y55="N",$T$2,IF(Shift2!$Y55="N",$T$3,IF(Shift3!$Y55="N",$T$4,IF(Shift4!$Y55="N",$T$5,IF(Shift5!$Y55="N",$T$6)))))</f>
        <v/>
      </c>
      <c r="AA55" s="56" t="str">
        <f>IF(Shift1!$AA55="N",$W$2,IF(Shift2!$AA55="N",$W$3,IF(Shift3!$AA55="N",$W$4,IF(Shift4!$AA55="N",$W$5,IF(Shift5!$AA55="N",$W$6)))))</f>
        <v/>
      </c>
      <c r="AB55" s="56" t="str">
        <f>IF(Shift1!$AG55="N",$AC$2,IF(Shift2!$AG55="N",$AC$3,IF(Shift3!$AG55="N",$AC$4,IF(Shift4!$AG55="N",$AC$5,IF(Shift5!$AG55="N",$AC$6)))))</f>
        <v/>
      </c>
      <c r="AC55" s="56" t="str">
        <f>IF(Shift1!$AI55="N",$AF$2,IF(Shift2!$AI55="N",$AF$3,IF(Shift3!$AI55="N",$AF$4,IF(Shift4!$AI55="N",$AF$5,IF(Shift5!$AI55="N",$AF$6)))))</f>
        <v/>
      </c>
      <c r="AD55" s="57">
        <f t="shared" si="0"/>
        <v>3</v>
      </c>
      <c r="AE55" s="58">
        <f t="shared" si="1"/>
        <v>3</v>
      </c>
      <c r="AF55" s="59">
        <f t="shared" si="2"/>
        <v>1</v>
      </c>
      <c r="AG55" s="60">
        <f t="shared" si="3"/>
        <v>3</v>
      </c>
      <c r="AH55" s="58">
        <f t="shared" si="4"/>
        <v>4</v>
      </c>
      <c r="AI55" s="59">
        <f t="shared" si="5"/>
        <v>2</v>
      </c>
      <c r="AJ55" s="61">
        <f t="shared" si="6"/>
        <v>1</v>
      </c>
      <c r="AK55" s="58">
        <f t="shared" si="7"/>
        <v>3</v>
      </c>
      <c r="AL55" s="58">
        <f t="shared" si="8"/>
        <v>2</v>
      </c>
    </row>
    <row r="56" spans="1:38" outlineLevel="1" x14ac:dyDescent="0.25">
      <c r="A56" s="2">
        <v>0</v>
      </c>
      <c r="B56" s="40">
        <v>15</v>
      </c>
      <c r="C56" s="56" t="str">
        <f>IF(Shift1!O56="AM",$E$2,IF(Shift2!O56="AM",$E$3,IF(Shift3!O56="AM",$E$4,IF(Shift4!O56="AM",$E$5,IF(Shift5!O56="AM",$E$6)))))</f>
        <v/>
      </c>
      <c r="D56" s="56" t="str">
        <f>IF(Shift1!Q56="AM",$H$2,IF(Shift2!Q56="AM",$H$3,IF(Shift3!Q56="AM",$H$4,IF(Shift4!Q56="AM",$H$5,IF(Shift5!Q56="AM",$H$6)))))</f>
        <v/>
      </c>
      <c r="E56" s="56" t="str">
        <f>IF(Shift1!S56="AM",$K$2,IF(Shift2!S56="AM",$K$3,IF(Shift3!S56="AM",$K$4,IF(Shift4!S56="AM",$K$5,IF(Shift5!S56="AM",$K$6)))))</f>
        <v/>
      </c>
      <c r="F56" s="56" t="str">
        <f>IF(Shift1!U56="AM",$N$2,IF(Shift2!U56="AM",$N$3,IF(Shift3!U56="AM",$N$4,IF(Shift4!U56="AM",$N$5,IF(Shift5!U56="AM",$N$6)))))</f>
        <v/>
      </c>
      <c r="G56" s="56" t="str">
        <f>IF(Shift1!W56="AM",$Q$2,IF(Shift2!W56="AM",$Q$3,IF(Shift3!W56="AM",$Q$4,IF(Shift4!W56="AM",$Q$5,IF(Shift5!W56="AM",$Q$6)))))</f>
        <v/>
      </c>
      <c r="H56" s="56" t="str">
        <f>IF(Shift1!Y56="AM",$T$2,IF(Shift2!Y56="AM",$T$3,IF(Shift3!Y56="AM",$T$4,IF(Shift4!Y56="AM",$T$5,IF(Shift5!Y56="AM",$T$6)))))</f>
        <v/>
      </c>
      <c r="I56" s="56" t="str">
        <f>IF(Shift1!AA56="AM",$W$2,IF(Shift2!AA56="AM",$W$3,IF(Shift3!AA56="AM",$W$4,IF(Shift4!AA56="AM",$W$5,IF(Shift5!AA56="AM",$W$6)))))</f>
        <v/>
      </c>
      <c r="J56" s="56" t="str">
        <f>IF(Shift1!AG56="AM",$AC$2,IF(Shift2!AG56="AM",$AC$3,IF(Shift3!AG56="AM",$AC$4,IF(Shift4!AG56="AM",$AC$5,IF(Shift5!AG56="AM",$AC$6)))))</f>
        <v/>
      </c>
      <c r="K56" s="56" t="b">
        <f>IF(Shift1!AI56="AM",$AF$2,IF(Shift2!AI56="AM",$AF$3,IF(Shift3!AI56="AM",$AF$4,IF(Shift4!AI56="AM",$AF$5,IF(Shift5!AI56="AM",$AF$6)))))</f>
        <v>0</v>
      </c>
      <c r="L56" s="56" t="str">
        <f>IF(Shift1!$O56="PM",$E$2,IF(Shift2!$O56="PM",$E$3,IF(Shift3!$O56="PM",$E$4,IF(Shift4!$O56="PM",$E$5,IF(Shift5!$O56="PM",$E$6)))))</f>
        <v/>
      </c>
      <c r="M56" s="56" t="str">
        <f>IF(Shift1!$Q56="PM",$H$2,IF(Shift2!$Q56="PM",$H$3,IF(Shift3!$Q56="PM",$H$4,IF(Shift4!$Q56="PM",$H$5,IF(Shift5!$Q56="PM",$H$6)))))</f>
        <v/>
      </c>
      <c r="N56" s="56" t="str">
        <f>IF(Shift1!$S56="PM",$K$2,IF(Shift2!$S56="PM",$K$3,IF(Shift3!$S56="PM",$K$4,IF(Shift4!$S56="PM",$K$5,IF(Shift5!$S56="PM",$K$6)))))</f>
        <v/>
      </c>
      <c r="O56" s="56" t="str">
        <f>IF(Shift1!$U56="PM",$N$2,IF(Shift2!$U56="PM",$N$3,IF(Shift3!$U56="PM",$N$4,IF(Shift4!$U56="PM",$N$5,IF(Shift5!$U56="PM",$N$6)))))</f>
        <v/>
      </c>
      <c r="P56" s="56" t="str">
        <f>IF(Shift1!$W56="PM",$Q$2,IF(Shift2!$W56="PM",$Q$3,IF(Shift3!$W56="PM",$Q$4,IF(Shift4!$W56="PM",$Q$5,IF(Shift5!$W56="PM",$Q$6)))))</f>
        <v/>
      </c>
      <c r="Q56" s="56" t="b">
        <f>IF(Shift1!$Y56="PM",$T$2,IF(Shift2!$Y56="PM",$T$3,IF(Shift3!$Y56="PM",$T$4,IF(Shift4!$Y56="PM",$T$5,IF(Shift5!$Y56="PM",$T$6)))))</f>
        <v>0</v>
      </c>
      <c r="R56" s="56" t="str">
        <f>IF(Shift1!$AA56="PM",$W$2,IF(Shift2!$AA56="PM",$W$3,IF(Shift3!$AA56="PM",$W$4,IF(Shift4!$AA56="PM",$W$5,IF(Shift5!$AA56="PM",$W$6)))))</f>
        <v/>
      </c>
      <c r="S56" s="56" t="str">
        <f>IF(Shift1!$AG56="PM",$AC$2,IF(Shift2!$AG56="PM",$AC$3,IF(Shift3!$AG56="PM",$AC$4,IF(Shift4!$AG56="PM",$AC$5,IF(Shift5!$AG56="PM",$AC$6)))))</f>
        <v/>
      </c>
      <c r="T56" s="56" t="str">
        <f>IF(Shift1!$AI56="PM",$AF$2,IF(Shift2!$AI56="PM",$AF$3,IF(Shift3!$AI56="PM",$AF$4,IF(Shift4!$AI56="PM",$AF$5,IF(Shift5!$AI56="PM",$AF$6)))))</f>
        <v/>
      </c>
      <c r="U56" s="56" t="b">
        <f>IF(Shift1!$O56="N",$E$2,IF(Shift2!$O56="N",$E$3,IF(Shift3!$O56="N",$E$4,IF(Shift4!$O56="N",$E$5,IF(Shift5!$O56="N",$E$6)))))</f>
        <v>0</v>
      </c>
      <c r="V56" s="56" t="b">
        <f>IF(Shift1!$Q56="N",$H$2,IF(Shift2!$Q56="N",$H$3,IF(Shift3!$Q56="N",$H$4,IF(Shift4!$Q56="N",$H$5,IF(Shift5!$Q56="N",$H$6)))))</f>
        <v>0</v>
      </c>
      <c r="W56" s="56" t="str">
        <f>IF(Shift1!$S56="N",$K$2,IF(Shift2!$S56="N",$K$3,IF(Shift3!$S56="N",$K$4,IF(Shift4!$S56="N",$K$5,IF(Shift5!$S56="N",$K$6)))))</f>
        <v/>
      </c>
      <c r="X56" s="56" t="str">
        <f>IF(Shift1!$U56="N",$N$2,IF(Shift2!$U56="N",$N$3,IF(Shift3!$U56="N",$N$4,IF(Shift4!$U56="N",$N$5,IF(Shift5!$U56="N",$N$6)))))</f>
        <v/>
      </c>
      <c r="Y56" s="56" t="b">
        <f>IF(Shift1!$W56="N",$Q$2,IF(Shift2!$W56="N",$Q$3,IF(Shift3!$W56="N",$Q$4,IF(Shift4!$W56="N",$Q$5,IF(Shift5!$W56="N",$Q$6)))))</f>
        <v>0</v>
      </c>
      <c r="Z56" s="56" t="str">
        <f>IF(Shift1!$Y56="N",$T$2,IF(Shift2!$Y56="N",$T$3,IF(Shift3!$Y56="N",$T$4,IF(Shift4!$Y56="N",$T$5,IF(Shift5!$Y56="N",$T$6)))))</f>
        <v/>
      </c>
      <c r="AA56" s="56" t="str">
        <f>IF(Shift1!$AA56="N",$W$2,IF(Shift2!$AA56="N",$W$3,IF(Shift3!$AA56="N",$W$4,IF(Shift4!$AA56="N",$W$5,IF(Shift5!$AA56="N",$W$6)))))</f>
        <v/>
      </c>
      <c r="AB56" s="56" t="str">
        <f>IF(Shift1!$AG56="N",$AC$2,IF(Shift2!$AG56="N",$AC$3,IF(Shift3!$AG56="N",$AC$4,IF(Shift4!$AG56="N",$AC$5,IF(Shift5!$AG56="N",$AC$6)))))</f>
        <v/>
      </c>
      <c r="AC56" s="56" t="str">
        <f>IF(Shift1!$AI56="N",$AF$2,IF(Shift2!$AI56="N",$AF$3,IF(Shift3!$AI56="N",$AF$4,IF(Shift4!$AI56="N",$AF$5,IF(Shift5!$AI56="N",$AF$6)))))</f>
        <v/>
      </c>
      <c r="AD56" s="57">
        <f t="shared" si="0"/>
        <v>3</v>
      </c>
      <c r="AE56" s="58">
        <f t="shared" si="1"/>
        <v>4</v>
      </c>
      <c r="AF56" s="59">
        <f t="shared" si="2"/>
        <v>1</v>
      </c>
      <c r="AG56" s="60">
        <f t="shared" si="3"/>
        <v>3</v>
      </c>
      <c r="AH56" s="58">
        <f t="shared" si="4"/>
        <v>3</v>
      </c>
      <c r="AI56" s="59">
        <f t="shared" si="5"/>
        <v>2</v>
      </c>
      <c r="AJ56" s="61">
        <f t="shared" si="6"/>
        <v>1</v>
      </c>
      <c r="AK56" s="58">
        <f t="shared" si="7"/>
        <v>3</v>
      </c>
      <c r="AL56" s="58">
        <f t="shared" si="8"/>
        <v>2</v>
      </c>
    </row>
    <row r="57" spans="1:38" outlineLevel="1" x14ac:dyDescent="0.25">
      <c r="A57" s="2">
        <v>1</v>
      </c>
      <c r="B57" s="38">
        <v>16</v>
      </c>
      <c r="C57" s="56" t="str">
        <f>IF(Shift1!O57="AM",$E$2,IF(Shift2!O57="AM",$E$3,IF(Shift3!O57="AM",$E$4,IF(Shift4!O57="AM",$E$5,IF(Shift5!O57="AM",$E$6)))))</f>
        <v/>
      </c>
      <c r="D57" s="56" t="str">
        <f>IF(Shift1!Q57="AM",$H$2,IF(Shift2!Q57="AM",$H$3,IF(Shift3!Q57="AM",$H$4,IF(Shift4!Q57="AM",$H$5,IF(Shift5!Q57="AM",$H$6)))))</f>
        <v/>
      </c>
      <c r="E57" s="56" t="str">
        <f>IF(Shift1!S57="AM",$K$2,IF(Shift2!S57="AM",$K$3,IF(Shift3!S57="AM",$K$4,IF(Shift4!S57="AM",$K$5,IF(Shift5!S57="AM",$K$6)))))</f>
        <v/>
      </c>
      <c r="F57" s="56" t="str">
        <f>IF(Shift1!U57="AM",$N$2,IF(Shift2!U57="AM",$N$3,IF(Shift3!U57="AM",$N$4,IF(Shift4!U57="AM",$N$5,IF(Shift5!U57="AM",$N$6)))))</f>
        <v/>
      </c>
      <c r="G57" s="56" t="str">
        <f>IF(Shift1!W57="AM",$Q$2,IF(Shift2!W57="AM",$Q$3,IF(Shift3!W57="AM",$Q$4,IF(Shift4!W57="AM",$Q$5,IF(Shift5!W57="AM",$Q$6)))))</f>
        <v/>
      </c>
      <c r="H57" s="56" t="str">
        <f>IF(Shift1!Y57="AM",$T$2,IF(Shift2!Y57="AM",$T$3,IF(Shift3!Y57="AM",$T$4,IF(Shift4!Y57="AM",$T$5,IF(Shift5!Y57="AM",$T$6)))))</f>
        <v/>
      </c>
      <c r="I57" s="56" t="str">
        <f>IF(Shift1!AA57="AM",$W$2,IF(Shift2!AA57="AM",$W$3,IF(Shift3!AA57="AM",$W$4,IF(Shift4!AA57="AM",$W$5,IF(Shift5!AA57="AM",$W$6)))))</f>
        <v/>
      </c>
      <c r="J57" s="56" t="str">
        <f>IF(Shift1!AG57="AM",$AC$2,IF(Shift2!AG57="AM",$AC$3,IF(Shift3!AG57="AM",$AC$4,IF(Shift4!AG57="AM",$AC$5,IF(Shift5!AG57="AM",$AC$6)))))</f>
        <v/>
      </c>
      <c r="K57" s="56" t="str">
        <f>IF(Shift1!AI57="AM",$AF$2,IF(Shift2!AI57="AM",$AF$3,IF(Shift3!AI57="AM",$AF$4,IF(Shift4!AI57="AM",$AF$5,IF(Shift5!AI57="AM",$AF$6)))))</f>
        <v/>
      </c>
      <c r="L57" s="56" t="str">
        <f>IF(Shift1!$O57="PM",$E$2,IF(Shift2!$O57="PM",$E$3,IF(Shift3!$O57="PM",$E$4,IF(Shift4!$O57="PM",$E$5,IF(Shift5!$O57="PM",$E$6)))))</f>
        <v/>
      </c>
      <c r="M57" s="56" t="str">
        <f>IF(Shift1!$Q57="PM",$H$2,IF(Shift2!$Q57="PM",$H$3,IF(Shift3!$Q57="PM",$H$4,IF(Shift4!$Q57="PM",$H$5,IF(Shift5!$Q57="PM",$H$6)))))</f>
        <v/>
      </c>
      <c r="N57" s="56" t="str">
        <f>IF(Shift1!$S57="PM",$K$2,IF(Shift2!$S57="PM",$K$3,IF(Shift3!$S57="PM",$K$4,IF(Shift4!$S57="PM",$K$5,IF(Shift5!$S57="PM",$K$6)))))</f>
        <v/>
      </c>
      <c r="O57" s="56" t="str">
        <f>IF(Shift1!$U57="PM",$N$2,IF(Shift2!$U57="PM",$N$3,IF(Shift3!$U57="PM",$N$4,IF(Shift4!$U57="PM",$N$5,IF(Shift5!$U57="PM",$N$6)))))</f>
        <v/>
      </c>
      <c r="P57" s="56" t="str">
        <f>IF(Shift1!$W57="PM",$Q$2,IF(Shift2!$W57="PM",$Q$3,IF(Shift3!$W57="PM",$Q$4,IF(Shift4!$W57="PM",$Q$5,IF(Shift5!$W57="PM",$Q$6)))))</f>
        <v/>
      </c>
      <c r="Q57" s="56" t="b">
        <f>IF(Shift1!$Y57="PM",$T$2,IF(Shift2!$Y57="PM",$T$3,IF(Shift3!$Y57="PM",$T$4,IF(Shift4!$Y57="PM",$T$5,IF(Shift5!$Y57="PM",$T$6)))))</f>
        <v>0</v>
      </c>
      <c r="R57" s="56" t="str">
        <f>IF(Shift1!$AA57="PM",$W$2,IF(Shift2!$AA57="PM",$W$3,IF(Shift3!$AA57="PM",$W$4,IF(Shift4!$AA57="PM",$W$5,IF(Shift5!$AA57="PM",$W$6)))))</f>
        <v/>
      </c>
      <c r="S57" s="56" t="str">
        <f>IF(Shift1!$AG57="PM",$AC$2,IF(Shift2!$AG57="PM",$AC$3,IF(Shift3!$AG57="PM",$AC$4,IF(Shift4!$AG57="PM",$AC$5,IF(Shift5!$AG57="PM",$AC$6)))))</f>
        <v/>
      </c>
      <c r="T57" s="56" t="str">
        <f>IF(Shift1!$AI57="PM",$AF$2,IF(Shift2!$AI57="PM",$AF$3,IF(Shift3!$AI57="PM",$AF$4,IF(Shift4!$AI57="PM",$AF$5,IF(Shift5!$AI57="PM",$AF$6)))))</f>
        <v/>
      </c>
      <c r="U57" s="56" t="str">
        <f>IF(Shift1!$O57="N",$E$2,IF(Shift2!$O57="N",$E$3,IF(Shift3!$O57="N",$E$4,IF(Shift4!$O57="N",$E$5,IF(Shift5!$O57="N",$E$6)))))</f>
        <v/>
      </c>
      <c r="V57" s="56" t="b">
        <f>IF(Shift1!$Q57="N",$H$2,IF(Shift2!$Q57="N",$H$3,IF(Shift3!$Q57="N",$H$4,IF(Shift4!$Q57="N",$H$5,IF(Shift5!$Q57="N",$H$6)))))</f>
        <v>0</v>
      </c>
      <c r="W57" s="56" t="str">
        <f>IF(Shift1!$S57="N",$K$2,IF(Shift2!$S57="N",$K$3,IF(Shift3!$S57="N",$K$4,IF(Shift4!$S57="N",$K$5,IF(Shift5!$S57="N",$K$6)))))</f>
        <v/>
      </c>
      <c r="X57" s="56" t="str">
        <f>IF(Shift1!$U57="N",$N$2,IF(Shift2!$U57="N",$N$3,IF(Shift3!$U57="N",$N$4,IF(Shift4!$U57="N",$N$5,IF(Shift5!$U57="N",$N$6)))))</f>
        <v/>
      </c>
      <c r="Y57" s="56" t="str">
        <f>IF(Shift1!$W57="N",$Q$2,IF(Shift2!$W57="N",$Q$3,IF(Shift3!$W57="N",$Q$4,IF(Shift4!$W57="N",$Q$5,IF(Shift5!$W57="N",$Q$6)))))</f>
        <v/>
      </c>
      <c r="Z57" s="56" t="str">
        <f>IF(Shift1!$Y57="N",$T$2,IF(Shift2!$Y57="N",$T$3,IF(Shift3!$Y57="N",$T$4,IF(Shift4!$Y57="N",$T$5,IF(Shift5!$Y57="N",$T$6)))))</f>
        <v/>
      </c>
      <c r="AA57" s="56" t="str">
        <f>IF(Shift1!$AA57="N",$W$2,IF(Shift2!$AA57="N",$W$3,IF(Shift3!$AA57="N",$W$4,IF(Shift4!$AA57="N",$W$5,IF(Shift5!$AA57="N",$W$6)))))</f>
        <v/>
      </c>
      <c r="AB57" s="56" t="str">
        <f>IF(Shift1!$AG57="N",$AC$2,IF(Shift2!$AG57="N",$AC$3,IF(Shift3!$AG57="N",$AC$4,IF(Shift4!$AG57="N",$AC$5,IF(Shift5!$AG57="N",$AC$6)))))</f>
        <v/>
      </c>
      <c r="AC57" s="56" t="str">
        <f>IF(Shift1!$AI57="N",$AF$2,IF(Shift2!$AI57="N",$AF$3,IF(Shift3!$AI57="N",$AF$4,IF(Shift4!$AI57="N",$AF$5,IF(Shift5!$AI57="N",$AF$6)))))</f>
        <v/>
      </c>
      <c r="AD57" s="57">
        <f t="shared" si="0"/>
        <v>3</v>
      </c>
      <c r="AE57" s="58">
        <f t="shared" si="1"/>
        <v>4</v>
      </c>
      <c r="AF57" s="59">
        <f t="shared" si="2"/>
        <v>2</v>
      </c>
      <c r="AG57" s="60">
        <f t="shared" si="3"/>
        <v>3</v>
      </c>
      <c r="AH57" s="58">
        <f t="shared" si="4"/>
        <v>3</v>
      </c>
      <c r="AI57" s="59">
        <f t="shared" si="5"/>
        <v>2</v>
      </c>
      <c r="AJ57" s="61">
        <f t="shared" si="6"/>
        <v>2</v>
      </c>
      <c r="AK57" s="58">
        <f t="shared" si="7"/>
        <v>4</v>
      </c>
      <c r="AL57" s="58">
        <f t="shared" si="8"/>
        <v>2</v>
      </c>
    </row>
    <row r="58" spans="1:38" outlineLevel="1" x14ac:dyDescent="0.25">
      <c r="A58" s="2">
        <v>9</v>
      </c>
      <c r="B58" s="38">
        <v>17</v>
      </c>
      <c r="C58" s="56" t="str">
        <f>IF(Shift1!O58="AM",$E$2,IF(Shift2!O58="AM",$E$3,IF(Shift3!O58="AM",$E$4,IF(Shift4!O58="AM",$E$5,IF(Shift5!O58="AM",$E$6)))))</f>
        <v/>
      </c>
      <c r="D58" s="56" t="str">
        <f>IF(Shift1!Q58="AM",$H$2,IF(Shift2!Q58="AM",$H$3,IF(Shift3!Q58="AM",$H$4,IF(Shift4!Q58="AM",$H$5,IF(Shift5!Q58="AM",$H$6)))))</f>
        <v/>
      </c>
      <c r="E58" s="56" t="b">
        <f>IF(Shift1!S58="AM",$K$2,IF(Shift2!S58="AM",$K$3,IF(Shift3!S58="AM",$K$4,IF(Shift4!S58="AM",$K$5,IF(Shift5!S58="AM",$K$6)))))</f>
        <v>0</v>
      </c>
      <c r="F58" s="56" t="str">
        <f>IF(Shift1!U58="AM",$N$2,IF(Shift2!U58="AM",$N$3,IF(Shift3!U58="AM",$N$4,IF(Shift4!U58="AM",$N$5,IF(Shift5!U58="AM",$N$6)))))</f>
        <v/>
      </c>
      <c r="G58" s="56" t="str">
        <f>IF(Shift1!W58="AM",$Q$2,IF(Shift2!W58="AM",$Q$3,IF(Shift3!W58="AM",$Q$4,IF(Shift4!W58="AM",$Q$5,IF(Shift5!W58="AM",$Q$6)))))</f>
        <v/>
      </c>
      <c r="H58" s="56" t="str">
        <f>IF(Shift1!Y58="AM",$T$2,IF(Shift2!Y58="AM",$T$3,IF(Shift3!Y58="AM",$T$4,IF(Shift4!Y58="AM",$T$5,IF(Shift5!Y58="AM",$T$6)))))</f>
        <v/>
      </c>
      <c r="I58" s="56" t="str">
        <f>IF(Shift1!AA58="AM",$W$2,IF(Shift2!AA58="AM",$W$3,IF(Shift3!AA58="AM",$W$4,IF(Shift4!AA58="AM",$W$5,IF(Shift5!AA58="AM",$W$6)))))</f>
        <v/>
      </c>
      <c r="J58" s="56" t="str">
        <f>IF(Shift1!AG58="AM",$AC$2,IF(Shift2!AG58="AM",$AC$3,IF(Shift3!AG58="AM",$AC$4,IF(Shift4!AG58="AM",$AC$5,IF(Shift5!AG58="AM",$AC$6)))))</f>
        <v/>
      </c>
      <c r="K58" s="56" t="str">
        <f>IF(Shift1!AI58="AM",$AF$2,IF(Shift2!AI58="AM",$AF$3,IF(Shift3!AI58="AM",$AF$4,IF(Shift4!AI58="AM",$AF$5,IF(Shift5!AI58="AM",$AF$6)))))</f>
        <v/>
      </c>
      <c r="L58" s="56" t="str">
        <f>IF(Shift1!$O58="PM",$E$2,IF(Shift2!$O58="PM",$E$3,IF(Shift3!$O58="PM",$E$4,IF(Shift4!$O58="PM",$E$5,IF(Shift5!$O58="PM",$E$6)))))</f>
        <v/>
      </c>
      <c r="M58" s="56" t="str">
        <f>IF(Shift1!$Q58="PM",$H$2,IF(Shift2!$Q58="PM",$H$3,IF(Shift3!$Q58="PM",$H$4,IF(Shift4!$Q58="PM",$H$5,IF(Shift5!$Q58="PM",$H$6)))))</f>
        <v/>
      </c>
      <c r="N58" s="56" t="str">
        <f>IF(Shift1!$S58="PM",$K$2,IF(Shift2!$S58="PM",$K$3,IF(Shift3!$S58="PM",$K$4,IF(Shift4!$S58="PM",$K$5,IF(Shift5!$S58="PM",$K$6)))))</f>
        <v/>
      </c>
      <c r="O58" s="56" t="str">
        <f>IF(Shift1!$U58="PM",$N$2,IF(Shift2!$U58="PM",$N$3,IF(Shift3!$U58="PM",$N$4,IF(Shift4!$U58="PM",$N$5,IF(Shift5!$U58="PM",$N$6)))))</f>
        <v/>
      </c>
      <c r="P58" s="56" t="str">
        <f>IF(Shift1!$W58="PM",$Q$2,IF(Shift2!$W58="PM",$Q$3,IF(Shift3!$W58="PM",$Q$4,IF(Shift4!$W58="PM",$Q$5,IF(Shift5!$W58="PM",$Q$6)))))</f>
        <v/>
      </c>
      <c r="Q58" s="56" t="b">
        <f>IF(Shift1!$Y58="PM",$T$2,IF(Shift2!$Y58="PM",$T$3,IF(Shift3!$Y58="PM",$T$4,IF(Shift4!$Y58="PM",$T$5,IF(Shift5!$Y58="PM",$T$6)))))</f>
        <v>0</v>
      </c>
      <c r="R58" s="56" t="b">
        <f>IF(Shift1!$AA58="PM",$W$2,IF(Shift2!$AA58="PM",$W$3,IF(Shift3!$AA58="PM",$W$4,IF(Shift4!$AA58="PM",$W$5,IF(Shift5!$AA58="PM",$W$6)))))</f>
        <v>0</v>
      </c>
      <c r="S58" s="56" t="str">
        <f>IF(Shift1!$AG58="PM",$AC$2,IF(Shift2!$AG58="PM",$AC$3,IF(Shift3!$AG58="PM",$AC$4,IF(Shift4!$AG58="PM",$AC$5,IF(Shift5!$AG58="PM",$AC$6)))))</f>
        <v/>
      </c>
      <c r="T58" s="56" t="str">
        <f>IF(Shift1!$AI58="PM",$AF$2,IF(Shift2!$AI58="PM",$AF$3,IF(Shift3!$AI58="PM",$AF$4,IF(Shift4!$AI58="PM",$AF$5,IF(Shift5!$AI58="PM",$AF$6)))))</f>
        <v/>
      </c>
      <c r="U58" s="56" t="str">
        <f>IF(Shift1!$O58="N",$E$2,IF(Shift2!$O58="N",$E$3,IF(Shift3!$O58="N",$E$4,IF(Shift4!$O58="N",$E$5,IF(Shift5!$O58="N",$E$6)))))</f>
        <v/>
      </c>
      <c r="V58" s="56" t="str">
        <f>IF(Shift1!$Q58="N",$H$2,IF(Shift2!$Q58="N",$H$3,IF(Shift3!$Q58="N",$H$4,IF(Shift4!$Q58="N",$H$5,IF(Shift5!$Q58="N",$H$6)))))</f>
        <v/>
      </c>
      <c r="W58" s="56" t="str">
        <f>IF(Shift1!$S58="N",$K$2,IF(Shift2!$S58="N",$K$3,IF(Shift3!$S58="N",$K$4,IF(Shift4!$S58="N",$K$5,IF(Shift5!$S58="N",$K$6)))))</f>
        <v/>
      </c>
      <c r="X58" s="56" t="str">
        <f>IF(Shift1!$U58="N",$N$2,IF(Shift2!$U58="N",$N$3,IF(Shift3!$U58="N",$N$4,IF(Shift4!$U58="N",$N$5,IF(Shift5!$U58="N",$N$6)))))</f>
        <v/>
      </c>
      <c r="Y58" s="56" t="str">
        <f>IF(Shift1!$W58="N",$Q$2,IF(Shift2!$W58="N",$Q$3,IF(Shift3!$W58="N",$Q$4,IF(Shift4!$W58="N",$Q$5,IF(Shift5!$W58="N",$Q$6)))))</f>
        <v/>
      </c>
      <c r="Z58" s="56" t="str">
        <f>IF(Shift1!$Y58="N",$T$2,IF(Shift2!$Y58="N",$T$3,IF(Shift3!$Y58="N",$T$4,IF(Shift4!$Y58="N",$T$5,IF(Shift5!$Y58="N",$T$6)))))</f>
        <v/>
      </c>
      <c r="AA58" s="56" t="str">
        <f>IF(Shift1!$AA58="N",$W$2,IF(Shift2!$AA58="N",$W$3,IF(Shift3!$AA58="N",$W$4,IF(Shift4!$AA58="N",$W$5,IF(Shift5!$AA58="N",$W$6)))))</f>
        <v/>
      </c>
      <c r="AB58" s="56" t="str">
        <f>IF(Shift1!$AG58="N",$AC$2,IF(Shift2!$AG58="N",$AC$3,IF(Shift3!$AG58="N",$AC$4,IF(Shift4!$AG58="N",$AC$5,IF(Shift5!$AG58="N",$AC$6)))))</f>
        <v/>
      </c>
      <c r="AC58" s="56" t="str">
        <f>IF(Shift1!$AI58="N",$AF$2,IF(Shift2!$AI58="N",$AF$3,IF(Shift3!$AI58="N",$AF$4,IF(Shift4!$AI58="N",$AF$5,IF(Shift5!$AI58="N",$AF$6)))))</f>
        <v/>
      </c>
      <c r="AD58" s="57">
        <f t="shared" si="0"/>
        <v>2</v>
      </c>
      <c r="AE58" s="58">
        <f t="shared" si="1"/>
        <v>4</v>
      </c>
      <c r="AF58" s="59">
        <f t="shared" si="2"/>
        <v>2</v>
      </c>
      <c r="AG58" s="60">
        <f t="shared" si="3"/>
        <v>3</v>
      </c>
      <c r="AH58" s="58">
        <f t="shared" si="4"/>
        <v>2</v>
      </c>
      <c r="AI58" s="59">
        <f t="shared" si="5"/>
        <v>2</v>
      </c>
      <c r="AJ58" s="61">
        <f t="shared" si="6"/>
        <v>3</v>
      </c>
      <c r="AK58" s="58">
        <f t="shared" si="7"/>
        <v>4</v>
      </c>
      <c r="AL58" s="58">
        <f t="shared" si="8"/>
        <v>2</v>
      </c>
    </row>
    <row r="59" spans="1:38" outlineLevel="1" x14ac:dyDescent="0.25">
      <c r="A59" s="1"/>
      <c r="B59" s="40">
        <v>18</v>
      </c>
      <c r="C59" s="56" t="b">
        <f>IF(Shift1!O59="AM",$E$2,IF(Shift2!O59="AM",$E$3,IF(Shift3!O59="AM",$E$4,IF(Shift4!O59="AM",$E$5,IF(Shift5!O59="AM",$E$6)))))</f>
        <v>0</v>
      </c>
      <c r="D59" s="56" t="b">
        <f>IF(Shift1!Q59="AM",$H$2,IF(Shift2!Q59="AM",$H$3,IF(Shift3!Q59="AM",$H$4,IF(Shift4!Q59="AM",$H$5,IF(Shift5!Q59="AM",$H$6)))))</f>
        <v>0</v>
      </c>
      <c r="E59" s="56" t="str">
        <f>IF(Shift1!S59="AM",$K$2,IF(Shift2!S59="AM",$K$3,IF(Shift3!S59="AM",$K$4,IF(Shift4!S59="AM",$K$5,IF(Shift5!S59="AM",$K$6)))))</f>
        <v/>
      </c>
      <c r="F59" s="56" t="str">
        <f>IF(Shift1!U59="AM",$N$2,IF(Shift2!U59="AM",$N$3,IF(Shift3!U59="AM",$N$4,IF(Shift4!U59="AM",$N$5,IF(Shift5!U59="AM",$N$6)))))</f>
        <v/>
      </c>
      <c r="G59" s="56" t="b">
        <f>IF(Shift1!W59="AM",$Q$2,IF(Shift2!W59="AM",$Q$3,IF(Shift3!W59="AM",$Q$4,IF(Shift4!W59="AM",$Q$5,IF(Shift5!W59="AM",$Q$6)))))</f>
        <v>0</v>
      </c>
      <c r="H59" s="56" t="str">
        <f>IF(Shift1!Y59="AM",$T$2,IF(Shift2!Y59="AM",$T$3,IF(Shift3!Y59="AM",$T$4,IF(Shift4!Y59="AM",$T$5,IF(Shift5!Y59="AM",$T$6)))))</f>
        <v/>
      </c>
      <c r="I59" s="56" t="str">
        <f>IF(Shift1!AA59="AM",$W$2,IF(Shift2!AA59="AM",$W$3,IF(Shift3!AA59="AM",$W$4,IF(Shift4!AA59="AM",$W$5,IF(Shift5!AA59="AM",$W$6)))))</f>
        <v/>
      </c>
      <c r="J59" s="56" t="str">
        <f>IF(Shift1!AG59="AM",$AC$2,IF(Shift2!AG59="AM",$AC$3,IF(Shift3!AG59="AM",$AC$4,IF(Shift4!AG59="AM",$AC$5,IF(Shift5!AG59="AM",$AC$6)))))</f>
        <v/>
      </c>
      <c r="K59" s="56" t="str">
        <f>IF(Shift1!AI59="AM",$AF$2,IF(Shift2!AI59="AM",$AF$3,IF(Shift3!AI59="AM",$AF$4,IF(Shift4!AI59="AM",$AF$5,IF(Shift5!AI59="AM",$AF$6)))))</f>
        <v/>
      </c>
      <c r="L59" s="56" t="str">
        <f>IF(Shift1!$O59="PM",$E$2,IF(Shift2!$O59="PM",$E$3,IF(Shift3!$O59="PM",$E$4,IF(Shift4!$O59="PM",$E$5,IF(Shift5!$O59="PM",$E$6)))))</f>
        <v/>
      </c>
      <c r="M59" s="56" t="str">
        <f>IF(Shift1!$Q59="PM",$H$2,IF(Shift2!$Q59="PM",$H$3,IF(Shift3!$Q59="PM",$H$4,IF(Shift4!$Q59="PM",$H$5,IF(Shift5!$Q59="PM",$H$6)))))</f>
        <v/>
      </c>
      <c r="N59" s="56" t="str">
        <f>IF(Shift1!$S59="PM",$K$2,IF(Shift2!$S59="PM",$K$3,IF(Shift3!$S59="PM",$K$4,IF(Shift4!$S59="PM",$K$5,IF(Shift5!$S59="PM",$K$6)))))</f>
        <v/>
      </c>
      <c r="O59" s="56" t="str">
        <f>IF(Shift1!$U59="PM",$N$2,IF(Shift2!$U59="PM",$N$3,IF(Shift3!$U59="PM",$N$4,IF(Shift4!$U59="PM",$N$5,IF(Shift5!$U59="PM",$N$6)))))</f>
        <v/>
      </c>
      <c r="P59" s="56" t="str">
        <f>IF(Shift1!$W59="PM",$Q$2,IF(Shift2!$W59="PM",$Q$3,IF(Shift3!$W59="PM",$Q$4,IF(Shift4!$W59="PM",$Q$5,IF(Shift5!$W59="PM",$Q$6)))))</f>
        <v/>
      </c>
      <c r="Q59" s="56" t="str">
        <f>IF(Shift1!$Y59="PM",$T$2,IF(Shift2!$Y59="PM",$T$3,IF(Shift3!$Y59="PM",$T$4,IF(Shift4!$Y59="PM",$T$5,IF(Shift5!$Y59="PM",$T$6)))))</f>
        <v/>
      </c>
      <c r="R59" s="56" t="str">
        <f>IF(Shift1!$AA59="PM",$W$2,IF(Shift2!$AA59="PM",$W$3,IF(Shift3!$AA59="PM",$W$4,IF(Shift4!$AA59="PM",$W$5,IF(Shift5!$AA59="PM",$W$6)))))</f>
        <v/>
      </c>
      <c r="S59" s="56" t="str">
        <f>IF(Shift1!$AG59="PM",$AC$2,IF(Shift2!$AG59="PM",$AC$3,IF(Shift3!$AG59="PM",$AC$4,IF(Shift4!$AG59="PM",$AC$5,IF(Shift5!$AG59="PM",$AC$6)))))</f>
        <v/>
      </c>
      <c r="T59" s="56" t="str">
        <f>IF(Shift1!$AI59="PM",$AF$2,IF(Shift2!$AI59="PM",$AF$3,IF(Shift3!$AI59="PM",$AF$4,IF(Shift4!$AI59="PM",$AF$5,IF(Shift5!$AI59="PM",$AF$6)))))</f>
        <v/>
      </c>
      <c r="U59" s="56" t="str">
        <f>IF(Shift1!$O59="N",$E$2,IF(Shift2!$O59="N",$E$3,IF(Shift3!$O59="N",$E$4,IF(Shift4!$O59="N",$E$5,IF(Shift5!$O59="N",$E$6)))))</f>
        <v/>
      </c>
      <c r="V59" s="56" t="str">
        <f>IF(Shift1!$Q59="N",$H$2,IF(Shift2!$Q59="N",$H$3,IF(Shift3!$Q59="N",$H$4,IF(Shift4!$Q59="N",$H$5,IF(Shift5!$Q59="N",$H$6)))))</f>
        <v/>
      </c>
      <c r="W59" s="56" t="str">
        <f>IF(Shift1!$S59="N",$K$2,IF(Shift2!$S59="N",$K$3,IF(Shift3!$S59="N",$K$4,IF(Shift4!$S59="N",$K$5,IF(Shift5!$S59="N",$K$6)))))</f>
        <v/>
      </c>
      <c r="X59" s="56" t="str">
        <f>IF(Shift1!$U59="N",$N$2,IF(Shift2!$U59="N",$N$3,IF(Shift3!$U59="N",$N$4,IF(Shift4!$U59="N",$N$5,IF(Shift5!$U59="N",$N$6)))))</f>
        <v/>
      </c>
      <c r="Y59" s="56" t="str">
        <f>IF(Shift1!$W59="N",$Q$2,IF(Shift2!$W59="N",$Q$3,IF(Shift3!$W59="N",$Q$4,IF(Shift4!$W59="N",$Q$5,IF(Shift5!$W59="N",$Q$6)))))</f>
        <v/>
      </c>
      <c r="Z59" s="56" t="b">
        <f>IF(Shift1!$Y59="N",$T$2,IF(Shift2!$Y59="N",$T$3,IF(Shift3!$Y59="N",$T$4,IF(Shift4!$Y59="N",$T$5,IF(Shift5!$Y59="N",$T$6)))))</f>
        <v>0</v>
      </c>
      <c r="AA59" s="56" t="str">
        <f>IF(Shift1!$AA59="N",$W$2,IF(Shift2!$AA59="N",$W$3,IF(Shift3!$AA59="N",$W$4,IF(Shift4!$AA59="N",$W$5,IF(Shift5!$AA59="N",$W$6)))))</f>
        <v/>
      </c>
      <c r="AB59" s="56" t="str">
        <f>IF(Shift1!$AG59="N",$AC$2,IF(Shift2!$AG59="N",$AC$3,IF(Shift3!$AG59="N",$AC$4,IF(Shift4!$AG59="N",$AC$5,IF(Shift5!$AG59="N",$AC$6)))))</f>
        <v/>
      </c>
      <c r="AC59" s="56" t="b">
        <f>IF(Shift1!$AI59="N",$AF$2,IF(Shift2!$AI59="N",$AF$3,IF(Shift3!$AI59="N",$AF$4,IF(Shift4!$AI59="N",$AF$5,IF(Shift5!$AI59="N",$AF$6)))))</f>
        <v>0</v>
      </c>
      <c r="AD59" s="57">
        <f t="shared" si="0"/>
        <v>1</v>
      </c>
      <c r="AE59" s="58">
        <f t="shared" si="1"/>
        <v>3</v>
      </c>
      <c r="AF59" s="59">
        <f t="shared" si="2"/>
        <v>2</v>
      </c>
      <c r="AG59" s="60">
        <f t="shared" si="3"/>
        <v>3</v>
      </c>
      <c r="AH59" s="58">
        <f t="shared" si="4"/>
        <v>4</v>
      </c>
      <c r="AI59" s="59">
        <f t="shared" si="5"/>
        <v>2</v>
      </c>
      <c r="AJ59" s="61">
        <f t="shared" si="6"/>
        <v>3</v>
      </c>
      <c r="AK59" s="58">
        <f t="shared" si="7"/>
        <v>3</v>
      </c>
      <c r="AL59" s="58">
        <f t="shared" si="8"/>
        <v>1</v>
      </c>
    </row>
    <row r="60" spans="1:38" outlineLevel="1" x14ac:dyDescent="0.25">
      <c r="A60" s="1"/>
      <c r="B60" s="40">
        <v>19</v>
      </c>
      <c r="C60" s="56" t="b">
        <f>IF(Shift1!O60="AM",$E$2,IF(Shift2!O60="AM",$E$3,IF(Shift3!O60="AM",$E$4,IF(Shift4!O60="AM",$E$5,IF(Shift5!O60="AM",$E$6)))))</f>
        <v>0</v>
      </c>
      <c r="D60" s="56" t="b">
        <f>IF(Shift1!Q60="AM",$H$2,IF(Shift2!Q60="AM",$H$3,IF(Shift3!Q60="AM",$H$4,IF(Shift4!Q60="AM",$H$5,IF(Shift5!Q60="AM",$H$6)))))</f>
        <v>0</v>
      </c>
      <c r="E60" s="56" t="str">
        <f>IF(Shift1!S60="AM",$K$2,IF(Shift2!S60="AM",$K$3,IF(Shift3!S60="AM",$K$4,IF(Shift4!S60="AM",$K$5,IF(Shift5!S60="AM",$K$6)))))</f>
        <v/>
      </c>
      <c r="F60" s="56" t="str">
        <f>IF(Shift1!U60="AM",$N$2,IF(Shift2!U60="AM",$N$3,IF(Shift3!U60="AM",$N$4,IF(Shift4!U60="AM",$N$5,IF(Shift5!U60="AM",$N$6)))))</f>
        <v/>
      </c>
      <c r="G60" s="56" t="b">
        <f>IF(Shift1!W60="AM",$Q$2,IF(Shift2!W60="AM",$Q$3,IF(Shift3!W60="AM",$Q$4,IF(Shift4!W60="AM",$Q$5,IF(Shift5!W60="AM",$Q$6)))))</f>
        <v>0</v>
      </c>
      <c r="H60" s="56" t="str">
        <f>IF(Shift1!Y60="AM",$T$2,IF(Shift2!Y60="AM",$T$3,IF(Shift3!Y60="AM",$T$4,IF(Shift4!Y60="AM",$T$5,IF(Shift5!Y60="AM",$T$6)))))</f>
        <v/>
      </c>
      <c r="I60" s="56" t="str">
        <f>IF(Shift1!AA60="AM",$W$2,IF(Shift2!AA60="AM",$W$3,IF(Shift3!AA60="AM",$W$4,IF(Shift4!AA60="AM",$W$5,IF(Shift5!AA60="AM",$W$6)))))</f>
        <v/>
      </c>
      <c r="J60" s="56" t="str">
        <f>IF(Shift1!AG60="AM",$AC$2,IF(Shift2!AG60="AM",$AC$3,IF(Shift3!AG60="AM",$AC$4,IF(Shift4!AG60="AM",$AC$5,IF(Shift5!AG60="AM",$AC$6)))))</f>
        <v/>
      </c>
      <c r="K60" s="56" t="str">
        <f>IF(Shift1!AI60="AM",$AF$2,IF(Shift2!AI60="AM",$AF$3,IF(Shift3!AI60="AM",$AF$4,IF(Shift4!AI60="AM",$AF$5,IF(Shift5!AI60="AM",$AF$6)))))</f>
        <v/>
      </c>
      <c r="L60" s="56" t="str">
        <f>IF(Shift1!$O60="PM",$E$2,IF(Shift2!$O60="PM",$E$3,IF(Shift3!$O60="PM",$E$4,IF(Shift4!$O60="PM",$E$5,IF(Shift5!$O60="PM",$E$6)))))</f>
        <v/>
      </c>
      <c r="M60" s="56" t="str">
        <f>IF(Shift1!$Q60="PM",$H$2,IF(Shift2!$Q60="PM",$H$3,IF(Shift3!$Q60="PM",$H$4,IF(Shift4!$Q60="PM",$H$5,IF(Shift5!$Q60="PM",$H$6)))))</f>
        <v/>
      </c>
      <c r="N60" s="56" t="str">
        <f>IF(Shift1!$S60="PM",$K$2,IF(Shift2!$S60="PM",$K$3,IF(Shift3!$S60="PM",$K$4,IF(Shift4!$S60="PM",$K$5,IF(Shift5!$S60="PM",$K$6)))))</f>
        <v/>
      </c>
      <c r="O60" s="56" t="str">
        <f>IF(Shift1!$U60="PM",$N$2,IF(Shift2!$U60="PM",$N$3,IF(Shift3!$U60="PM",$N$4,IF(Shift4!$U60="PM",$N$5,IF(Shift5!$U60="PM",$N$6)))))</f>
        <v/>
      </c>
      <c r="P60" s="56" t="str">
        <f>IF(Shift1!$W60="PM",$Q$2,IF(Shift2!$W60="PM",$Q$3,IF(Shift3!$W60="PM",$Q$4,IF(Shift4!$W60="PM",$Q$5,IF(Shift5!$W60="PM",$Q$6)))))</f>
        <v/>
      </c>
      <c r="Q60" s="56" t="str">
        <f>IF(Shift1!$Y60="PM",$T$2,IF(Shift2!$Y60="PM",$T$3,IF(Shift3!$Y60="PM",$T$4,IF(Shift4!$Y60="PM",$T$5,IF(Shift5!$Y60="PM",$T$6)))))</f>
        <v/>
      </c>
      <c r="R60" s="56" t="str">
        <f>IF(Shift1!$AA60="PM",$W$2,IF(Shift2!$AA60="PM",$W$3,IF(Shift3!$AA60="PM",$W$4,IF(Shift4!$AA60="PM",$W$5,IF(Shift5!$AA60="PM",$W$6)))))</f>
        <v/>
      </c>
      <c r="S60" s="56" t="str">
        <f>IF(Shift1!$AG60="PM",$AC$2,IF(Shift2!$AG60="PM",$AC$3,IF(Shift3!$AG60="PM",$AC$4,IF(Shift4!$AG60="PM",$AC$5,IF(Shift5!$AG60="PM",$AC$6)))))</f>
        <v/>
      </c>
      <c r="T60" s="56" t="str">
        <f>IF(Shift1!$AI60="PM",$AF$2,IF(Shift2!$AI60="PM",$AF$3,IF(Shift3!$AI60="PM",$AF$4,IF(Shift4!$AI60="PM",$AF$5,IF(Shift5!$AI60="PM",$AF$6)))))</f>
        <v/>
      </c>
      <c r="U60" s="56" t="str">
        <f>IF(Shift1!$O60="N",$E$2,IF(Shift2!$O60="N",$E$3,IF(Shift3!$O60="N",$E$4,IF(Shift4!$O60="N",$E$5,IF(Shift5!$O60="N",$E$6)))))</f>
        <v/>
      </c>
      <c r="V60" s="56" t="str">
        <f>IF(Shift1!$Q60="N",$H$2,IF(Shift2!$Q60="N",$H$3,IF(Shift3!$Q60="N",$H$4,IF(Shift4!$Q60="N",$H$5,IF(Shift5!$Q60="N",$H$6)))))</f>
        <v/>
      </c>
      <c r="W60" s="56" t="str">
        <f>IF(Shift1!$S60="N",$K$2,IF(Shift2!$S60="N",$K$3,IF(Shift3!$S60="N",$K$4,IF(Shift4!$S60="N",$K$5,IF(Shift5!$S60="N",$K$6)))))</f>
        <v/>
      </c>
      <c r="X60" s="56" t="str">
        <f>IF(Shift1!$U60="N",$N$2,IF(Shift2!$U60="N",$N$3,IF(Shift3!$U60="N",$N$4,IF(Shift4!$U60="N",$N$5,IF(Shift5!$U60="N",$N$6)))))</f>
        <v/>
      </c>
      <c r="Y60" s="56" t="str">
        <f>IF(Shift1!$W60="N",$Q$2,IF(Shift2!$W60="N",$Q$3,IF(Shift3!$W60="N",$Q$4,IF(Shift4!$W60="N",$Q$5,IF(Shift5!$W60="N",$Q$6)))))</f>
        <v/>
      </c>
      <c r="Z60" s="56" t="b">
        <f>IF(Shift1!$Y60="N",$T$2,IF(Shift2!$Y60="N",$T$3,IF(Shift3!$Y60="N",$T$4,IF(Shift4!$Y60="N",$T$5,IF(Shift5!$Y60="N",$T$6)))))</f>
        <v>0</v>
      </c>
      <c r="AA60" s="56" t="str">
        <f>IF(Shift1!$AA60="N",$W$2,IF(Shift2!$AA60="N",$W$3,IF(Shift3!$AA60="N",$W$4,IF(Shift4!$AA60="N",$W$5,IF(Shift5!$AA60="N",$W$6)))))</f>
        <v/>
      </c>
      <c r="AB60" s="56" t="str">
        <f>IF(Shift1!$AG60="N",$AC$2,IF(Shift2!$AG60="N",$AC$3,IF(Shift3!$AG60="N",$AC$4,IF(Shift4!$AG60="N",$AC$5,IF(Shift5!$AG60="N",$AC$6)))))</f>
        <v/>
      </c>
      <c r="AC60" s="56" t="str">
        <f>IF(Shift1!$AI60="N",$AF$2,IF(Shift2!$AI60="N",$AF$3,IF(Shift3!$AI60="N",$AF$4,IF(Shift4!$AI60="N",$AF$5,IF(Shift5!$AI60="N",$AF$6)))))</f>
        <v/>
      </c>
      <c r="AD60" s="57">
        <f t="shared" si="0"/>
        <v>1</v>
      </c>
      <c r="AE60" s="58">
        <f t="shared" si="1"/>
        <v>3</v>
      </c>
      <c r="AF60" s="59">
        <f t="shared" si="2"/>
        <v>2</v>
      </c>
      <c r="AG60" s="60">
        <f t="shared" si="3"/>
        <v>3</v>
      </c>
      <c r="AH60" s="58">
        <f t="shared" si="4"/>
        <v>4</v>
      </c>
      <c r="AI60" s="59">
        <f t="shared" si="5"/>
        <v>2</v>
      </c>
      <c r="AJ60" s="61">
        <f t="shared" si="6"/>
        <v>3</v>
      </c>
      <c r="AK60" s="58">
        <f t="shared" si="7"/>
        <v>3</v>
      </c>
      <c r="AL60" s="58">
        <f t="shared" si="8"/>
        <v>2</v>
      </c>
    </row>
    <row r="61" spans="1:38" outlineLevel="1" x14ac:dyDescent="0.25">
      <c r="A61" s="1"/>
      <c r="B61" s="40">
        <v>20</v>
      </c>
      <c r="C61" s="56" t="str">
        <f>IF(Shift1!O61="AM",$E$2,IF(Shift2!O61="AM",$E$3,IF(Shift3!O61="AM",$E$4,IF(Shift4!O61="AM",$E$5,IF(Shift5!O61="AM",$E$6)))))</f>
        <v/>
      </c>
      <c r="D61" s="56" t="str">
        <f>IF(Shift1!Q61="AM",$H$2,IF(Shift2!Q61="AM",$H$3,IF(Shift3!Q61="AM",$H$4,IF(Shift4!Q61="AM",$H$5,IF(Shift5!Q61="AM",$H$6)))))</f>
        <v/>
      </c>
      <c r="E61" s="56" t="str">
        <f>IF(Shift1!S61="AM",$K$2,IF(Shift2!S61="AM",$K$3,IF(Shift3!S61="AM",$K$4,IF(Shift4!S61="AM",$K$5,IF(Shift5!S61="AM",$K$6)))))</f>
        <v/>
      </c>
      <c r="F61" s="56" t="str">
        <f>IF(Shift1!U61="AM",$N$2,IF(Shift2!U61="AM",$N$3,IF(Shift3!U61="AM",$N$4,IF(Shift4!U61="AM",$N$5,IF(Shift5!U61="AM",$N$6)))))</f>
        <v/>
      </c>
      <c r="G61" s="56" t="str">
        <f>IF(Shift1!W61="AM",$Q$2,IF(Shift2!W61="AM",$Q$3,IF(Shift3!W61="AM",$Q$4,IF(Shift4!W61="AM",$Q$5,IF(Shift5!W61="AM",$Q$6)))))</f>
        <v/>
      </c>
      <c r="H61" s="56" t="str">
        <f>IF(Shift1!Y61="AM",$T$2,IF(Shift2!Y61="AM",$T$3,IF(Shift3!Y61="AM",$T$4,IF(Shift4!Y61="AM",$T$5,IF(Shift5!Y61="AM",$T$6)))))</f>
        <v/>
      </c>
      <c r="I61" s="56" t="str">
        <f>IF(Shift1!AA61="AM",$W$2,IF(Shift2!AA61="AM",$W$3,IF(Shift3!AA61="AM",$W$4,IF(Shift4!AA61="AM",$W$5,IF(Shift5!AA61="AM",$W$6)))))</f>
        <v/>
      </c>
      <c r="J61" s="56" t="str">
        <f>IF(Shift1!AG61="AM",$AC$2,IF(Shift2!AG61="AM",$AC$3,IF(Shift3!AG61="AM",$AC$4,IF(Shift4!AG61="AM",$AC$5,IF(Shift5!AG61="AM",$AC$6)))))</f>
        <v/>
      </c>
      <c r="K61" s="56" t="str">
        <f>IF(Shift1!AI61="AM",$AF$2,IF(Shift2!AI61="AM",$AF$3,IF(Shift3!AI61="AM",$AF$4,IF(Shift4!AI61="AM",$AF$5,IF(Shift5!AI61="AM",$AF$6)))))</f>
        <v/>
      </c>
      <c r="L61" s="56" t="b">
        <f>IF(Shift1!$O61="PM",$E$2,IF(Shift2!$O61="PM",$E$3,IF(Shift3!$O61="PM",$E$4,IF(Shift4!$O61="PM",$E$5,IF(Shift5!$O61="PM",$E$6)))))</f>
        <v>0</v>
      </c>
      <c r="M61" s="56" t="b">
        <f>IF(Shift1!$Q61="PM",$H$2,IF(Shift2!$Q61="PM",$H$3,IF(Shift3!$Q61="PM",$H$4,IF(Shift4!$Q61="PM",$H$5,IF(Shift5!$Q61="PM",$H$6)))))</f>
        <v>0</v>
      </c>
      <c r="N61" s="56" t="str">
        <f>IF(Shift1!$S61="PM",$K$2,IF(Shift2!$S61="PM",$K$3,IF(Shift3!$S61="PM",$K$4,IF(Shift4!$S61="PM",$K$5,IF(Shift5!$S61="PM",$K$6)))))</f>
        <v/>
      </c>
      <c r="O61" s="56" t="str">
        <f>IF(Shift1!$U61="PM",$N$2,IF(Shift2!$U61="PM",$N$3,IF(Shift3!$U61="PM",$N$4,IF(Shift4!$U61="PM",$N$5,IF(Shift5!$U61="PM",$N$6)))))</f>
        <v/>
      </c>
      <c r="P61" s="56" t="b">
        <f>IF(Shift1!$W61="PM",$Q$2,IF(Shift2!$W61="PM",$Q$3,IF(Shift3!$W61="PM",$Q$4,IF(Shift4!$W61="PM",$Q$5,IF(Shift5!$W61="PM",$Q$6)))))</f>
        <v>0</v>
      </c>
      <c r="Q61" s="56" t="str">
        <f>IF(Shift1!$Y61="PM",$T$2,IF(Shift2!$Y61="PM",$T$3,IF(Shift3!$Y61="PM",$T$4,IF(Shift4!$Y61="PM",$T$5,IF(Shift5!$Y61="PM",$T$6)))))</f>
        <v/>
      </c>
      <c r="R61" s="56" t="str">
        <f>IF(Shift1!$AA61="PM",$W$2,IF(Shift2!$AA61="PM",$W$3,IF(Shift3!$AA61="PM",$W$4,IF(Shift4!$AA61="PM",$W$5,IF(Shift5!$AA61="PM",$W$6)))))</f>
        <v/>
      </c>
      <c r="S61" s="56" t="str">
        <f>IF(Shift1!$AG61="PM",$AC$2,IF(Shift2!$AG61="PM",$AC$3,IF(Shift3!$AG61="PM",$AC$4,IF(Shift4!$AG61="PM",$AC$5,IF(Shift5!$AG61="PM",$AC$6)))))</f>
        <v/>
      </c>
      <c r="T61" s="56" t="str">
        <f>IF(Shift1!$AI61="PM",$AF$2,IF(Shift2!$AI61="PM",$AF$3,IF(Shift3!$AI61="PM",$AF$4,IF(Shift4!$AI61="PM",$AF$5,IF(Shift5!$AI61="PM",$AF$6)))))</f>
        <v/>
      </c>
      <c r="U61" s="56" t="str">
        <f>IF(Shift1!$O61="N",$E$2,IF(Shift2!$O61="N",$E$3,IF(Shift3!$O61="N",$E$4,IF(Shift4!$O61="N",$E$5,IF(Shift5!$O61="N",$E$6)))))</f>
        <v/>
      </c>
      <c r="V61" s="56" t="str">
        <f>IF(Shift1!$Q61="N",$H$2,IF(Shift2!$Q61="N",$H$3,IF(Shift3!$Q61="N",$H$4,IF(Shift4!$Q61="N",$H$5,IF(Shift5!$Q61="N",$H$6)))))</f>
        <v/>
      </c>
      <c r="W61" s="56" t="str">
        <f>IF(Shift1!$S61="N",$K$2,IF(Shift2!$S61="N",$K$3,IF(Shift3!$S61="N",$K$4,IF(Shift4!$S61="N",$K$5,IF(Shift5!$S61="N",$K$6)))))</f>
        <v/>
      </c>
      <c r="X61" s="56" t="str">
        <f>IF(Shift1!$U61="N",$N$2,IF(Shift2!$U61="N",$N$3,IF(Shift3!$U61="N",$N$4,IF(Shift4!$U61="N",$N$5,IF(Shift5!$U61="N",$N$6)))))</f>
        <v/>
      </c>
      <c r="Y61" s="56" t="str">
        <f>IF(Shift1!$W61="N",$Q$2,IF(Shift2!$W61="N",$Q$3,IF(Shift3!$W61="N",$Q$4,IF(Shift4!$W61="N",$Q$5,IF(Shift5!$W61="N",$Q$6)))))</f>
        <v/>
      </c>
      <c r="Z61" s="56" t="str">
        <f>IF(Shift1!$Y61="N",$T$2,IF(Shift2!$Y61="N",$T$3,IF(Shift3!$Y61="N",$T$4,IF(Shift4!$Y61="N",$T$5,IF(Shift5!$Y61="N",$T$6)))))</f>
        <v/>
      </c>
      <c r="AA61" s="56" t="str">
        <f>IF(Shift1!$AA61="N",$W$2,IF(Shift2!$AA61="N",$W$3,IF(Shift3!$AA61="N",$W$4,IF(Shift4!$AA61="N",$W$5,IF(Shift5!$AA61="N",$W$6)))))</f>
        <v/>
      </c>
      <c r="AB61" s="56" t="str">
        <f>IF(Shift1!$AG61="N",$AC$2,IF(Shift2!$AG61="N",$AC$3,IF(Shift3!$AG61="N",$AC$4,IF(Shift4!$AG61="N",$AC$5,IF(Shift5!$AG61="N",$AC$6)))))</f>
        <v/>
      </c>
      <c r="AC61" s="56" t="str">
        <f>IF(Shift1!$AI61="N",$AF$2,IF(Shift2!$AI61="N",$AF$3,IF(Shift3!$AI61="N",$AF$4,IF(Shift4!$AI61="N",$AF$5,IF(Shift5!$AI61="N",$AF$6)))))</f>
        <v/>
      </c>
      <c r="AD61" s="57">
        <f t="shared" si="0"/>
        <v>3</v>
      </c>
      <c r="AE61" s="58">
        <f t="shared" si="1"/>
        <v>4</v>
      </c>
      <c r="AF61" s="59">
        <f t="shared" si="2"/>
        <v>2</v>
      </c>
      <c r="AG61" s="60">
        <f t="shared" si="3"/>
        <v>1</v>
      </c>
      <c r="AH61" s="58">
        <f t="shared" si="4"/>
        <v>3</v>
      </c>
      <c r="AI61" s="59">
        <f t="shared" si="5"/>
        <v>2</v>
      </c>
      <c r="AJ61" s="61">
        <f t="shared" si="6"/>
        <v>3</v>
      </c>
      <c r="AK61" s="58">
        <f t="shared" si="7"/>
        <v>4</v>
      </c>
      <c r="AL61" s="58">
        <f t="shared" si="8"/>
        <v>2</v>
      </c>
    </row>
    <row r="62" spans="1:38" outlineLevel="1" x14ac:dyDescent="0.25">
      <c r="A62" s="1"/>
      <c r="B62" s="40">
        <v>21</v>
      </c>
      <c r="C62" s="56" t="str">
        <f>IF(Shift1!O62="AM",$E$2,IF(Shift2!O62="AM",$E$3,IF(Shift3!O62="AM",$E$4,IF(Shift4!O62="AM",$E$5,IF(Shift5!O62="AM",$E$6)))))</f>
        <v/>
      </c>
      <c r="D62" s="56" t="str">
        <f>IF(Shift1!Q62="AM",$H$2,IF(Shift2!Q62="AM",$H$3,IF(Shift3!Q62="AM",$H$4,IF(Shift4!Q62="AM",$H$5,IF(Shift5!Q62="AM",$H$6)))))</f>
        <v/>
      </c>
      <c r="E62" s="56" t="str">
        <f>IF(Shift1!S62="AM",$K$2,IF(Shift2!S62="AM",$K$3,IF(Shift3!S62="AM",$K$4,IF(Shift4!S62="AM",$K$5,IF(Shift5!S62="AM",$K$6)))))</f>
        <v/>
      </c>
      <c r="F62" s="56" t="str">
        <f>IF(Shift1!U62="AM",$N$2,IF(Shift2!U62="AM",$N$3,IF(Shift3!U62="AM",$N$4,IF(Shift4!U62="AM",$N$5,IF(Shift5!U62="AM",$N$6)))))</f>
        <v/>
      </c>
      <c r="G62" s="56" t="str">
        <f>IF(Shift1!W62="AM",$Q$2,IF(Shift2!W62="AM",$Q$3,IF(Shift3!W62="AM",$Q$4,IF(Shift4!W62="AM",$Q$5,IF(Shift5!W62="AM",$Q$6)))))</f>
        <v/>
      </c>
      <c r="H62" s="56" t="str">
        <f>IF(Shift1!Y62="AM",$T$2,IF(Shift2!Y62="AM",$T$3,IF(Shift3!Y62="AM",$T$4,IF(Shift4!Y62="AM",$T$5,IF(Shift5!Y62="AM",$T$6)))))</f>
        <v/>
      </c>
      <c r="I62" s="56" t="str">
        <f>IF(Shift1!AA62="AM",$W$2,IF(Shift2!AA62="AM",$W$3,IF(Shift3!AA62="AM",$W$4,IF(Shift4!AA62="AM",$W$5,IF(Shift5!AA62="AM",$W$6)))))</f>
        <v/>
      </c>
      <c r="J62" s="56" t="str">
        <f>IF(Shift1!AG62="AM",$AC$2,IF(Shift2!AG62="AM",$AC$3,IF(Shift3!AG62="AM",$AC$4,IF(Shift4!AG62="AM",$AC$5,IF(Shift5!AG62="AM",$AC$6)))))</f>
        <v/>
      </c>
      <c r="K62" s="56" t="str">
        <f>IF(Shift1!AI62="AM",$AF$2,IF(Shift2!AI62="AM",$AF$3,IF(Shift3!AI62="AM",$AF$4,IF(Shift4!AI62="AM",$AF$5,IF(Shift5!AI62="AM",$AF$6)))))</f>
        <v/>
      </c>
      <c r="L62" s="56" t="b">
        <f>IF(Shift1!$O62="PM",$E$2,IF(Shift2!$O62="PM",$E$3,IF(Shift3!$O62="PM",$E$4,IF(Shift4!$O62="PM",$E$5,IF(Shift5!$O62="PM",$E$6)))))</f>
        <v>0</v>
      </c>
      <c r="M62" s="56" t="b">
        <f>IF(Shift1!$Q62="PM",$H$2,IF(Shift2!$Q62="PM",$H$3,IF(Shift3!$Q62="PM",$H$4,IF(Shift4!$Q62="PM",$H$5,IF(Shift5!$Q62="PM",$H$6)))))</f>
        <v>0</v>
      </c>
      <c r="N62" s="56" t="str">
        <f>IF(Shift1!$S62="PM",$K$2,IF(Shift2!$S62="PM",$K$3,IF(Shift3!$S62="PM",$K$4,IF(Shift4!$S62="PM",$K$5,IF(Shift5!$S62="PM",$K$6)))))</f>
        <v/>
      </c>
      <c r="O62" s="56" t="str">
        <f>IF(Shift1!$U62="PM",$N$2,IF(Shift2!$U62="PM",$N$3,IF(Shift3!$U62="PM",$N$4,IF(Shift4!$U62="PM",$N$5,IF(Shift5!$U62="PM",$N$6)))))</f>
        <v/>
      </c>
      <c r="P62" s="56" t="b">
        <f>IF(Shift1!$W62="PM",$Q$2,IF(Shift2!$W62="PM",$Q$3,IF(Shift3!$W62="PM",$Q$4,IF(Shift4!$W62="PM",$Q$5,IF(Shift5!$W62="PM",$Q$6)))))</f>
        <v>0</v>
      </c>
      <c r="Q62" s="56" t="str">
        <f>IF(Shift1!$Y62="PM",$T$2,IF(Shift2!$Y62="PM",$T$3,IF(Shift3!$Y62="PM",$T$4,IF(Shift4!$Y62="PM",$T$5,IF(Shift5!$Y62="PM",$T$6)))))</f>
        <v/>
      </c>
      <c r="R62" s="56" t="str">
        <f>IF(Shift1!$AA62="PM",$W$2,IF(Shift2!$AA62="PM",$W$3,IF(Shift3!$AA62="PM",$W$4,IF(Shift4!$AA62="PM",$W$5,IF(Shift5!$AA62="PM",$W$6)))))</f>
        <v/>
      </c>
      <c r="S62" s="56" t="str">
        <f>IF(Shift1!$AG62="PM",$AC$2,IF(Shift2!$AG62="PM",$AC$3,IF(Shift3!$AG62="PM",$AC$4,IF(Shift4!$AG62="PM",$AC$5,IF(Shift5!$AG62="PM",$AC$6)))))</f>
        <v/>
      </c>
      <c r="T62" s="56" t="str">
        <f>IF(Shift1!$AI62="PM",$AF$2,IF(Shift2!$AI62="PM",$AF$3,IF(Shift3!$AI62="PM",$AF$4,IF(Shift4!$AI62="PM",$AF$5,IF(Shift5!$AI62="PM",$AF$6)))))</f>
        <v/>
      </c>
      <c r="U62" s="56" t="str">
        <f>IF(Shift1!$O62="N",$E$2,IF(Shift2!$O62="N",$E$3,IF(Shift3!$O62="N",$E$4,IF(Shift4!$O62="N",$E$5,IF(Shift5!$O62="N",$E$6)))))</f>
        <v/>
      </c>
      <c r="V62" s="56" t="str">
        <f>IF(Shift1!$Q62="N",$H$2,IF(Shift2!$Q62="N",$H$3,IF(Shift3!$Q62="N",$H$4,IF(Shift4!$Q62="N",$H$5,IF(Shift5!$Q62="N",$H$6)))))</f>
        <v/>
      </c>
      <c r="W62" s="56" t="str">
        <f>IF(Shift1!$S62="N",$K$2,IF(Shift2!$S62="N",$K$3,IF(Shift3!$S62="N",$K$4,IF(Shift4!$S62="N",$K$5,IF(Shift5!$S62="N",$K$6)))))</f>
        <v/>
      </c>
      <c r="X62" s="56" t="str">
        <f>IF(Shift1!$U62="N",$N$2,IF(Shift2!$U62="N",$N$3,IF(Shift3!$U62="N",$N$4,IF(Shift4!$U62="N",$N$5,IF(Shift5!$U62="N",$N$6)))))</f>
        <v/>
      </c>
      <c r="Y62" s="56" t="str">
        <f>IF(Shift1!$W62="N",$Q$2,IF(Shift2!$W62="N",$Q$3,IF(Shift3!$W62="N",$Q$4,IF(Shift4!$W62="N",$Q$5,IF(Shift5!$W62="N",$Q$6)))))</f>
        <v/>
      </c>
      <c r="Z62" s="56" t="str">
        <f>IF(Shift1!$Y62="N",$T$2,IF(Shift2!$Y62="N",$T$3,IF(Shift3!$Y62="N",$T$4,IF(Shift4!$Y62="N",$T$5,IF(Shift5!$Y62="N",$T$6)))))</f>
        <v/>
      </c>
      <c r="AA62" s="56" t="str">
        <f>IF(Shift1!$AA62="N",$W$2,IF(Shift2!$AA62="N",$W$3,IF(Shift3!$AA62="N",$W$4,IF(Shift4!$AA62="N",$W$5,IF(Shift5!$AA62="N",$W$6)))))</f>
        <v/>
      </c>
      <c r="AB62" s="56" t="str">
        <f>IF(Shift1!$AG62="N",$AC$2,IF(Shift2!$AG62="N",$AC$3,IF(Shift3!$AG62="N",$AC$4,IF(Shift4!$AG62="N",$AC$5,IF(Shift5!$AG62="N",$AC$6)))))</f>
        <v/>
      </c>
      <c r="AC62" s="56" t="str">
        <f>IF(Shift1!$AI62="N",$AF$2,IF(Shift2!$AI62="N",$AF$3,IF(Shift3!$AI62="N",$AF$4,IF(Shift4!$AI62="N",$AF$5,IF(Shift5!$AI62="N",$AF$6)))))</f>
        <v/>
      </c>
      <c r="AD62" s="57">
        <f t="shared" si="0"/>
        <v>3</v>
      </c>
      <c r="AE62" s="58">
        <f t="shared" si="1"/>
        <v>4</v>
      </c>
      <c r="AF62" s="59">
        <f t="shared" si="2"/>
        <v>2</v>
      </c>
      <c r="AG62" s="60">
        <f t="shared" si="3"/>
        <v>1</v>
      </c>
      <c r="AH62" s="58">
        <f t="shared" si="4"/>
        <v>3</v>
      </c>
      <c r="AI62" s="59">
        <f t="shared" si="5"/>
        <v>2</v>
      </c>
      <c r="AJ62" s="61">
        <f t="shared" si="6"/>
        <v>3</v>
      </c>
      <c r="AK62" s="58">
        <f t="shared" si="7"/>
        <v>4</v>
      </c>
      <c r="AL62" s="58">
        <f t="shared" si="8"/>
        <v>2</v>
      </c>
    </row>
    <row r="63" spans="1:38" outlineLevel="1" x14ac:dyDescent="0.25">
      <c r="A63" s="1"/>
      <c r="B63" s="40">
        <v>22</v>
      </c>
      <c r="C63" s="56" t="str">
        <f>IF(Shift1!O63="AM",$E$2,IF(Shift2!O63="AM",$E$3,IF(Shift3!O63="AM",$E$4,IF(Shift4!O63="AM",$E$5,IF(Shift5!O63="AM",$E$6)))))</f>
        <v/>
      </c>
      <c r="D63" s="56" t="str">
        <f>IF(Shift1!Q63="AM",$H$2,IF(Shift2!Q63="AM",$H$3,IF(Shift3!Q63="AM",$H$4,IF(Shift4!Q63="AM",$H$5,IF(Shift5!Q63="AM",$H$6)))))</f>
        <v/>
      </c>
      <c r="E63" s="56" t="str">
        <f>IF(Shift1!S63="AM",$K$2,IF(Shift2!S63="AM",$K$3,IF(Shift3!S63="AM",$K$4,IF(Shift4!S63="AM",$K$5,IF(Shift5!S63="AM",$K$6)))))</f>
        <v/>
      </c>
      <c r="F63" s="56" t="str">
        <f>IF(Shift1!U63="AM",$N$2,IF(Shift2!U63="AM",$N$3,IF(Shift3!U63="AM",$N$4,IF(Shift4!U63="AM",$N$5,IF(Shift5!U63="AM",$N$6)))))</f>
        <v/>
      </c>
      <c r="G63" s="56" t="str">
        <f>IF(Shift1!W63="AM",$Q$2,IF(Shift2!W63="AM",$Q$3,IF(Shift3!W63="AM",$Q$4,IF(Shift4!W63="AM",$Q$5,IF(Shift5!W63="AM",$Q$6)))))</f>
        <v/>
      </c>
      <c r="H63" s="56" t="str">
        <f>IF(Shift1!Y63="AM",$T$2,IF(Shift2!Y63="AM",$T$3,IF(Shift3!Y63="AM",$T$4,IF(Shift4!Y63="AM",$T$5,IF(Shift5!Y63="AM",$T$6)))))</f>
        <v/>
      </c>
      <c r="I63" s="56" t="str">
        <f>IF(Shift1!AA63="AM",$W$2,IF(Shift2!AA63="AM",$W$3,IF(Shift3!AA63="AM",$W$4,IF(Shift4!AA63="AM",$W$5,IF(Shift5!AA63="AM",$W$6)))))</f>
        <v/>
      </c>
      <c r="J63" s="56" t="str">
        <f>IF(Shift1!AG63="AM",$AC$2,IF(Shift2!AG63="AM",$AC$3,IF(Shift3!AG63="AM",$AC$4,IF(Shift4!AG63="AM",$AC$5,IF(Shift5!AG63="AM",$AC$6)))))</f>
        <v/>
      </c>
      <c r="K63" s="56" t="str">
        <f>IF(Shift1!AI63="AM",$AF$2,IF(Shift2!AI63="AM",$AF$3,IF(Shift3!AI63="AM",$AF$4,IF(Shift4!AI63="AM",$AF$5,IF(Shift5!AI63="AM",$AF$6)))))</f>
        <v/>
      </c>
      <c r="L63" s="56" t="b">
        <f>IF(Shift1!$O63="PM",$E$2,IF(Shift2!$O63="PM",$E$3,IF(Shift3!$O63="PM",$E$4,IF(Shift4!$O63="PM",$E$5,IF(Shift5!$O63="PM",$E$6)))))</f>
        <v>0</v>
      </c>
      <c r="M63" s="56" t="b">
        <f>IF(Shift1!$Q63="PM",$H$2,IF(Shift2!$Q63="PM",$H$3,IF(Shift3!$Q63="PM",$H$4,IF(Shift4!$Q63="PM",$H$5,IF(Shift5!$Q63="PM",$H$6)))))</f>
        <v>0</v>
      </c>
      <c r="N63" s="56" t="str">
        <f>IF(Shift1!$S63="PM",$K$2,IF(Shift2!$S63="PM",$K$3,IF(Shift3!$S63="PM",$K$4,IF(Shift4!$S63="PM",$K$5,IF(Shift5!$S63="PM",$K$6)))))</f>
        <v/>
      </c>
      <c r="O63" s="56" t="str">
        <f>IF(Shift1!$U63="PM",$N$2,IF(Shift2!$U63="PM",$N$3,IF(Shift3!$U63="PM",$N$4,IF(Shift4!$U63="PM",$N$5,IF(Shift5!$U63="PM",$N$6)))))</f>
        <v/>
      </c>
      <c r="P63" s="56" t="b">
        <f>IF(Shift1!$W63="PM",$Q$2,IF(Shift2!$W63="PM",$Q$3,IF(Shift3!$W63="PM",$Q$4,IF(Shift4!$W63="PM",$Q$5,IF(Shift5!$W63="PM",$Q$6)))))</f>
        <v>0</v>
      </c>
      <c r="Q63" s="56" t="str">
        <f>IF(Shift1!$Y63="PM",$T$2,IF(Shift2!$Y63="PM",$T$3,IF(Shift3!$Y63="PM",$T$4,IF(Shift4!$Y63="PM",$T$5,IF(Shift5!$Y63="PM",$T$6)))))</f>
        <v/>
      </c>
      <c r="R63" s="56" t="str">
        <f>IF(Shift1!$AA63="PM",$W$2,IF(Shift2!$AA63="PM",$W$3,IF(Shift3!$AA63="PM",$W$4,IF(Shift4!$AA63="PM",$W$5,IF(Shift5!$AA63="PM",$W$6)))))</f>
        <v/>
      </c>
      <c r="S63" s="56" t="str">
        <f>IF(Shift1!$AG63="PM",$AC$2,IF(Shift2!$AG63="PM",$AC$3,IF(Shift3!$AG63="PM",$AC$4,IF(Shift4!$AG63="PM",$AC$5,IF(Shift5!$AG63="PM",$AC$6)))))</f>
        <v/>
      </c>
      <c r="T63" s="56" t="str">
        <f>IF(Shift1!$AI63="PM",$AF$2,IF(Shift2!$AI63="PM",$AF$3,IF(Shift3!$AI63="PM",$AF$4,IF(Shift4!$AI63="PM",$AF$5,IF(Shift5!$AI63="PM",$AF$6)))))</f>
        <v/>
      </c>
      <c r="U63" s="56" t="str">
        <f>IF(Shift1!$O63="N",$E$2,IF(Shift2!$O63="N",$E$3,IF(Shift3!$O63="N",$E$4,IF(Shift4!$O63="N",$E$5,IF(Shift5!$O63="N",$E$6)))))</f>
        <v/>
      </c>
      <c r="V63" s="56" t="str">
        <f>IF(Shift1!$Q63="N",$H$2,IF(Shift2!$Q63="N",$H$3,IF(Shift3!$Q63="N",$H$4,IF(Shift4!$Q63="N",$H$5,IF(Shift5!$Q63="N",$H$6)))))</f>
        <v/>
      </c>
      <c r="W63" s="56" t="str">
        <f>IF(Shift1!$S63="N",$K$2,IF(Shift2!$S63="N",$K$3,IF(Shift3!$S63="N",$K$4,IF(Shift4!$S63="N",$K$5,IF(Shift5!$S63="N",$K$6)))))</f>
        <v/>
      </c>
      <c r="X63" s="56" t="str">
        <f>IF(Shift1!$U63="N",$N$2,IF(Shift2!$U63="N",$N$3,IF(Shift3!$U63="N",$N$4,IF(Shift4!$U63="N",$N$5,IF(Shift5!$U63="N",$N$6)))))</f>
        <v/>
      </c>
      <c r="Y63" s="56" t="str">
        <f>IF(Shift1!$W63="N",$Q$2,IF(Shift2!$W63="N",$Q$3,IF(Shift3!$W63="N",$Q$4,IF(Shift4!$W63="N",$Q$5,IF(Shift5!$W63="N",$Q$6)))))</f>
        <v/>
      </c>
      <c r="Z63" s="56" t="str">
        <f>IF(Shift1!$Y63="N",$T$2,IF(Shift2!$Y63="N",$T$3,IF(Shift3!$Y63="N",$T$4,IF(Shift4!$Y63="N",$T$5,IF(Shift5!$Y63="N",$T$6)))))</f>
        <v/>
      </c>
      <c r="AA63" s="56" t="str">
        <f>IF(Shift1!$AA63="N",$W$2,IF(Shift2!$AA63="N",$W$3,IF(Shift3!$AA63="N",$W$4,IF(Shift4!$AA63="N",$W$5,IF(Shift5!$AA63="N",$W$6)))))</f>
        <v/>
      </c>
      <c r="AB63" s="56" t="str">
        <f>IF(Shift1!$AG63="N",$AC$2,IF(Shift2!$AG63="N",$AC$3,IF(Shift3!$AG63="N",$AC$4,IF(Shift4!$AG63="N",$AC$5,IF(Shift5!$AG63="N",$AC$6)))))</f>
        <v/>
      </c>
      <c r="AC63" s="56" t="str">
        <f>IF(Shift1!$AI63="N",$AF$2,IF(Shift2!$AI63="N",$AF$3,IF(Shift3!$AI63="N",$AF$4,IF(Shift4!$AI63="N",$AF$5,IF(Shift5!$AI63="N",$AF$6)))))</f>
        <v/>
      </c>
      <c r="AD63" s="57">
        <f t="shared" si="0"/>
        <v>3</v>
      </c>
      <c r="AE63" s="58">
        <f t="shared" si="1"/>
        <v>4</v>
      </c>
      <c r="AF63" s="59">
        <f t="shared" si="2"/>
        <v>2</v>
      </c>
      <c r="AG63" s="60">
        <f t="shared" si="3"/>
        <v>1</v>
      </c>
      <c r="AH63" s="58">
        <f t="shared" si="4"/>
        <v>3</v>
      </c>
      <c r="AI63" s="59">
        <f t="shared" si="5"/>
        <v>2</v>
      </c>
      <c r="AJ63" s="61">
        <f t="shared" si="6"/>
        <v>3</v>
      </c>
      <c r="AK63" s="58">
        <f t="shared" si="7"/>
        <v>4</v>
      </c>
      <c r="AL63" s="58">
        <f t="shared" si="8"/>
        <v>2</v>
      </c>
    </row>
    <row r="64" spans="1:38" outlineLevel="1" x14ac:dyDescent="0.25">
      <c r="A64" s="1"/>
      <c r="B64" s="38">
        <v>23</v>
      </c>
      <c r="C64" s="56" t="str">
        <f>IF(Shift1!O64="AM",$E$2,IF(Shift2!O64="AM",$E$3,IF(Shift3!O64="AM",$E$4,IF(Shift4!O64="AM",$E$5,IF(Shift5!O64="AM",$E$6)))))</f>
        <v/>
      </c>
      <c r="D64" s="56" t="str">
        <f>IF(Shift1!Q64="AM",$H$2,IF(Shift2!Q64="AM",$H$3,IF(Shift3!Q64="AM",$H$4,IF(Shift4!Q64="AM",$H$5,IF(Shift5!Q64="AM",$H$6)))))</f>
        <v/>
      </c>
      <c r="E64" s="56" t="str">
        <f>IF(Shift1!S64="AM",$K$2,IF(Shift2!S64="AM",$K$3,IF(Shift3!S64="AM",$K$4,IF(Shift4!S64="AM",$K$5,IF(Shift5!S64="AM",$K$6)))))</f>
        <v/>
      </c>
      <c r="F64" s="56" t="str">
        <f>IF(Shift1!U64="AM",$N$2,IF(Shift2!U64="AM",$N$3,IF(Shift3!U64="AM",$N$4,IF(Shift4!U64="AM",$N$5,IF(Shift5!U64="AM",$N$6)))))</f>
        <v/>
      </c>
      <c r="G64" s="56" t="b">
        <f>IF(Shift1!W64="AM",$Q$2,IF(Shift2!W64="AM",$Q$3,IF(Shift3!W64="AM",$Q$4,IF(Shift4!W64="AM",$Q$5,IF(Shift5!W64="AM",$Q$6)))))</f>
        <v>0</v>
      </c>
      <c r="H64" s="56" t="str">
        <f>IF(Shift1!Y64="AM",$T$2,IF(Shift2!Y64="AM",$T$3,IF(Shift3!Y64="AM",$T$4,IF(Shift4!Y64="AM",$T$5,IF(Shift5!Y64="AM",$T$6)))))</f>
        <v/>
      </c>
      <c r="I64" s="56" t="str">
        <f>IF(Shift1!AA64="AM",$W$2,IF(Shift2!AA64="AM",$W$3,IF(Shift3!AA64="AM",$W$4,IF(Shift4!AA64="AM",$W$5,IF(Shift5!AA64="AM",$W$6)))))</f>
        <v/>
      </c>
      <c r="J64" s="56" t="str">
        <f>IF(Shift1!AG64="AM",$AC$2,IF(Shift2!AG64="AM",$AC$3,IF(Shift3!AG64="AM",$AC$4,IF(Shift4!AG64="AM",$AC$5,IF(Shift5!AG64="AM",$AC$6)))))</f>
        <v/>
      </c>
      <c r="K64" s="56" t="str">
        <f>IF(Shift1!AI64="AM",$AF$2,IF(Shift2!AI64="AM",$AF$3,IF(Shift3!AI64="AM",$AF$4,IF(Shift4!AI64="AM",$AF$5,IF(Shift5!AI64="AM",$AF$6)))))</f>
        <v/>
      </c>
      <c r="L64" s="56" t="str">
        <f>IF(Shift1!$O64="PM",$E$2,IF(Shift2!$O64="PM",$E$3,IF(Shift3!$O64="PM",$E$4,IF(Shift4!$O64="PM",$E$5,IF(Shift5!$O64="PM",$E$6)))))</f>
        <v/>
      </c>
      <c r="M64" s="56" t="str">
        <f>IF(Shift1!$Q64="PM",$H$2,IF(Shift2!$Q64="PM",$H$3,IF(Shift3!$Q64="PM",$H$4,IF(Shift4!$Q64="PM",$H$5,IF(Shift5!$Q64="PM",$H$6)))))</f>
        <v/>
      </c>
      <c r="N64" s="56" t="b">
        <f>IF(Shift1!$S64="PM",$K$2,IF(Shift2!$S64="PM",$K$3,IF(Shift3!$S64="PM",$K$4,IF(Shift4!$S64="PM",$K$5,IF(Shift5!$S64="PM",$K$6)))))</f>
        <v>0</v>
      </c>
      <c r="O64" s="56" t="str">
        <f>IF(Shift1!$U64="PM",$N$2,IF(Shift2!$U64="PM",$N$3,IF(Shift3!$U64="PM",$N$4,IF(Shift4!$U64="PM",$N$5,IF(Shift5!$U64="PM",$N$6)))))</f>
        <v/>
      </c>
      <c r="P64" s="56" t="str">
        <f>IF(Shift1!$W64="PM",$Q$2,IF(Shift2!$W64="PM",$Q$3,IF(Shift3!$W64="PM",$Q$4,IF(Shift4!$W64="PM",$Q$5,IF(Shift5!$W64="PM",$Q$6)))))</f>
        <v/>
      </c>
      <c r="Q64" s="56" t="str">
        <f>IF(Shift1!$Y64="PM",$T$2,IF(Shift2!$Y64="PM",$T$3,IF(Shift3!$Y64="PM",$T$4,IF(Shift4!$Y64="PM",$T$5,IF(Shift5!$Y64="PM",$T$6)))))</f>
        <v/>
      </c>
      <c r="R64" s="56" t="str">
        <f>IF(Shift1!$AA64="PM",$W$2,IF(Shift2!$AA64="PM",$W$3,IF(Shift3!$AA64="PM",$W$4,IF(Shift4!$AA64="PM",$W$5,IF(Shift5!$AA64="PM",$W$6)))))</f>
        <v/>
      </c>
      <c r="S64" s="56" t="str">
        <f>IF(Shift1!$AG64="PM",$AC$2,IF(Shift2!$AG64="PM",$AC$3,IF(Shift3!$AG64="PM",$AC$4,IF(Shift4!$AG64="PM",$AC$5,IF(Shift5!$AG64="PM",$AC$6)))))</f>
        <v/>
      </c>
      <c r="T64" s="56" t="str">
        <f>IF(Shift1!$AI64="PM",$AF$2,IF(Shift2!$AI64="PM",$AF$3,IF(Shift3!$AI64="PM",$AF$4,IF(Shift4!$AI64="PM",$AF$5,IF(Shift5!$AI64="PM",$AF$6)))))</f>
        <v/>
      </c>
      <c r="U64" s="56" t="b">
        <f>IF(Shift1!$O64="N",$E$2,IF(Shift2!$O64="N",$E$3,IF(Shift3!$O64="N",$E$4,IF(Shift4!$O64="N",$E$5,IF(Shift5!$O64="N",$E$6)))))</f>
        <v>0</v>
      </c>
      <c r="V64" s="56" t="b">
        <f>IF(Shift1!$Q64="N",$H$2,IF(Shift2!$Q64="N",$H$3,IF(Shift3!$Q64="N",$H$4,IF(Shift4!$Q64="N",$H$5,IF(Shift5!$Q64="N",$H$6)))))</f>
        <v>0</v>
      </c>
      <c r="W64" s="56" t="str">
        <f>IF(Shift1!$S64="N",$K$2,IF(Shift2!$S64="N",$K$3,IF(Shift3!$S64="N",$K$4,IF(Shift4!$S64="N",$K$5,IF(Shift5!$S64="N",$K$6)))))</f>
        <v/>
      </c>
      <c r="X64" s="56" t="str">
        <f>IF(Shift1!$U64="N",$N$2,IF(Shift2!$U64="N",$N$3,IF(Shift3!$U64="N",$N$4,IF(Shift4!$U64="N",$N$5,IF(Shift5!$U64="N",$N$6)))))</f>
        <v/>
      </c>
      <c r="Y64" s="56" t="b">
        <f>IF(Shift1!$W64="N",$Q$2,IF(Shift2!$W64="N",$Q$3,IF(Shift3!$W64="N",$Q$4,IF(Shift4!$W64="N",$Q$5,IF(Shift5!$W64="N",$Q$6)))))</f>
        <v>0</v>
      </c>
      <c r="Z64" s="56" t="str">
        <f>IF(Shift1!$Y64="N",$T$2,IF(Shift2!$Y64="N",$T$3,IF(Shift3!$Y64="N",$T$4,IF(Shift4!$Y64="N",$T$5,IF(Shift5!$Y64="N",$T$6)))))</f>
        <v/>
      </c>
      <c r="AA64" s="56" t="b">
        <f>IF(Shift1!$AA64="N",$W$2,IF(Shift2!$AA64="N",$W$3,IF(Shift3!$AA64="N",$W$4,IF(Shift4!$AA64="N",$W$5,IF(Shift5!$AA64="N",$W$6)))))</f>
        <v>0</v>
      </c>
      <c r="AB64" s="56" t="str">
        <f>IF(Shift1!$AG64="N",$AC$2,IF(Shift2!$AG64="N",$AC$3,IF(Shift3!$AG64="N",$AC$4,IF(Shift4!$AG64="N",$AC$5,IF(Shift5!$AG64="N",$AC$6)))))</f>
        <v/>
      </c>
      <c r="AC64" s="56" t="str">
        <f>IF(Shift1!$AI64="N",$AF$2,IF(Shift2!$AI64="N",$AF$3,IF(Shift3!$AI64="N",$AF$4,IF(Shift4!$AI64="N",$AF$5,IF(Shift5!$AI64="N",$AF$6)))))</f>
        <v/>
      </c>
      <c r="AD64" s="57">
        <f t="shared" si="0"/>
        <v>3</v>
      </c>
      <c r="AE64" s="58">
        <f t="shared" si="1"/>
        <v>3</v>
      </c>
      <c r="AF64" s="59">
        <f t="shared" si="2"/>
        <v>2</v>
      </c>
      <c r="AG64" s="60">
        <f t="shared" si="3"/>
        <v>2</v>
      </c>
      <c r="AH64" s="58">
        <f t="shared" si="4"/>
        <v>4</v>
      </c>
      <c r="AI64" s="59">
        <f t="shared" si="5"/>
        <v>2</v>
      </c>
      <c r="AJ64" s="61">
        <f t="shared" si="6"/>
        <v>1</v>
      </c>
      <c r="AK64" s="58">
        <f t="shared" si="7"/>
        <v>2</v>
      </c>
      <c r="AL64" s="58">
        <f t="shared" si="8"/>
        <v>2</v>
      </c>
    </row>
    <row r="65" spans="1:38" outlineLevel="1" x14ac:dyDescent="0.25">
      <c r="A65" s="1"/>
      <c r="B65" s="38">
        <v>24</v>
      </c>
      <c r="C65" s="56" t="str">
        <f>IF(Shift1!O65="AM",$E$2,IF(Shift2!O65="AM",$E$3,IF(Shift3!O65="AM",$E$4,IF(Shift4!O65="AM",$E$5,IF(Shift5!O65="AM",$E$6)))))</f>
        <v/>
      </c>
      <c r="D65" s="56" t="str">
        <f>IF(Shift1!Q65="AM",$H$2,IF(Shift2!Q65="AM",$H$3,IF(Shift3!Q65="AM",$H$4,IF(Shift4!Q65="AM",$H$5,IF(Shift5!Q65="AM",$H$6)))))</f>
        <v/>
      </c>
      <c r="E65" s="56" t="str">
        <f>IF(Shift1!S65="AM",$K$2,IF(Shift2!S65="AM",$K$3,IF(Shift3!S65="AM",$K$4,IF(Shift4!S65="AM",$K$5,IF(Shift5!S65="AM",$K$6)))))</f>
        <v/>
      </c>
      <c r="F65" s="56" t="str">
        <f>IF(Shift1!U65="AM",$N$2,IF(Shift2!U65="AM",$N$3,IF(Shift3!U65="AM",$N$4,IF(Shift4!U65="AM",$N$5,IF(Shift5!U65="AM",$N$6)))))</f>
        <v/>
      </c>
      <c r="G65" s="56" t="b">
        <f>IF(Shift1!W65="AM",$Q$2,IF(Shift2!W65="AM",$Q$3,IF(Shift3!W65="AM",$Q$4,IF(Shift4!W65="AM",$Q$5,IF(Shift5!W65="AM",$Q$6)))))</f>
        <v>0</v>
      </c>
      <c r="H65" s="56" t="b">
        <f>IF(Shift1!Y65="AM",$T$2,IF(Shift2!Y65="AM",$T$3,IF(Shift3!Y65="AM",$T$4,IF(Shift4!Y65="AM",$T$5,IF(Shift5!Y65="AM",$T$6)))))</f>
        <v>0</v>
      </c>
      <c r="I65" s="56" t="str">
        <f>IF(Shift1!AA65="AM",$W$2,IF(Shift2!AA65="AM",$W$3,IF(Shift3!AA65="AM",$W$4,IF(Shift4!AA65="AM",$W$5,IF(Shift5!AA65="AM",$W$6)))))</f>
        <v/>
      </c>
      <c r="J65" s="56" t="str">
        <f>IF(Shift1!AG65="AM",$AC$2,IF(Shift2!AG65="AM",$AC$3,IF(Shift3!AG65="AM",$AC$4,IF(Shift4!AG65="AM",$AC$5,IF(Shift5!AG65="AM",$AC$6)))))</f>
        <v/>
      </c>
      <c r="K65" s="56" t="str">
        <f>IF(Shift1!AI65="AM",$AF$2,IF(Shift2!AI65="AM",$AF$3,IF(Shift3!AI65="AM",$AF$4,IF(Shift4!AI65="AM",$AF$5,IF(Shift5!AI65="AM",$AF$6)))))</f>
        <v/>
      </c>
      <c r="L65" s="56" t="str">
        <f>IF(Shift1!$O65="PM",$E$2,IF(Shift2!$O65="PM",$E$3,IF(Shift3!$O65="PM",$E$4,IF(Shift4!$O65="PM",$E$5,IF(Shift5!$O65="PM",$E$6)))))</f>
        <v/>
      </c>
      <c r="M65" s="56" t="str">
        <f>IF(Shift1!$Q65="PM",$H$2,IF(Shift2!$Q65="PM",$H$3,IF(Shift3!$Q65="PM",$H$4,IF(Shift4!$Q65="PM",$H$5,IF(Shift5!$Q65="PM",$H$6)))))</f>
        <v/>
      </c>
      <c r="N65" s="56" t="b">
        <f>IF(Shift1!$S65="PM",$K$2,IF(Shift2!$S65="PM",$K$3,IF(Shift3!$S65="PM",$K$4,IF(Shift4!$S65="PM",$K$5,IF(Shift5!$S65="PM",$K$6)))))</f>
        <v>0</v>
      </c>
      <c r="O65" s="56" t="str">
        <f>IF(Shift1!$U65="PM",$N$2,IF(Shift2!$U65="PM",$N$3,IF(Shift3!$U65="PM",$N$4,IF(Shift4!$U65="PM",$N$5,IF(Shift5!$U65="PM",$N$6)))))</f>
        <v/>
      </c>
      <c r="P65" s="56" t="str">
        <f>IF(Shift1!$W65="PM",$Q$2,IF(Shift2!$W65="PM",$Q$3,IF(Shift3!$W65="PM",$Q$4,IF(Shift4!$W65="PM",$Q$5,IF(Shift5!$W65="PM",$Q$6)))))</f>
        <v/>
      </c>
      <c r="Q65" s="56" t="str">
        <f>IF(Shift1!$Y65="PM",$T$2,IF(Shift2!$Y65="PM",$T$3,IF(Shift3!$Y65="PM",$T$4,IF(Shift4!$Y65="PM",$T$5,IF(Shift5!$Y65="PM",$T$6)))))</f>
        <v/>
      </c>
      <c r="R65" s="56" t="str">
        <f>IF(Shift1!$AA65="PM",$W$2,IF(Shift2!$AA65="PM",$W$3,IF(Shift3!$AA65="PM",$W$4,IF(Shift4!$AA65="PM",$W$5,IF(Shift5!$AA65="PM",$W$6)))))</f>
        <v/>
      </c>
      <c r="S65" s="56" t="str">
        <f>IF(Shift1!$AG65="PM",$AC$2,IF(Shift2!$AG65="PM",$AC$3,IF(Shift3!$AG65="PM",$AC$4,IF(Shift4!$AG65="PM",$AC$5,IF(Shift5!$AG65="PM",$AC$6)))))</f>
        <v/>
      </c>
      <c r="T65" s="56" t="str">
        <f>IF(Shift1!$AI65="PM",$AF$2,IF(Shift2!$AI65="PM",$AF$3,IF(Shift3!$AI65="PM",$AF$4,IF(Shift4!$AI65="PM",$AF$5,IF(Shift5!$AI65="PM",$AF$6)))))</f>
        <v/>
      </c>
      <c r="U65" s="56" t="b">
        <f>IF(Shift1!$O65="N",$E$2,IF(Shift2!$O65="N",$E$3,IF(Shift3!$O65="N",$E$4,IF(Shift4!$O65="N",$E$5,IF(Shift5!$O65="N",$E$6)))))</f>
        <v>0</v>
      </c>
      <c r="V65" s="56" t="b">
        <f>IF(Shift1!$Q65="N",$H$2,IF(Shift2!$Q65="N",$H$3,IF(Shift3!$Q65="N",$H$4,IF(Shift4!$Q65="N",$H$5,IF(Shift5!$Q65="N",$H$6)))))</f>
        <v>0</v>
      </c>
      <c r="W65" s="56" t="str">
        <f>IF(Shift1!$S65="N",$K$2,IF(Shift2!$S65="N",$K$3,IF(Shift3!$S65="N",$K$4,IF(Shift4!$S65="N",$K$5,IF(Shift5!$S65="N",$K$6)))))</f>
        <v/>
      </c>
      <c r="X65" s="56" t="str">
        <f>IF(Shift1!$U65="N",$N$2,IF(Shift2!$U65="N",$N$3,IF(Shift3!$U65="N",$N$4,IF(Shift4!$U65="N",$N$5,IF(Shift5!$U65="N",$N$6)))))</f>
        <v/>
      </c>
      <c r="Y65" s="56" t="b">
        <f>IF(Shift1!$W65="N",$Q$2,IF(Shift2!$W65="N",$Q$3,IF(Shift3!$W65="N",$Q$4,IF(Shift4!$W65="N",$Q$5,IF(Shift5!$W65="N",$Q$6)))))</f>
        <v>0</v>
      </c>
      <c r="Z65" s="56" t="str">
        <f>IF(Shift1!$Y65="N",$T$2,IF(Shift2!$Y65="N",$T$3,IF(Shift3!$Y65="N",$T$4,IF(Shift4!$Y65="N",$T$5,IF(Shift5!$Y65="N",$T$6)))))</f>
        <v/>
      </c>
      <c r="AA65" s="56" t="b">
        <f>IF(Shift1!$AA65="N",$W$2,IF(Shift2!$AA65="N",$W$3,IF(Shift3!$AA65="N",$W$4,IF(Shift4!$AA65="N",$W$5,IF(Shift5!$AA65="N",$W$6)))))</f>
        <v>0</v>
      </c>
      <c r="AB65" s="56" t="str">
        <f>IF(Shift1!$AG65="N",$AC$2,IF(Shift2!$AG65="N",$AC$3,IF(Shift3!$AG65="N",$AC$4,IF(Shift4!$AG65="N",$AC$5,IF(Shift5!$AG65="N",$AC$6)))))</f>
        <v/>
      </c>
      <c r="AC65" s="56" t="str">
        <f>IF(Shift1!$AI65="N",$AF$2,IF(Shift2!$AI65="N",$AF$3,IF(Shift3!$AI65="N",$AF$4,IF(Shift4!$AI65="N",$AF$5,IF(Shift5!$AI65="N",$AF$6)))))</f>
        <v/>
      </c>
      <c r="AD65" s="57">
        <f t="shared" si="0"/>
        <v>3</v>
      </c>
      <c r="AE65" s="58">
        <f t="shared" si="1"/>
        <v>2</v>
      </c>
      <c r="AF65" s="59">
        <f t="shared" si="2"/>
        <v>2</v>
      </c>
      <c r="AG65" s="60">
        <f t="shared" si="3"/>
        <v>2</v>
      </c>
      <c r="AH65" s="58">
        <f t="shared" si="4"/>
        <v>4</v>
      </c>
      <c r="AI65" s="59">
        <f t="shared" si="5"/>
        <v>2</v>
      </c>
      <c r="AJ65" s="61">
        <f t="shared" si="6"/>
        <v>1</v>
      </c>
      <c r="AK65" s="58">
        <f t="shared" si="7"/>
        <v>2</v>
      </c>
      <c r="AL65" s="58">
        <f t="shared" si="8"/>
        <v>2</v>
      </c>
    </row>
    <row r="66" spans="1:38" outlineLevel="1" x14ac:dyDescent="0.25">
      <c r="A66" s="1"/>
      <c r="B66" s="40">
        <v>25</v>
      </c>
      <c r="C66" s="56" t="str">
        <f>IF(Shift1!O66="AM",$E$2,IF(Shift2!O66="AM",$E$3,IF(Shift3!O66="AM",$E$4,IF(Shift4!O66="AM",$E$5,IF(Shift5!O66="AM",$E$6)))))</f>
        <v/>
      </c>
      <c r="D66" s="56" t="str">
        <f>IF(Shift1!Q66="AM",$H$2,IF(Shift2!Q66="AM",$H$3,IF(Shift3!Q66="AM",$H$4,IF(Shift4!Q66="AM",$H$5,IF(Shift5!Q66="AM",$H$6)))))</f>
        <v/>
      </c>
      <c r="E66" s="56" t="str">
        <f>IF(Shift1!S66="AM",$K$2,IF(Shift2!S66="AM",$K$3,IF(Shift3!S66="AM",$K$4,IF(Shift4!S66="AM",$K$5,IF(Shift5!S66="AM",$K$6)))))</f>
        <v/>
      </c>
      <c r="F66" s="56" t="str">
        <f>IF(Shift1!U66="AM",$N$2,IF(Shift2!U66="AM",$N$3,IF(Shift3!U66="AM",$N$4,IF(Shift4!U66="AM",$N$5,IF(Shift5!U66="AM",$N$6)))))</f>
        <v/>
      </c>
      <c r="G66" s="56" t="str">
        <f>IF(Shift1!W66="AM",$Q$2,IF(Shift2!W66="AM",$Q$3,IF(Shift3!W66="AM",$Q$4,IF(Shift4!W66="AM",$Q$5,IF(Shift5!W66="AM",$Q$6)))))</f>
        <v/>
      </c>
      <c r="H66" s="56" t="str">
        <f>IF(Shift1!Y66="AM",$T$2,IF(Shift2!Y66="AM",$T$3,IF(Shift3!Y66="AM",$T$4,IF(Shift4!Y66="AM",$T$5,IF(Shift5!Y66="AM",$T$6)))))</f>
        <v/>
      </c>
      <c r="I66" s="56" t="str">
        <f>IF(Shift1!AA66="AM",$W$2,IF(Shift2!AA66="AM",$W$3,IF(Shift3!AA66="AM",$W$4,IF(Shift4!AA66="AM",$W$5,IF(Shift5!AA66="AM",$W$6)))))</f>
        <v/>
      </c>
      <c r="J66" s="56" t="str">
        <f>IF(Shift1!AG66="AM",$AC$2,IF(Shift2!AG66="AM",$AC$3,IF(Shift3!AG66="AM",$AC$4,IF(Shift4!AG66="AM",$AC$5,IF(Shift5!AG66="AM",$AC$6)))))</f>
        <v/>
      </c>
      <c r="K66" s="56" t="str">
        <f>IF(Shift1!AI66="AM",$AF$2,IF(Shift2!AI66="AM",$AF$3,IF(Shift3!AI66="AM",$AF$4,IF(Shift4!AI66="AM",$AF$5,IF(Shift5!AI66="AM",$AF$6)))))</f>
        <v/>
      </c>
      <c r="L66" s="56" t="str">
        <f>IF(Shift1!$O66="PM",$E$2,IF(Shift2!$O66="PM",$E$3,IF(Shift3!$O66="PM",$E$4,IF(Shift4!$O66="PM",$E$5,IF(Shift5!$O66="PM",$E$6)))))</f>
        <v/>
      </c>
      <c r="M66" s="56" t="str">
        <f>IF(Shift1!$Q66="PM",$H$2,IF(Shift2!$Q66="PM",$H$3,IF(Shift3!$Q66="PM",$H$4,IF(Shift4!$Q66="PM",$H$5,IF(Shift5!$Q66="PM",$H$6)))))</f>
        <v/>
      </c>
      <c r="N66" s="56" t="str">
        <f>IF(Shift1!$S66="PM",$K$2,IF(Shift2!$S66="PM",$K$3,IF(Shift3!$S66="PM",$K$4,IF(Shift4!$S66="PM",$K$5,IF(Shift5!$S66="PM",$K$6)))))</f>
        <v/>
      </c>
      <c r="O66" s="56" t="str">
        <f>IF(Shift1!$U66="PM",$N$2,IF(Shift2!$U66="PM",$N$3,IF(Shift3!$U66="PM",$N$4,IF(Shift4!$U66="PM",$N$5,IF(Shift5!$U66="PM",$N$6)))))</f>
        <v/>
      </c>
      <c r="P66" s="56" t="b">
        <f>IF(Shift1!$W66="PM",$Q$2,IF(Shift2!$W66="PM",$Q$3,IF(Shift3!$W66="PM",$Q$4,IF(Shift4!$W66="PM",$Q$5,IF(Shift5!$W66="PM",$Q$6)))))</f>
        <v>0</v>
      </c>
      <c r="Q66" s="56" t="str">
        <f>IF(Shift1!$Y66="PM",$T$2,IF(Shift2!$Y66="PM",$T$3,IF(Shift3!$Y66="PM",$T$4,IF(Shift4!$Y66="PM",$T$5,IF(Shift5!$Y66="PM",$T$6)))))</f>
        <v/>
      </c>
      <c r="R66" s="56" t="str">
        <f>IF(Shift1!$AA66="PM",$W$2,IF(Shift2!$AA66="PM",$W$3,IF(Shift3!$AA66="PM",$W$4,IF(Shift4!$AA66="PM",$W$5,IF(Shift5!$AA66="PM",$W$6)))))</f>
        <v/>
      </c>
      <c r="S66" s="56" t="b">
        <f>IF(Shift1!$AG66="PM",$AC$2,IF(Shift2!$AG66="PM",$AC$3,IF(Shift3!$AG66="PM",$AC$4,IF(Shift4!$AG66="PM",$AC$5,IF(Shift5!$AG66="PM",$AC$6)))))</f>
        <v>0</v>
      </c>
      <c r="T66" s="56" t="str">
        <f>IF(Shift1!$AI66="PM",$AF$2,IF(Shift2!$AI66="PM",$AF$3,IF(Shift3!$AI66="PM",$AF$4,IF(Shift4!$AI66="PM",$AF$5,IF(Shift5!$AI66="PM",$AF$6)))))</f>
        <v/>
      </c>
      <c r="U66" s="56" t="str">
        <f>IF(Shift1!$O66="N",$E$2,IF(Shift2!$O66="N",$E$3,IF(Shift3!$O66="N",$E$4,IF(Shift4!$O66="N",$E$5,IF(Shift5!$O66="N",$E$6)))))</f>
        <v/>
      </c>
      <c r="V66" s="56" t="str">
        <f>IF(Shift1!$Q66="N",$H$2,IF(Shift2!$Q66="N",$H$3,IF(Shift3!$Q66="N",$H$4,IF(Shift4!$Q66="N",$H$5,IF(Shift5!$Q66="N",$H$6)))))</f>
        <v/>
      </c>
      <c r="W66" s="56" t="str">
        <f>IF(Shift1!$S66="N",$K$2,IF(Shift2!$S66="N",$K$3,IF(Shift3!$S66="N",$K$4,IF(Shift4!$S66="N",$K$5,IF(Shift5!$S66="N",$K$6)))))</f>
        <v/>
      </c>
      <c r="X66" s="56" t="str">
        <f>IF(Shift1!$U66="N",$N$2,IF(Shift2!$U66="N",$N$3,IF(Shift3!$U66="N",$N$4,IF(Shift4!$U66="N",$N$5,IF(Shift5!$U66="N",$N$6)))))</f>
        <v/>
      </c>
      <c r="Y66" s="56" t="str">
        <f>IF(Shift1!$W66="N",$Q$2,IF(Shift2!$W66="N",$Q$3,IF(Shift3!$W66="N",$Q$4,IF(Shift4!$W66="N",$Q$5,IF(Shift5!$W66="N",$Q$6)))))</f>
        <v/>
      </c>
      <c r="Z66" s="56" t="str">
        <f>IF(Shift1!$Y66="N",$T$2,IF(Shift2!$Y66="N",$T$3,IF(Shift3!$Y66="N",$T$4,IF(Shift4!$Y66="N",$T$5,IF(Shift5!$Y66="N",$T$6)))))</f>
        <v/>
      </c>
      <c r="AA66" s="56" t="str">
        <f>IF(Shift1!$AA66="N",$W$2,IF(Shift2!$AA66="N",$W$3,IF(Shift3!$AA66="N",$W$4,IF(Shift4!$AA66="N",$W$5,IF(Shift5!$AA66="N",$W$6)))))</f>
        <v/>
      </c>
      <c r="AB66" s="56" t="str">
        <f>IF(Shift1!$AG66="N",$AC$2,IF(Shift2!$AG66="N",$AC$3,IF(Shift3!$AG66="N",$AC$4,IF(Shift4!$AG66="N",$AC$5,IF(Shift5!$AG66="N",$AC$6)))))</f>
        <v/>
      </c>
      <c r="AC66" s="56" t="str">
        <f>IF(Shift1!$AI66="N",$AF$2,IF(Shift2!$AI66="N",$AF$3,IF(Shift3!$AI66="N",$AF$4,IF(Shift4!$AI66="N",$AF$5,IF(Shift5!$AI66="N",$AF$6)))))</f>
        <v/>
      </c>
      <c r="AD66" s="57">
        <f t="shared" si="0"/>
        <v>3</v>
      </c>
      <c r="AE66" s="58">
        <f t="shared" si="1"/>
        <v>4</v>
      </c>
      <c r="AF66" s="59">
        <f t="shared" si="2"/>
        <v>2</v>
      </c>
      <c r="AG66" s="60">
        <f t="shared" si="3"/>
        <v>3</v>
      </c>
      <c r="AH66" s="58">
        <f t="shared" si="4"/>
        <v>3</v>
      </c>
      <c r="AI66" s="59">
        <f t="shared" si="5"/>
        <v>1</v>
      </c>
      <c r="AJ66" s="61">
        <f t="shared" si="6"/>
        <v>3</v>
      </c>
      <c r="AK66" s="58">
        <f t="shared" si="7"/>
        <v>4</v>
      </c>
      <c r="AL66" s="58">
        <f t="shared" si="8"/>
        <v>2</v>
      </c>
    </row>
    <row r="67" spans="1:38" outlineLevel="1" x14ac:dyDescent="0.25">
      <c r="A67" s="1"/>
      <c r="B67" s="40">
        <v>26</v>
      </c>
      <c r="C67" s="56" t="str">
        <f>IF(Shift1!O67="AM",$E$2,IF(Shift2!O67="AM",$E$3,IF(Shift3!O67="AM",$E$4,IF(Shift4!O67="AM",$E$5,IF(Shift5!O67="AM",$E$6)))))</f>
        <v/>
      </c>
      <c r="D67" s="56" t="str">
        <f>IF(Shift1!Q67="AM",$H$2,IF(Shift2!Q67="AM",$H$3,IF(Shift3!Q67="AM",$H$4,IF(Shift4!Q67="AM",$H$5,IF(Shift5!Q67="AM",$H$6)))))</f>
        <v/>
      </c>
      <c r="E67" s="56" t="str">
        <f>IF(Shift1!S67="AM",$K$2,IF(Shift2!S67="AM",$K$3,IF(Shift3!S67="AM",$K$4,IF(Shift4!S67="AM",$K$5,IF(Shift5!S67="AM",$K$6)))))</f>
        <v/>
      </c>
      <c r="F67" s="56" t="str">
        <f>IF(Shift1!U67="AM",$N$2,IF(Shift2!U67="AM",$N$3,IF(Shift3!U67="AM",$N$4,IF(Shift4!U67="AM",$N$5,IF(Shift5!U67="AM",$N$6)))))</f>
        <v/>
      </c>
      <c r="G67" s="56" t="str">
        <f>IF(Shift1!W67="AM",$Q$2,IF(Shift2!W67="AM",$Q$3,IF(Shift3!W67="AM",$Q$4,IF(Shift4!W67="AM",$Q$5,IF(Shift5!W67="AM",$Q$6)))))</f>
        <v/>
      </c>
      <c r="H67" s="56" t="str">
        <f>IF(Shift1!Y67="AM",$T$2,IF(Shift2!Y67="AM",$T$3,IF(Shift3!Y67="AM",$T$4,IF(Shift4!Y67="AM",$T$5,IF(Shift5!Y67="AM",$T$6)))))</f>
        <v/>
      </c>
      <c r="I67" s="56" t="str">
        <f>IF(Shift1!AA67="AM",$W$2,IF(Shift2!AA67="AM",$W$3,IF(Shift3!AA67="AM",$W$4,IF(Shift4!AA67="AM",$W$5,IF(Shift5!AA67="AM",$W$6)))))</f>
        <v/>
      </c>
      <c r="J67" s="56" t="str">
        <f>IF(Shift1!AG67="AM",$AC$2,IF(Shift2!AG67="AM",$AC$3,IF(Shift3!AG67="AM",$AC$4,IF(Shift4!AG67="AM",$AC$5,IF(Shift5!AG67="AM",$AC$6)))))</f>
        <v/>
      </c>
      <c r="K67" s="56" t="str">
        <f>IF(Shift1!AI67="AM",$AF$2,IF(Shift2!AI67="AM",$AF$3,IF(Shift3!AI67="AM",$AF$4,IF(Shift4!AI67="AM",$AF$5,IF(Shift5!AI67="AM",$AF$6)))))</f>
        <v/>
      </c>
      <c r="L67" s="56" t="str">
        <f>IF(Shift1!$O67="PM",$E$2,IF(Shift2!$O67="PM",$E$3,IF(Shift3!$O67="PM",$E$4,IF(Shift4!$O67="PM",$E$5,IF(Shift5!$O67="PM",$E$6)))))</f>
        <v/>
      </c>
      <c r="M67" s="56" t="str">
        <f>IF(Shift1!$Q67="PM",$H$2,IF(Shift2!$Q67="PM",$H$3,IF(Shift3!$Q67="PM",$H$4,IF(Shift4!$Q67="PM",$H$5,IF(Shift5!$Q67="PM",$H$6)))))</f>
        <v/>
      </c>
      <c r="N67" s="56" t="str">
        <f>IF(Shift1!$S67="PM",$K$2,IF(Shift2!$S67="PM",$K$3,IF(Shift3!$S67="PM",$K$4,IF(Shift4!$S67="PM",$K$5,IF(Shift5!$S67="PM",$K$6)))))</f>
        <v/>
      </c>
      <c r="O67" s="56" t="str">
        <f>IF(Shift1!$U67="PM",$N$2,IF(Shift2!$U67="PM",$N$3,IF(Shift3!$U67="PM",$N$4,IF(Shift4!$U67="PM",$N$5,IF(Shift5!$U67="PM",$N$6)))))</f>
        <v/>
      </c>
      <c r="P67" s="56" t="b">
        <f>IF(Shift1!$W67="PM",$Q$2,IF(Shift2!$W67="PM",$Q$3,IF(Shift3!$W67="PM",$Q$4,IF(Shift4!$W67="PM",$Q$5,IF(Shift5!$W67="PM",$Q$6)))))</f>
        <v>0</v>
      </c>
      <c r="Q67" s="56" t="str">
        <f>IF(Shift1!$Y67="PM",$T$2,IF(Shift2!$Y67="PM",$T$3,IF(Shift3!$Y67="PM",$T$4,IF(Shift4!$Y67="PM",$T$5,IF(Shift5!$Y67="PM",$T$6)))))</f>
        <v/>
      </c>
      <c r="R67" s="56" t="str">
        <f>IF(Shift1!$AA67="PM",$W$2,IF(Shift2!$AA67="PM",$W$3,IF(Shift3!$AA67="PM",$W$4,IF(Shift4!$AA67="PM",$W$5,IF(Shift5!$AA67="PM",$W$6)))))</f>
        <v/>
      </c>
      <c r="S67" s="56" t="str">
        <f>IF(Shift1!$AG67="PM",$AC$2,IF(Shift2!$AG67="PM",$AC$3,IF(Shift3!$AG67="PM",$AC$4,IF(Shift4!$AG67="PM",$AC$5,IF(Shift5!$AG67="PM",$AC$6)))))</f>
        <v/>
      </c>
      <c r="T67" s="56" t="str">
        <f>IF(Shift1!$AI67="PM",$AF$2,IF(Shift2!$AI67="PM",$AF$3,IF(Shift3!$AI67="PM",$AF$4,IF(Shift4!$AI67="PM",$AF$5,IF(Shift5!$AI67="PM",$AF$6)))))</f>
        <v/>
      </c>
      <c r="U67" s="56" t="str">
        <f>IF(Shift1!$O67="N",$E$2,IF(Shift2!$O67="N",$E$3,IF(Shift3!$O67="N",$E$4,IF(Shift4!$O67="N",$E$5,IF(Shift5!$O67="N",$E$6)))))</f>
        <v/>
      </c>
      <c r="V67" s="56" t="str">
        <f>IF(Shift1!$Q67="N",$H$2,IF(Shift2!$Q67="N",$H$3,IF(Shift3!$Q67="N",$H$4,IF(Shift4!$Q67="N",$H$5,IF(Shift5!$Q67="N",$H$6)))))</f>
        <v/>
      </c>
      <c r="W67" s="56" t="str">
        <f>IF(Shift1!$S67="N",$K$2,IF(Shift2!$S67="N",$K$3,IF(Shift3!$S67="N",$K$4,IF(Shift4!$S67="N",$K$5,IF(Shift5!$S67="N",$K$6)))))</f>
        <v/>
      </c>
      <c r="X67" s="56" t="b">
        <f>IF(Shift1!$U67="N",$N$2,IF(Shift2!$U67="N",$N$3,IF(Shift3!$U67="N",$N$4,IF(Shift4!$U67="N",$N$5,IF(Shift5!$U67="N",$N$6)))))</f>
        <v>0</v>
      </c>
      <c r="Y67" s="56" t="str">
        <f>IF(Shift1!$W67="N",$Q$2,IF(Shift2!$W67="N",$Q$3,IF(Shift3!$W67="N",$Q$4,IF(Shift4!$W67="N",$Q$5,IF(Shift5!$W67="N",$Q$6)))))</f>
        <v/>
      </c>
      <c r="Z67" s="56" t="str">
        <f>IF(Shift1!$Y67="N",$T$2,IF(Shift2!$Y67="N",$T$3,IF(Shift3!$Y67="N",$T$4,IF(Shift4!$Y67="N",$T$5,IF(Shift5!$Y67="N",$T$6)))))</f>
        <v/>
      </c>
      <c r="AA67" s="56" t="b">
        <f>IF(Shift1!$AA67="N",$W$2,IF(Shift2!$AA67="N",$W$3,IF(Shift3!$AA67="N",$W$4,IF(Shift4!$AA67="N",$W$5,IF(Shift5!$AA67="N",$W$6)))))</f>
        <v>0</v>
      </c>
      <c r="AB67" s="56" t="str">
        <f>IF(Shift1!$AG67="N",$AC$2,IF(Shift2!$AG67="N",$AC$3,IF(Shift3!$AG67="N",$AC$4,IF(Shift4!$AG67="N",$AC$5,IF(Shift5!$AG67="N",$AC$6)))))</f>
        <v/>
      </c>
      <c r="AC67" s="56" t="str">
        <f>IF(Shift1!$AI67="N",$AF$2,IF(Shift2!$AI67="N",$AF$3,IF(Shift3!$AI67="N",$AF$4,IF(Shift4!$AI67="N",$AF$5,IF(Shift5!$AI67="N",$AF$6)))))</f>
        <v/>
      </c>
      <c r="AD67" s="57">
        <f t="shared" si="0"/>
        <v>3</v>
      </c>
      <c r="AE67" s="58">
        <f t="shared" si="1"/>
        <v>4</v>
      </c>
      <c r="AF67" s="59">
        <f t="shared" si="2"/>
        <v>2</v>
      </c>
      <c r="AG67" s="60">
        <f t="shared" si="3"/>
        <v>3</v>
      </c>
      <c r="AH67" s="58">
        <f t="shared" si="4"/>
        <v>3</v>
      </c>
      <c r="AI67" s="59">
        <f t="shared" si="5"/>
        <v>2</v>
      </c>
      <c r="AJ67" s="61">
        <f t="shared" si="6"/>
        <v>3</v>
      </c>
      <c r="AK67" s="58">
        <f t="shared" si="7"/>
        <v>2</v>
      </c>
      <c r="AL67" s="58">
        <f t="shared" si="8"/>
        <v>2</v>
      </c>
    </row>
    <row r="68" spans="1:38" outlineLevel="1" x14ac:dyDescent="0.25">
      <c r="A68" s="1"/>
      <c r="B68" s="40">
        <v>27</v>
      </c>
      <c r="C68" s="56" t="b">
        <f>IF(Shift1!O68="AM",$E$2,IF(Shift2!O68="AM",$E$3,IF(Shift3!O68="AM",$E$4,IF(Shift4!O68="AM",$E$5,IF(Shift5!O68="AM",$E$6)))))</f>
        <v>0</v>
      </c>
      <c r="D68" s="56" t="b">
        <f>IF(Shift1!Q68="AM",$H$2,IF(Shift2!Q68="AM",$H$3,IF(Shift3!Q68="AM",$H$4,IF(Shift4!Q68="AM",$H$5,IF(Shift5!Q68="AM",$H$6)))))</f>
        <v>0</v>
      </c>
      <c r="E68" s="56" t="str">
        <f>IF(Shift1!S68="AM",$K$2,IF(Shift2!S68="AM",$K$3,IF(Shift3!S68="AM",$K$4,IF(Shift4!S68="AM",$K$5,IF(Shift5!S68="AM",$K$6)))))</f>
        <v/>
      </c>
      <c r="F68" s="56" t="str">
        <f>IF(Shift1!U68="AM",$N$2,IF(Shift2!U68="AM",$N$3,IF(Shift3!U68="AM",$N$4,IF(Shift4!U68="AM",$N$5,IF(Shift5!U68="AM",$N$6)))))</f>
        <v/>
      </c>
      <c r="G68" s="56" t="b">
        <f>IF(Shift1!W68="AM",$Q$2,IF(Shift2!W68="AM",$Q$3,IF(Shift3!W68="AM",$Q$4,IF(Shift4!W68="AM",$Q$5,IF(Shift5!W68="AM",$Q$6)))))</f>
        <v>0</v>
      </c>
      <c r="H68" s="56" t="str">
        <f>IF(Shift1!Y68="AM",$T$2,IF(Shift2!Y68="AM",$T$3,IF(Shift3!Y68="AM",$T$4,IF(Shift4!Y68="AM",$T$5,IF(Shift5!Y68="AM",$T$6)))))</f>
        <v/>
      </c>
      <c r="I68" s="56" t="str">
        <f>IF(Shift1!AA68="AM",$W$2,IF(Shift2!AA68="AM",$W$3,IF(Shift3!AA68="AM",$W$4,IF(Shift4!AA68="AM",$W$5,IF(Shift5!AA68="AM",$W$6)))))</f>
        <v/>
      </c>
      <c r="J68" s="56" t="str">
        <f>IF(Shift1!AG68="AM",$AC$2,IF(Shift2!AG68="AM",$AC$3,IF(Shift3!AG68="AM",$AC$4,IF(Shift4!AG68="AM",$AC$5,IF(Shift5!AG68="AM",$AC$6)))))</f>
        <v/>
      </c>
      <c r="K68" s="56" t="str">
        <f>IF(Shift1!AI68="AM",$AF$2,IF(Shift2!AI68="AM",$AF$3,IF(Shift3!AI68="AM",$AF$4,IF(Shift4!AI68="AM",$AF$5,IF(Shift5!AI68="AM",$AF$6)))))</f>
        <v/>
      </c>
      <c r="L68" s="56" t="str">
        <f>IF(Shift1!$O68="PM",$E$2,IF(Shift2!$O68="PM",$E$3,IF(Shift3!$O68="PM",$E$4,IF(Shift4!$O68="PM",$E$5,IF(Shift5!$O68="PM",$E$6)))))</f>
        <v/>
      </c>
      <c r="M68" s="56" t="str">
        <f>IF(Shift1!$Q68="PM",$H$2,IF(Shift2!$Q68="PM",$H$3,IF(Shift3!$Q68="PM",$H$4,IF(Shift4!$Q68="PM",$H$5,IF(Shift5!$Q68="PM",$H$6)))))</f>
        <v/>
      </c>
      <c r="N68" s="56" t="str">
        <f>IF(Shift1!$S68="PM",$K$2,IF(Shift2!$S68="PM",$K$3,IF(Shift3!$S68="PM",$K$4,IF(Shift4!$S68="PM",$K$5,IF(Shift5!$S68="PM",$K$6)))))</f>
        <v/>
      </c>
      <c r="O68" s="56" t="str">
        <f>IF(Shift1!$U68="PM",$N$2,IF(Shift2!$U68="PM",$N$3,IF(Shift3!$U68="PM",$N$4,IF(Shift4!$U68="PM",$N$5,IF(Shift5!$U68="PM",$N$6)))))</f>
        <v/>
      </c>
      <c r="P68" s="56" t="str">
        <f>IF(Shift1!$W68="PM",$Q$2,IF(Shift2!$W68="PM",$Q$3,IF(Shift3!$W68="PM",$Q$4,IF(Shift4!$W68="PM",$Q$5,IF(Shift5!$W68="PM",$Q$6)))))</f>
        <v/>
      </c>
      <c r="Q68" s="56" t="str">
        <f>IF(Shift1!$Y68="PM",$T$2,IF(Shift2!$Y68="PM",$T$3,IF(Shift3!$Y68="PM",$T$4,IF(Shift4!$Y68="PM",$T$5,IF(Shift5!$Y68="PM",$T$6)))))</f>
        <v/>
      </c>
      <c r="R68" s="56" t="str">
        <f>IF(Shift1!$AA68="PM",$W$2,IF(Shift2!$AA68="PM",$W$3,IF(Shift3!$AA68="PM",$W$4,IF(Shift4!$AA68="PM",$W$5,IF(Shift5!$AA68="PM",$W$6)))))</f>
        <v/>
      </c>
      <c r="S68" s="56" t="str">
        <f>IF(Shift1!$AG68="PM",$AC$2,IF(Shift2!$AG68="PM",$AC$3,IF(Shift3!$AG68="PM",$AC$4,IF(Shift4!$AG68="PM",$AC$5,IF(Shift5!$AG68="PM",$AC$6)))))</f>
        <v/>
      </c>
      <c r="T68" s="56" t="str">
        <f>IF(Shift1!$AI68="PM",$AF$2,IF(Shift2!$AI68="PM",$AF$3,IF(Shift3!$AI68="PM",$AF$4,IF(Shift4!$AI68="PM",$AF$5,IF(Shift5!$AI68="PM",$AF$6)))))</f>
        <v/>
      </c>
      <c r="U68" s="56" t="str">
        <f>IF(Shift1!$O68="N",$E$2,IF(Shift2!$O68="N",$E$3,IF(Shift3!$O68="N",$E$4,IF(Shift4!$O68="N",$E$5,IF(Shift5!$O68="N",$E$6)))))</f>
        <v/>
      </c>
      <c r="V68" s="56" t="str">
        <f>IF(Shift1!$Q68="N",$H$2,IF(Shift2!$Q68="N",$H$3,IF(Shift3!$Q68="N",$H$4,IF(Shift4!$Q68="N",$H$5,IF(Shift5!$Q68="N",$H$6)))))</f>
        <v/>
      </c>
      <c r="W68" s="56" t="str">
        <f>IF(Shift1!$S68="N",$K$2,IF(Shift2!$S68="N",$K$3,IF(Shift3!$S68="N",$K$4,IF(Shift4!$S68="N",$K$5,IF(Shift5!$S68="N",$K$6)))))</f>
        <v/>
      </c>
      <c r="X68" s="56" t="str">
        <f>IF(Shift1!$U68="N",$N$2,IF(Shift2!$U68="N",$N$3,IF(Shift3!$U68="N",$N$4,IF(Shift4!$U68="N",$N$5,IF(Shift5!$U68="N",$N$6)))))</f>
        <v/>
      </c>
      <c r="Y68" s="56" t="b">
        <f>IF(Shift1!$W68="N",$Q$2,IF(Shift2!$W68="N",$Q$3,IF(Shift3!$W68="N",$Q$4,IF(Shift4!$W68="N",$Q$5,IF(Shift5!$W68="N",$Q$6)))))</f>
        <v>0</v>
      </c>
      <c r="Z68" s="56" t="str">
        <f>IF(Shift1!$Y68="N",$T$2,IF(Shift2!$Y68="N",$T$3,IF(Shift3!$Y68="N",$T$4,IF(Shift4!$Y68="N",$T$5,IF(Shift5!$Y68="N",$T$6)))))</f>
        <v/>
      </c>
      <c r="AA68" s="56" t="str">
        <f>IF(Shift1!$AA68="N",$W$2,IF(Shift2!$AA68="N",$W$3,IF(Shift3!$AA68="N",$W$4,IF(Shift4!$AA68="N",$W$5,IF(Shift5!$AA68="N",$W$6)))))</f>
        <v/>
      </c>
      <c r="AB68" s="56" t="str">
        <f>IF(Shift1!$AG68="N",$AC$2,IF(Shift2!$AG68="N",$AC$3,IF(Shift3!$AG68="N",$AC$4,IF(Shift4!$AG68="N",$AC$5,IF(Shift5!$AG68="N",$AC$6)))))</f>
        <v/>
      </c>
      <c r="AC68" s="56" t="str">
        <f>IF(Shift1!$AI68="N",$AF$2,IF(Shift2!$AI68="N",$AF$3,IF(Shift3!$AI68="N",$AF$4,IF(Shift4!$AI68="N",$AF$5,IF(Shift5!$AI68="N",$AF$6)))))</f>
        <v/>
      </c>
      <c r="AD68" s="57">
        <f t="shared" si="0"/>
        <v>1</v>
      </c>
      <c r="AE68" s="58">
        <f t="shared" si="1"/>
        <v>3</v>
      </c>
      <c r="AF68" s="59">
        <f t="shared" si="2"/>
        <v>2</v>
      </c>
      <c r="AG68" s="60">
        <f t="shared" si="3"/>
        <v>3</v>
      </c>
      <c r="AH68" s="58">
        <f t="shared" si="4"/>
        <v>4</v>
      </c>
      <c r="AI68" s="59">
        <f t="shared" si="5"/>
        <v>2</v>
      </c>
      <c r="AJ68" s="61">
        <f t="shared" si="6"/>
        <v>3</v>
      </c>
      <c r="AK68" s="58">
        <f t="shared" si="7"/>
        <v>3</v>
      </c>
      <c r="AL68" s="58">
        <f t="shared" si="8"/>
        <v>2</v>
      </c>
    </row>
    <row r="69" spans="1:38" ht="15.75" outlineLevel="1" thickBot="1" x14ac:dyDescent="0.3">
      <c r="A69" s="1"/>
      <c r="B69" s="41">
        <v>28</v>
      </c>
      <c r="C69" s="56" t="b">
        <f>IF(Shift1!O69="AM",$E$2,IF(Shift2!O69="AM",$E$3,IF(Shift3!O69="AM",$E$4,IF(Shift4!O69="AM",$E$5,IF(Shift5!O69="AM",$E$6)))))</f>
        <v>0</v>
      </c>
      <c r="D69" s="56" t="b">
        <f>IF(Shift1!Q69="AM",$H$2,IF(Shift2!Q69="AM",$H$3,IF(Shift3!Q69="AM",$H$4,IF(Shift4!Q69="AM",$H$5,IF(Shift5!Q69="AM",$H$6)))))</f>
        <v>0</v>
      </c>
      <c r="E69" s="56" t="str">
        <f>IF(Shift1!S69="AM",$K$2,IF(Shift2!S69="AM",$K$3,IF(Shift3!S69="AM",$K$4,IF(Shift4!S69="AM",$K$5,IF(Shift5!S69="AM",$K$6)))))</f>
        <v/>
      </c>
      <c r="F69" s="56" t="str">
        <f>IF(Shift1!U69="AM",$N$2,IF(Shift2!U69="AM",$N$3,IF(Shift3!U69="AM",$N$4,IF(Shift4!U69="AM",$N$5,IF(Shift5!U69="AM",$N$6)))))</f>
        <v/>
      </c>
      <c r="G69" s="56" t="b">
        <f>IF(Shift1!W69="AM",$Q$2,IF(Shift2!W69="AM",$Q$3,IF(Shift3!W69="AM",$Q$4,IF(Shift4!W69="AM",$Q$5,IF(Shift5!W69="AM",$Q$6)))))</f>
        <v>0</v>
      </c>
      <c r="H69" s="56" t="str">
        <f>IF(Shift1!Y69="AM",$T$2,IF(Shift2!Y69="AM",$T$3,IF(Shift3!Y69="AM",$T$4,IF(Shift4!Y69="AM",$T$5,IF(Shift5!Y69="AM",$T$6)))))</f>
        <v/>
      </c>
      <c r="I69" s="56" t="str">
        <f>IF(Shift1!AA69="AM",$W$2,IF(Shift2!AA69="AM",$W$3,IF(Shift3!AA69="AM",$W$4,IF(Shift4!AA69="AM",$W$5,IF(Shift5!AA69="AM",$W$6)))))</f>
        <v/>
      </c>
      <c r="J69" s="56" t="str">
        <f>IF(Shift1!AG69="AM",$AC$2,IF(Shift2!AG69="AM",$AC$3,IF(Shift3!AG69="AM",$AC$4,IF(Shift4!AG69="AM",$AC$5,IF(Shift5!AG69="AM",$AC$6)))))</f>
        <v/>
      </c>
      <c r="K69" s="56" t="str">
        <f>IF(Shift1!AI69="AM",$AF$2,IF(Shift2!AI69="AM",$AF$3,IF(Shift3!AI69="AM",$AF$4,IF(Shift4!AI69="AM",$AF$5,IF(Shift5!AI69="AM",$AF$6)))))</f>
        <v/>
      </c>
      <c r="L69" s="56" t="str">
        <f>IF(Shift1!$O69="PM",$E$2,IF(Shift2!$O69="PM",$E$3,IF(Shift3!$O69="PM",$E$4,IF(Shift4!$O69="PM",$E$5,IF(Shift5!$O69="PM",$E$6)))))</f>
        <v/>
      </c>
      <c r="M69" s="56" t="str">
        <f>IF(Shift1!$Q69="PM",$H$2,IF(Shift2!$Q69="PM",$H$3,IF(Shift3!$Q69="PM",$H$4,IF(Shift4!$Q69="PM",$H$5,IF(Shift5!$Q69="PM",$H$6)))))</f>
        <v/>
      </c>
      <c r="N69" s="56" t="str">
        <f>IF(Shift1!$S69="PM",$K$2,IF(Shift2!$S69="PM",$K$3,IF(Shift3!$S69="PM",$K$4,IF(Shift4!$S69="PM",$K$5,IF(Shift5!$S69="PM",$K$6)))))</f>
        <v/>
      </c>
      <c r="O69" s="56" t="str">
        <f>IF(Shift1!$U69="PM",$N$2,IF(Shift2!$U69="PM",$N$3,IF(Shift3!$U69="PM",$N$4,IF(Shift4!$U69="PM",$N$5,IF(Shift5!$U69="PM",$N$6)))))</f>
        <v/>
      </c>
      <c r="P69" s="56" t="str">
        <f>IF(Shift1!$W69="PM",$Q$2,IF(Shift2!$W69="PM",$Q$3,IF(Shift3!$W69="PM",$Q$4,IF(Shift4!$W69="PM",$Q$5,IF(Shift5!$W69="PM",$Q$6)))))</f>
        <v/>
      </c>
      <c r="Q69" s="56" t="str">
        <f>IF(Shift1!$Y69="PM",$T$2,IF(Shift2!$Y69="PM",$T$3,IF(Shift3!$Y69="PM",$T$4,IF(Shift4!$Y69="PM",$T$5,IF(Shift5!$Y69="PM",$T$6)))))</f>
        <v/>
      </c>
      <c r="R69" s="56" t="str">
        <f>IF(Shift1!$AA69="PM",$W$2,IF(Shift2!$AA69="PM",$W$3,IF(Shift3!$AA69="PM",$W$4,IF(Shift4!$AA69="PM",$W$5,IF(Shift5!$AA69="PM",$W$6)))))</f>
        <v/>
      </c>
      <c r="S69" s="56" t="str">
        <f>IF(Shift1!$AG69="PM",$AC$2,IF(Shift2!$AG69="PM",$AC$3,IF(Shift3!$AG69="PM",$AC$4,IF(Shift4!$AG69="PM",$AC$5,IF(Shift5!$AG69="PM",$AC$6)))))</f>
        <v/>
      </c>
      <c r="T69" s="56" t="str">
        <f>IF(Shift1!$AI69="PM",$AF$2,IF(Shift2!$AI69="PM",$AF$3,IF(Shift3!$AI69="PM",$AF$4,IF(Shift4!$AI69="PM",$AF$5,IF(Shift5!$AI69="PM",$AF$6)))))</f>
        <v/>
      </c>
      <c r="U69" s="56" t="str">
        <f>IF(Shift1!$O69="N",$E$2,IF(Shift2!$O69="N",$E$3,IF(Shift3!$O69="N",$E$4,IF(Shift4!$O69="N",$E$5,IF(Shift5!$O69="N",$E$6)))))</f>
        <v/>
      </c>
      <c r="V69" s="56" t="str">
        <f>IF(Shift1!$Q69="N",$H$2,IF(Shift2!$Q69="N",$H$3,IF(Shift3!$Q69="N",$H$4,IF(Shift4!$Q69="N",$H$5,IF(Shift5!$Q69="N",$H$6)))))</f>
        <v/>
      </c>
      <c r="W69" s="56" t="str">
        <f>IF(Shift1!$S69="N",$K$2,IF(Shift2!$S69="N",$K$3,IF(Shift3!$S69="N",$K$4,IF(Shift4!$S69="N",$K$5,IF(Shift5!$S69="N",$K$6)))))</f>
        <v/>
      </c>
      <c r="X69" s="56" t="str">
        <f>IF(Shift1!$U69="N",$N$2,IF(Shift2!$U69="N",$N$3,IF(Shift3!$U69="N",$N$4,IF(Shift4!$U69="N",$N$5,IF(Shift5!$U69="N",$N$6)))))</f>
        <v/>
      </c>
      <c r="Y69" s="56" t="b">
        <f>IF(Shift1!$W69="N",$Q$2,IF(Shift2!$W69="N",$Q$3,IF(Shift3!$W69="N",$Q$4,IF(Shift4!$W69="N",$Q$5,IF(Shift5!$W69="N",$Q$6)))))</f>
        <v>0</v>
      </c>
      <c r="Z69" s="56" t="str">
        <f>IF(Shift1!$Y69="N",$T$2,IF(Shift2!$Y69="N",$T$3,IF(Shift3!$Y69="N",$T$4,IF(Shift4!$Y69="N",$T$5,IF(Shift5!$Y69="N",$T$6)))))</f>
        <v/>
      </c>
      <c r="AA69" s="56" t="str">
        <f>IF(Shift1!$AA69="N",$W$2,IF(Shift2!$AA69="N",$W$3,IF(Shift3!$AA69="N",$W$4,IF(Shift4!$AA69="N",$W$5,IF(Shift5!$AA69="N",$W$6)))))</f>
        <v/>
      </c>
      <c r="AB69" s="56" t="str">
        <f>IF(Shift1!$AG69="N",$AC$2,IF(Shift2!$AG69="N",$AC$3,IF(Shift3!$AG69="N",$AC$4,IF(Shift4!$AG69="N",$AC$5,IF(Shift5!$AG69="N",$AC$6)))))</f>
        <v/>
      </c>
      <c r="AC69" s="56" t="str">
        <f>IF(Shift1!$AI69="N",$AF$2,IF(Shift2!$AI69="N",$AF$3,IF(Shift3!$AI69="N",$AF$4,IF(Shift4!$AI69="N",$AF$5,IF(Shift5!$AI69="N",$AF$6)))))</f>
        <v/>
      </c>
      <c r="AD69" s="57">
        <f t="shared" si="0"/>
        <v>1</v>
      </c>
      <c r="AE69" s="58">
        <f t="shared" si="1"/>
        <v>3</v>
      </c>
      <c r="AF69" s="59">
        <f t="shared" si="2"/>
        <v>2</v>
      </c>
      <c r="AG69" s="60">
        <f t="shared" si="3"/>
        <v>3</v>
      </c>
      <c r="AH69" s="58">
        <f t="shared" si="4"/>
        <v>4</v>
      </c>
      <c r="AI69" s="59">
        <f t="shared" si="5"/>
        <v>2</v>
      </c>
      <c r="AJ69" s="61">
        <f t="shared" si="6"/>
        <v>3</v>
      </c>
      <c r="AK69" s="58">
        <f t="shared" si="7"/>
        <v>3</v>
      </c>
      <c r="AL69" s="58">
        <f t="shared" si="8"/>
        <v>2</v>
      </c>
    </row>
    <row r="70" spans="1:38" ht="15.75" outlineLevel="1" thickBot="1" x14ac:dyDescent="0.3">
      <c r="A70" s="1"/>
      <c r="B70" s="37">
        <v>1</v>
      </c>
      <c r="C70" s="56" t="b">
        <f>IF(Shift1!O71="AM",$E$2,IF(Shift2!O70="AM",$E$3,IF(Shift3!O70="AM",$E$4,IF(Shift4!O70="AM",$E$5,IF(Shift5!O70="AM",$E$6)))))</f>
        <v>0</v>
      </c>
      <c r="D70" s="56" t="b">
        <f>IF(Shift1!Q71="AM",$H$2,IF(Shift2!Q70="AM",$H$3,IF(Shift3!Q70="AM",$H$4,IF(Shift4!Q70="AM",$H$5,IF(Shift5!Q70="AM",$H$6)))))</f>
        <v>0</v>
      </c>
      <c r="E70" s="56" t="b">
        <f>IF(Shift1!S71="AM",$K$2,IF(Shift2!S70="AM",$K$3,IF(Shift3!S70="AM",$K$4,IF(Shift4!S70="AM",$K$5,IF(Shift5!S70="AM",$K$6)))))</f>
        <v>0</v>
      </c>
      <c r="F70" s="56" t="str">
        <f>IF(Shift1!U71="AM",$N$2,IF(Shift2!U70="AM",$N$3,IF(Shift3!U70="AM",$N$4,IF(Shift4!U70="AM",$N$5,IF(Shift5!U70="AM",$N$6)))))</f>
        <v/>
      </c>
      <c r="G70" s="56" t="b">
        <f>IF(Shift1!W71="AM",$Q$2,IF(Shift2!W70="AM",$Q$3,IF(Shift3!W70="AM",$Q$4,IF(Shift4!W70="AM",$Q$5,IF(Shift5!W70="AM",$Q$6)))))</f>
        <v>0</v>
      </c>
      <c r="H70" s="56" t="str">
        <f>IF(Shift1!Y71="AM",$T$2,IF(Shift2!Y70="AM",$T$3,IF(Shift3!Y70="AM",$T$4,IF(Shift4!Y70="AM",$T$5,IF(Shift5!Y70="AM",$T$6)))))</f>
        <v/>
      </c>
      <c r="I70" s="56" t="str">
        <f>IF(Shift1!AA71="AM",$W$2,IF(Shift2!AA70="AM",$W$3,IF(Shift3!AA70="AM",$W$4,IF(Shift4!AA70="AM",$W$5,IF(Shift5!AA70="AM",$W$6)))))</f>
        <v/>
      </c>
      <c r="J70" s="56" t="str">
        <f>IF(Shift1!AG71="AM",$AC$2,IF(Shift2!AG70="AM",$AC$3,IF(Shift3!AG70="AM",$AC$4,IF(Shift4!AG70="AM",$AC$5,IF(Shift5!AG70="AM",$AC$6)))))</f>
        <v/>
      </c>
      <c r="K70" s="56" t="str">
        <f>IF(Shift1!AI71="AM",$AF$2,IF(Shift2!AI70="AM",$AF$3,IF(Shift3!AI70="AM",$AF$4,IF(Shift4!AI70="AM",$AF$5,IF(Shift5!AI70="AM",$AF$6)))))</f>
        <v/>
      </c>
      <c r="L70" s="56" t="b">
        <f>IF(Shift1!$O71="PM",$E$2,IF(Shift2!$O70="PM",$E$3,IF(Shift3!$O70="PM",$E$4,IF(Shift4!$O70="PM",$E$5,IF(Shift5!$O70="PM",$E$6)))))</f>
        <v>0</v>
      </c>
      <c r="M70" s="56" t="b">
        <f>IF(Shift1!$Q71="PM",$H$2,IF(Shift2!$Q70="PM",$H$3,IF(Shift3!$Q70="PM",$H$4,IF(Shift4!$Q70="PM",$H$5,IF(Shift5!$Q70="PM",$H$6)))))</f>
        <v>0</v>
      </c>
      <c r="N70" s="56" t="str">
        <f>IF(Shift1!$S71="PM",$K$2,IF(Shift2!$S70="PM",$K$3,IF(Shift3!$S70="PM",$K$4,IF(Shift4!$S70="PM",$K$5,IF(Shift5!$S70="PM",$K$6)))))</f>
        <v/>
      </c>
      <c r="O70" s="56" t="b">
        <f>IF(Shift1!$U71="PM",$N$2,IF(Shift2!$U70="PM",$N$3,IF(Shift3!$U70="PM",$N$4,IF(Shift4!$U70="PM",$N$5,IF(Shift5!$U70="PM",$N$6)))))</f>
        <v>0</v>
      </c>
      <c r="P70" s="56" t="str">
        <f>IF(Shift1!$W71="PM",$Q$2,IF(Shift2!$W70="PM",$Q$3,IF(Shift3!$W70="PM",$Q$4,IF(Shift4!$W70="PM",$Q$5,IF(Shift5!$W70="PM",$Q$6)))))</f>
        <v/>
      </c>
      <c r="Q70" s="56" t="b">
        <f>IF(Shift1!$Y71="PM",$T$2,IF(Shift2!$Y70="PM",$T$3,IF(Shift3!$Y70="PM",$T$4,IF(Shift4!$Y70="PM",$T$5,IF(Shift5!$Y70="PM",$T$6)))))</f>
        <v>0</v>
      </c>
      <c r="R70" s="56" t="b">
        <f>IF(Shift1!$AA71="PM",$W$2,IF(Shift2!$AA70="PM",$W$3,IF(Shift3!$AA70="PM",$W$4,IF(Shift4!$AA70="PM",$W$5,IF(Shift5!$AA70="PM",$W$6)))))</f>
        <v>0</v>
      </c>
      <c r="S70" s="56" t="b">
        <f>IF(Shift1!$AG71="PM",$AC$2,IF(Shift2!$AG70="PM",$AC$3,IF(Shift3!$AG70="PM",$AC$4,IF(Shift4!$AG70="PM",$AC$5,IF(Shift5!$AG70="PM",$AC$6)))))</f>
        <v>0</v>
      </c>
      <c r="T70" s="56" t="b">
        <f>IF(Shift1!$AI71="PM",$AF$2,IF(Shift2!$AI70="PM",$AF$3,IF(Shift3!$AI70="PM",$AF$4,IF(Shift4!$AI70="PM",$AF$5,IF(Shift5!$AI70="PM",$AF$6)))))</f>
        <v>0</v>
      </c>
      <c r="U70" s="56" t="str">
        <f>IF(Shift1!$O71="N",$E$2,IF(Shift2!$O70="N",$E$3,IF(Shift3!$O70="N",$E$4,IF(Shift4!$O70="N",$E$5,IF(Shift5!$O70="N",$E$6)))))</f>
        <v/>
      </c>
      <c r="V70" s="56" t="str">
        <f>IF(Shift1!$Q71="N",$H$2,IF(Shift2!$Q70="N",$H$3,IF(Shift3!$Q70="N",$H$4,IF(Shift4!$Q70="N",$H$5,IF(Shift5!$Q70="N",$H$6)))))</f>
        <v/>
      </c>
      <c r="W70" s="56" t="str">
        <f>IF(Shift1!$S71="N",$K$2,IF(Shift2!$S70="N",$K$3,IF(Shift3!$S70="N",$K$4,IF(Shift4!$S70="N",$K$5,IF(Shift5!$S70="N",$K$6)))))</f>
        <v/>
      </c>
      <c r="X70" s="56" t="str">
        <f>IF(Shift1!$U71="N",$N$2,IF(Shift2!$U70="N",$N$3,IF(Shift3!$U70="N",$N$4,IF(Shift4!$U70="N",$N$5,IF(Shift5!$U70="N",$N$6)))))</f>
        <v/>
      </c>
      <c r="Y70" s="56" t="b">
        <f>IF(Shift1!$W71="N",$Q$2,IF(Shift2!$W70="N",$Q$3,IF(Shift3!$W70="N",$Q$4,IF(Shift4!$W70="N",$Q$5,IF(Shift5!$W70="N",$Q$6)))))</f>
        <v>0</v>
      </c>
      <c r="Z70" s="56" t="str">
        <f>IF(Shift1!$Y71="N",$T$2,IF(Shift2!$Y70="N",$T$3,IF(Shift3!$Y70="N",$T$4,IF(Shift4!$Y70="N",$T$5,IF(Shift5!$Y70="N",$T$6)))))</f>
        <v/>
      </c>
      <c r="AA70" s="56" t="str">
        <f>IF(Shift1!$AA71="N",$W$2,IF(Shift2!$AA70="N",$W$3,IF(Shift3!$AA70="N",$W$4,IF(Shift4!$AA70="N",$W$5,IF(Shift5!$AA70="N",$W$6)))))</f>
        <v/>
      </c>
      <c r="AB70" s="56" t="str">
        <f>IF(Shift1!$AG71="N",$AC$2,IF(Shift2!$AG70="N",$AC$3,IF(Shift3!$AG70="N",$AC$4,IF(Shift4!$AG70="N",$AC$5,IF(Shift5!$AG70="N",$AC$6)))))</f>
        <v/>
      </c>
      <c r="AC70" s="56" t="str">
        <f>IF(Shift1!$AI71="N",$AF$2,IF(Shift2!$AI70="N",$AF$3,IF(Shift3!$AI70="N",$AF$4,IF(Shift4!$AI70="N",$AF$5,IF(Shift5!$AI70="N",$AF$6)))))</f>
        <v/>
      </c>
      <c r="AD70" s="62">
        <f t="shared" si="0"/>
        <v>0</v>
      </c>
      <c r="AE70" s="63">
        <f t="shared" si="1"/>
        <v>3</v>
      </c>
      <c r="AF70" s="64">
        <f t="shared" si="2"/>
        <v>2</v>
      </c>
      <c r="AG70" s="65">
        <f t="shared" si="3"/>
        <v>1</v>
      </c>
      <c r="AH70" s="63">
        <f t="shared" si="4"/>
        <v>1</v>
      </c>
      <c r="AI70" s="64">
        <f t="shared" si="5"/>
        <v>0</v>
      </c>
      <c r="AJ70" s="66">
        <f t="shared" si="6"/>
        <v>3</v>
      </c>
      <c r="AK70" s="63">
        <f t="shared" si="7"/>
        <v>3</v>
      </c>
      <c r="AL70" s="63">
        <f t="shared" si="8"/>
        <v>2</v>
      </c>
    </row>
    <row r="71" spans="1:38" ht="15.75" outlineLevel="1" thickTop="1" x14ac:dyDescent="0.25">
      <c r="A71" s="1"/>
      <c r="B71" s="38">
        <v>2</v>
      </c>
      <c r="C71" s="56" t="str">
        <f>IF(Shift1!O72="AM",$E$2,IF(Shift2!O71="AM",$E$3,IF(Shift3!O71="AM",$E$4,IF(Shift4!O71="AM",$E$5,IF(Shift5!O71="AM",$E$6)))))</f>
        <v/>
      </c>
      <c r="D71" s="56" t="str">
        <f>IF(Shift1!Q72="AM",$H$2,IF(Shift2!Q71="AM",$H$3,IF(Shift3!Q71="AM",$H$4,IF(Shift4!Q71="AM",$H$5,IF(Shift5!Q71="AM",$H$6)))))</f>
        <v/>
      </c>
      <c r="E71" s="56" t="str">
        <f>IF(Shift1!S72="AM",$K$2,IF(Shift2!S71="AM",$K$3,IF(Shift3!S71="AM",$K$4,IF(Shift4!S71="AM",$K$5,IF(Shift5!S71="AM",$K$6)))))</f>
        <v/>
      </c>
      <c r="F71" s="56" t="str">
        <f>IF(Shift1!U72="AM",$N$2,IF(Shift2!U71="AM",$N$3,IF(Shift3!U71="AM",$N$4,IF(Shift4!U71="AM",$N$5,IF(Shift5!U71="AM",$N$6)))))</f>
        <v/>
      </c>
      <c r="G71" s="56" t="b">
        <f>IF(Shift1!W72="AM",$Q$2,IF(Shift2!W71="AM",$Q$3,IF(Shift3!W71="AM",$Q$4,IF(Shift4!W71="AM",$Q$5,IF(Shift5!W71="AM",$Q$6)))))</f>
        <v>0</v>
      </c>
      <c r="H71" s="56" t="str">
        <f>IF(Shift1!Y72="AM",$T$2,IF(Shift2!Y71="AM",$T$3,IF(Shift3!Y71="AM",$T$4,IF(Shift4!Y71="AM",$T$5,IF(Shift5!Y71="AM",$T$6)))))</f>
        <v/>
      </c>
      <c r="I71" s="56" t="str">
        <f>IF(Shift1!AA72="AM",$W$2,IF(Shift2!AA71="AM",$W$3,IF(Shift3!AA71="AM",$W$4,IF(Shift4!AA71="AM",$W$5,IF(Shift5!AA71="AM",$W$6)))))</f>
        <v/>
      </c>
      <c r="J71" s="56" t="str">
        <f>IF(Shift1!AG72="AM",$AC$2,IF(Shift2!AG71="AM",$AC$3,IF(Shift3!AG71="AM",$AC$4,IF(Shift4!AG71="AM",$AC$5,IF(Shift5!AG71="AM",$AC$6)))))</f>
        <v/>
      </c>
      <c r="K71" s="56" t="str">
        <f>IF(Shift1!AI72="AM",$AF$2,IF(Shift2!AI71="AM",$AF$3,IF(Shift3!AI71="AM",$AF$4,IF(Shift4!AI71="AM",$AF$5,IF(Shift5!AI71="AM",$AF$6)))))</f>
        <v/>
      </c>
      <c r="L71" s="56" t="b">
        <f>IF(Shift1!$O72="PM",$E$2,IF(Shift2!$O71="PM",$E$3,IF(Shift3!$O71="PM",$E$4,IF(Shift4!$O71="PM",$E$5,IF(Shift5!$O71="PM",$E$6)))))</f>
        <v>0</v>
      </c>
      <c r="M71" s="56" t="b">
        <f>IF(Shift1!$Q72="PM",$H$2,IF(Shift2!$Q71="PM",$H$3,IF(Shift3!$Q71="PM",$H$4,IF(Shift4!$Q71="PM",$H$5,IF(Shift5!$Q71="PM",$H$6)))))</f>
        <v>0</v>
      </c>
      <c r="N71" s="56" t="str">
        <f>IF(Shift1!$S72="PM",$K$2,IF(Shift2!$S71="PM",$K$3,IF(Shift3!$S71="PM",$K$4,IF(Shift4!$S71="PM",$K$5,IF(Shift5!$S71="PM",$K$6)))))</f>
        <v/>
      </c>
      <c r="O71" s="56" t="str">
        <f>IF(Shift1!$U72="PM",$N$2,IF(Shift2!$U71="PM",$N$3,IF(Shift3!$U71="PM",$N$4,IF(Shift4!$U71="PM",$N$5,IF(Shift5!$U71="PM",$N$6)))))</f>
        <v/>
      </c>
      <c r="P71" s="56" t="b">
        <f>IF(Shift1!$W72="PM",$Q$2,IF(Shift2!$W71="PM",$Q$3,IF(Shift3!$W71="PM",$Q$4,IF(Shift4!$W71="PM",$Q$5,IF(Shift5!$W71="PM",$Q$6)))))</f>
        <v>0</v>
      </c>
      <c r="Q71" s="56" t="str">
        <f>IF(Shift1!$Y72="PM",$T$2,IF(Shift2!$Y71="PM",$T$3,IF(Shift3!$Y71="PM",$T$4,IF(Shift4!$Y71="PM",$T$5,IF(Shift5!$Y71="PM",$T$6)))))</f>
        <v/>
      </c>
      <c r="R71" s="56" t="str">
        <f>IF(Shift1!$AA72="PM",$W$2,IF(Shift2!$AA71="PM",$W$3,IF(Shift3!$AA71="PM",$W$4,IF(Shift4!$AA71="PM",$W$5,IF(Shift5!$AA71="PM",$W$6)))))</f>
        <v/>
      </c>
      <c r="S71" s="56" t="str">
        <f>IF(Shift1!$AG72="PM",$AC$2,IF(Shift2!$AG71="PM",$AC$3,IF(Shift3!$AG71="PM",$AC$4,IF(Shift4!$AG71="PM",$AC$5,IF(Shift5!$AG71="PM",$AC$6)))))</f>
        <v/>
      </c>
      <c r="T71" s="56" t="str">
        <f>IF(Shift1!$AI72="PM",$AF$2,IF(Shift2!$AI71="PM",$AF$3,IF(Shift3!$AI71="PM",$AF$4,IF(Shift4!$AI71="PM",$AF$5,IF(Shift5!$AI71="PM",$AF$6)))))</f>
        <v/>
      </c>
      <c r="U71" s="56" t="str">
        <f>IF(Shift1!$O72="N",$E$2,IF(Shift2!$O71="N",$E$3,IF(Shift3!$O71="N",$E$4,IF(Shift4!$O71="N",$E$5,IF(Shift5!$O71="N",$E$6)))))</f>
        <v/>
      </c>
      <c r="V71" s="56" t="str">
        <f>IF(Shift1!$Q72="N",$H$2,IF(Shift2!$Q71="N",$H$3,IF(Shift3!$Q71="N",$H$4,IF(Shift4!$Q71="N",$H$5,IF(Shift5!$Q71="N",$H$6)))))</f>
        <v/>
      </c>
      <c r="W71" s="56" t="str">
        <f>IF(Shift1!$S72="N",$K$2,IF(Shift2!$S71="N",$K$3,IF(Shift3!$S71="N",$K$4,IF(Shift4!$S71="N",$K$5,IF(Shift5!$S71="N",$K$6)))))</f>
        <v/>
      </c>
      <c r="X71" s="56" t="str">
        <f>IF(Shift1!$U72="N",$N$2,IF(Shift2!$U71="N",$N$3,IF(Shift3!$U71="N",$N$4,IF(Shift4!$U71="N",$N$5,IF(Shift5!$U71="N",$N$6)))))</f>
        <v/>
      </c>
      <c r="Y71" s="56" t="str">
        <f>IF(Shift1!$W72="N",$Q$2,IF(Shift2!$W71="N",$Q$3,IF(Shift3!$W71="N",$Q$4,IF(Shift4!$W71="N",$Q$5,IF(Shift5!$W71="N",$Q$6)))))</f>
        <v/>
      </c>
      <c r="Z71" s="56" t="str">
        <f>IF(Shift1!$Y72="N",$T$2,IF(Shift2!$Y71="N",$T$3,IF(Shift3!$Y71="N",$T$4,IF(Shift4!$Y71="N",$T$5,IF(Shift5!$Y71="N",$T$6)))))</f>
        <v/>
      </c>
      <c r="AA71" s="56" t="str">
        <f>IF(Shift1!$AA72="N",$W$2,IF(Shift2!$AA71="N",$W$3,IF(Shift3!$AA71="N",$W$4,IF(Shift4!$AA71="N",$W$5,IF(Shift5!$AA71="N",$W$6)))))</f>
        <v/>
      </c>
      <c r="AB71" s="56" t="str">
        <f>IF(Shift1!$AG72="N",$AC$2,IF(Shift2!$AG71="N",$AC$3,IF(Shift3!$AG71="N",$AC$4,IF(Shift4!$AG71="N",$AC$5,IF(Shift5!$AG71="N",$AC$6)))))</f>
        <v/>
      </c>
      <c r="AC71" s="56" t="str">
        <f>IF(Shift1!$AI72="N",$AF$2,IF(Shift2!$AI71="N",$AF$3,IF(Shift3!$AI71="N",$AF$4,IF(Shift4!$AI71="N",$AF$5,IF(Shift5!$AI71="N",$AF$6)))))</f>
        <v/>
      </c>
      <c r="AD71" s="57">
        <f t="shared" si="0"/>
        <v>3</v>
      </c>
      <c r="AE71" s="58">
        <f t="shared" si="1"/>
        <v>3</v>
      </c>
      <c r="AF71" s="59">
        <f t="shared" si="2"/>
        <v>2</v>
      </c>
      <c r="AG71" s="60">
        <f t="shared" si="3"/>
        <v>1</v>
      </c>
      <c r="AH71" s="58">
        <f t="shared" si="4"/>
        <v>3</v>
      </c>
      <c r="AI71" s="59">
        <f t="shared" si="5"/>
        <v>2</v>
      </c>
      <c r="AJ71" s="61">
        <f t="shared" si="6"/>
        <v>3</v>
      </c>
      <c r="AK71" s="58">
        <f t="shared" si="7"/>
        <v>4</v>
      </c>
      <c r="AL71" s="58">
        <f t="shared" si="8"/>
        <v>2</v>
      </c>
    </row>
    <row r="72" spans="1:38" outlineLevel="1" x14ac:dyDescent="0.25">
      <c r="A72" s="1"/>
      <c r="B72" s="38">
        <v>3</v>
      </c>
      <c r="C72" s="56" t="str">
        <f>IF(Shift1!O73="AM",$E$2,IF(Shift2!O72="AM",$E$3,IF(Shift3!O72="AM",$E$4,IF(Shift4!O72="AM",$E$5,IF(Shift5!O72="AM",$E$6)))))</f>
        <v/>
      </c>
      <c r="D72" s="56" t="str">
        <f>IF(Shift1!Q73="AM",$H$2,IF(Shift2!Q72="AM",$H$3,IF(Shift3!Q72="AM",$H$4,IF(Shift4!Q72="AM",$H$5,IF(Shift5!Q72="AM",$H$6)))))</f>
        <v/>
      </c>
      <c r="E72" s="56" t="str">
        <f>IF(Shift1!S73="AM",$K$2,IF(Shift2!S72="AM",$K$3,IF(Shift3!S72="AM",$K$4,IF(Shift4!S72="AM",$K$5,IF(Shift5!S72="AM",$K$6)))))</f>
        <v/>
      </c>
      <c r="F72" s="56" t="str">
        <f>IF(Shift1!U73="AM",$N$2,IF(Shift2!U72="AM",$N$3,IF(Shift3!U72="AM",$N$4,IF(Shift4!U72="AM",$N$5,IF(Shift5!U72="AM",$N$6)))))</f>
        <v/>
      </c>
      <c r="G72" s="56" t="b">
        <f>IF(Shift1!W73="AM",$Q$2,IF(Shift2!W72="AM",$Q$3,IF(Shift3!W72="AM",$Q$4,IF(Shift4!W72="AM",$Q$5,IF(Shift5!W72="AM",$Q$6)))))</f>
        <v>0</v>
      </c>
      <c r="H72" s="56" t="str">
        <f>IF(Shift1!Y73="AM",$T$2,IF(Shift2!Y72="AM",$T$3,IF(Shift3!Y72="AM",$T$4,IF(Shift4!Y72="AM",$T$5,IF(Shift5!Y72="AM",$T$6)))))</f>
        <v/>
      </c>
      <c r="I72" s="56" t="str">
        <f>IF(Shift1!AA73="AM",$W$2,IF(Shift2!AA72="AM",$W$3,IF(Shift3!AA72="AM",$W$4,IF(Shift4!AA72="AM",$W$5,IF(Shift5!AA72="AM",$W$6)))))</f>
        <v/>
      </c>
      <c r="J72" s="56" t="str">
        <f>IF(Shift1!AG73="AM",$AC$2,IF(Shift2!AG72="AM",$AC$3,IF(Shift3!AG72="AM",$AC$4,IF(Shift4!AG72="AM",$AC$5,IF(Shift5!AG72="AM",$AC$6)))))</f>
        <v/>
      </c>
      <c r="K72" s="56" t="str">
        <f>IF(Shift1!AI73="AM",$AF$2,IF(Shift2!AI72="AM",$AF$3,IF(Shift3!AI72="AM",$AF$4,IF(Shift4!AI72="AM",$AF$5,IF(Shift5!AI72="AM",$AF$6)))))</f>
        <v/>
      </c>
      <c r="L72" s="56" t="b">
        <f>IF(Shift1!$O73="PM",$E$2,IF(Shift2!$O72="PM",$E$3,IF(Shift3!$O72="PM",$E$4,IF(Shift4!$O72="PM",$E$5,IF(Shift5!$O72="PM",$E$6)))))</f>
        <v>0</v>
      </c>
      <c r="M72" s="56" t="b">
        <f>IF(Shift1!$Q73="PM",$H$2,IF(Shift2!$Q72="PM",$H$3,IF(Shift3!$Q72="PM",$H$4,IF(Shift4!$Q72="PM",$H$5,IF(Shift5!$Q72="PM",$H$6)))))</f>
        <v>0</v>
      </c>
      <c r="N72" s="56" t="str">
        <f>IF(Shift1!$S73="PM",$K$2,IF(Shift2!$S72="PM",$K$3,IF(Shift3!$S72="PM",$K$4,IF(Shift4!$S72="PM",$K$5,IF(Shift5!$S72="PM",$K$6)))))</f>
        <v/>
      </c>
      <c r="O72" s="56" t="str">
        <f>IF(Shift1!$U73="PM",$N$2,IF(Shift2!$U72="PM",$N$3,IF(Shift3!$U72="PM",$N$4,IF(Shift4!$U72="PM",$N$5,IF(Shift5!$U72="PM",$N$6)))))</f>
        <v/>
      </c>
      <c r="P72" s="56" t="b">
        <f>IF(Shift1!$W73="PM",$Q$2,IF(Shift2!$W72="PM",$Q$3,IF(Shift3!$W72="PM",$Q$4,IF(Shift4!$W72="PM",$Q$5,IF(Shift5!$W72="PM",$Q$6)))))</f>
        <v>0</v>
      </c>
      <c r="Q72" s="56" t="str">
        <f>IF(Shift1!$Y73="PM",$T$2,IF(Shift2!$Y72="PM",$T$3,IF(Shift3!$Y72="PM",$T$4,IF(Shift4!$Y72="PM",$T$5,IF(Shift5!$Y72="PM",$T$6)))))</f>
        <v/>
      </c>
      <c r="R72" s="56" t="str">
        <f>IF(Shift1!$AA73="PM",$W$2,IF(Shift2!$AA72="PM",$W$3,IF(Shift3!$AA72="PM",$W$4,IF(Shift4!$AA72="PM",$W$5,IF(Shift5!$AA72="PM",$W$6)))))</f>
        <v/>
      </c>
      <c r="S72" s="56" t="str">
        <f>IF(Shift1!$AG73="PM",$AC$2,IF(Shift2!$AG72="PM",$AC$3,IF(Shift3!$AG72="PM",$AC$4,IF(Shift4!$AG72="PM",$AC$5,IF(Shift5!$AG72="PM",$AC$6)))))</f>
        <v/>
      </c>
      <c r="T72" s="56" t="str">
        <f>IF(Shift1!$AI73="PM",$AF$2,IF(Shift2!$AI72="PM",$AF$3,IF(Shift3!$AI72="PM",$AF$4,IF(Shift4!$AI72="PM",$AF$5,IF(Shift5!$AI72="PM",$AF$6)))))</f>
        <v/>
      </c>
      <c r="U72" s="56" t="b">
        <f>IF(Shift1!$O73="N",$E$2,IF(Shift2!$O72="N",$E$3,IF(Shift3!$O72="N",$E$4,IF(Shift4!$O72="N",$E$5,IF(Shift5!$O72="N",$E$6)))))</f>
        <v>0</v>
      </c>
      <c r="V72" s="56" t="b">
        <f>IF(Shift1!$Q73="N",$H$2,IF(Shift2!$Q72="N",$H$3,IF(Shift3!$Q72="N",$H$4,IF(Shift4!$Q72="N",$H$5,IF(Shift5!$Q72="N",$H$6)))))</f>
        <v>0</v>
      </c>
      <c r="W72" s="56" t="b">
        <f>IF(Shift1!$S73="N",$K$2,IF(Shift2!$S72="N",$K$3,IF(Shift3!$S72="N",$K$4,IF(Shift4!$S72="N",$K$5,IF(Shift5!$S72="N",$K$6)))))</f>
        <v>0</v>
      </c>
      <c r="X72" s="56" t="b">
        <f>IF(Shift1!$U73="N",$N$2,IF(Shift2!$U72="N",$N$3,IF(Shift3!$U72="N",$N$4,IF(Shift4!$U72="N",$N$5,IF(Shift5!$U72="N",$N$6)))))</f>
        <v>0</v>
      </c>
      <c r="Y72" s="56" t="str">
        <f>IF(Shift1!$W73="N",$Q$2,IF(Shift2!$W72="N",$Q$3,IF(Shift3!$W72="N",$Q$4,IF(Shift4!$W72="N",$Q$5,IF(Shift5!$W72="N",$Q$6)))))</f>
        <v/>
      </c>
      <c r="Z72" s="56" t="b">
        <f>IF(Shift1!$Y73="N",$T$2,IF(Shift2!$Y72="N",$T$3,IF(Shift3!$Y72="N",$T$4,IF(Shift4!$Y72="N",$T$5,IF(Shift5!$Y72="N",$T$6)))))</f>
        <v>0</v>
      </c>
      <c r="AA72" s="56" t="b">
        <f>IF(Shift1!$AA73="N",$W$2,IF(Shift2!$AA72="N",$W$3,IF(Shift3!$AA72="N",$W$4,IF(Shift4!$AA72="N",$W$5,IF(Shift5!$AA72="N",$W$6)))))</f>
        <v>0</v>
      </c>
      <c r="AB72" s="56" t="b">
        <f>IF(Shift1!$AG73="N",$AC$2,IF(Shift2!$AG72="N",$AC$3,IF(Shift3!$AG72="N",$AC$4,IF(Shift4!$AG72="N",$AC$5,IF(Shift5!$AG72="N",$AC$6)))))</f>
        <v>0</v>
      </c>
      <c r="AC72" s="56" t="b">
        <f>IF(Shift1!$AI73="N",$AF$2,IF(Shift2!$AI72="N",$AF$3,IF(Shift3!$AI72="N",$AF$4,IF(Shift4!$AI72="N",$AF$5,IF(Shift5!$AI72="N",$AF$6)))))</f>
        <v>0</v>
      </c>
      <c r="AD72" s="57">
        <f t="shared" si="0"/>
        <v>3</v>
      </c>
      <c r="AE72" s="58">
        <f t="shared" si="1"/>
        <v>3</v>
      </c>
      <c r="AF72" s="59">
        <f t="shared" si="2"/>
        <v>2</v>
      </c>
      <c r="AG72" s="60">
        <f t="shared" si="3"/>
        <v>1</v>
      </c>
      <c r="AH72" s="58">
        <f t="shared" si="4"/>
        <v>3</v>
      </c>
      <c r="AI72" s="59">
        <f t="shared" si="5"/>
        <v>2</v>
      </c>
      <c r="AJ72" s="61">
        <f t="shared" si="6"/>
        <v>0</v>
      </c>
      <c r="AK72" s="58">
        <f t="shared" si="7"/>
        <v>1</v>
      </c>
      <c r="AL72" s="58">
        <f t="shared" si="8"/>
        <v>0</v>
      </c>
    </row>
    <row r="73" spans="1:38" outlineLevel="1" x14ac:dyDescent="0.25">
      <c r="A73" s="1"/>
      <c r="B73" s="37">
        <v>4</v>
      </c>
      <c r="C73" s="56" t="str">
        <f>IF(Shift1!O74="AM",$E$2,IF(Shift2!O73="AM",$E$3,IF(Shift3!O73="AM",$E$4,IF(Shift4!O73="AM",$E$5,IF(Shift5!O73="AM",$E$6)))))</f>
        <v/>
      </c>
      <c r="D73" s="56" t="str">
        <f>IF(Shift1!Q74="AM",$H$2,IF(Shift2!Q73="AM",$H$3,IF(Shift3!Q73="AM",$H$4,IF(Shift4!Q73="AM",$H$5,IF(Shift5!Q73="AM",$H$6)))))</f>
        <v/>
      </c>
      <c r="E73" s="56" t="str">
        <f>IF(Shift1!S74="AM",$K$2,IF(Shift2!S73="AM",$K$3,IF(Shift3!S73="AM",$K$4,IF(Shift4!S73="AM",$K$5,IF(Shift5!S73="AM",$K$6)))))</f>
        <v/>
      </c>
      <c r="F73" s="56" t="str">
        <f>IF(Shift1!U74="AM",$N$2,IF(Shift2!U73="AM",$N$3,IF(Shift3!U73="AM",$N$4,IF(Shift4!U73="AM",$N$5,IF(Shift5!U73="AM",$N$6)))))</f>
        <v/>
      </c>
      <c r="G73" s="56" t="b">
        <f>IF(Shift1!W74="AM",$Q$2,IF(Shift2!W73="AM",$Q$3,IF(Shift3!W73="AM",$Q$4,IF(Shift4!W73="AM",$Q$5,IF(Shift5!W73="AM",$Q$6)))))</f>
        <v>0</v>
      </c>
      <c r="H73" s="56" t="str">
        <f>IF(Shift1!Y74="AM",$T$2,IF(Shift2!Y73="AM",$T$3,IF(Shift3!Y73="AM",$T$4,IF(Shift4!Y73="AM",$T$5,IF(Shift5!Y73="AM",$T$6)))))</f>
        <v/>
      </c>
      <c r="I73" s="56" t="str">
        <f>IF(Shift1!AA74="AM",$W$2,IF(Shift2!AA73="AM",$W$3,IF(Shift3!AA73="AM",$W$4,IF(Shift4!AA73="AM",$W$5,IF(Shift5!AA73="AM",$W$6)))))</f>
        <v/>
      </c>
      <c r="J73" s="56" t="str">
        <f>IF(Shift1!AG74="AM",$AC$2,IF(Shift2!AG73="AM",$AC$3,IF(Shift3!AG73="AM",$AC$4,IF(Shift4!AG73="AM",$AC$5,IF(Shift5!AG73="AM",$AC$6)))))</f>
        <v/>
      </c>
      <c r="K73" s="56" t="str">
        <f>IF(Shift1!AI74="AM",$AF$2,IF(Shift2!AI73="AM",$AF$3,IF(Shift3!AI73="AM",$AF$4,IF(Shift4!AI73="AM",$AF$5,IF(Shift5!AI73="AM",$AF$6)))))</f>
        <v/>
      </c>
      <c r="L73" s="56" t="str">
        <f>IF(Shift1!$O74="PM",$E$2,IF(Shift2!$O73="PM",$E$3,IF(Shift3!$O73="PM",$E$4,IF(Shift4!$O73="PM",$E$5,IF(Shift5!$O73="PM",$E$6)))))</f>
        <v/>
      </c>
      <c r="M73" s="56" t="str">
        <f>IF(Shift1!$Q74="PM",$H$2,IF(Shift2!$Q73="PM",$H$3,IF(Shift3!$Q73="PM",$H$4,IF(Shift4!$Q73="PM",$H$5,IF(Shift5!$Q73="PM",$H$6)))))</f>
        <v/>
      </c>
      <c r="N73" s="56" t="str">
        <f>IF(Shift1!$S74="PM",$K$2,IF(Shift2!$S73="PM",$K$3,IF(Shift3!$S73="PM",$K$4,IF(Shift4!$S73="PM",$K$5,IF(Shift5!$S73="PM",$K$6)))))</f>
        <v/>
      </c>
      <c r="O73" s="56" t="str">
        <f>IF(Shift1!$U74="PM",$N$2,IF(Shift2!$U73="PM",$N$3,IF(Shift3!$U73="PM",$N$4,IF(Shift4!$U73="PM",$N$5,IF(Shift5!$U73="PM",$N$6)))))</f>
        <v/>
      </c>
      <c r="P73" s="56" t="b">
        <f>IF(Shift1!$W74="PM",$Q$2,IF(Shift2!$W73="PM",$Q$3,IF(Shift3!$W73="PM",$Q$4,IF(Shift4!$W73="PM",$Q$5,IF(Shift5!$W73="PM",$Q$6)))))</f>
        <v>0</v>
      </c>
      <c r="Q73" s="56" t="str">
        <f>IF(Shift1!$Y74="PM",$T$2,IF(Shift2!$Y73="PM",$T$3,IF(Shift3!$Y73="PM",$T$4,IF(Shift4!$Y73="PM",$T$5,IF(Shift5!$Y73="PM",$T$6)))))</f>
        <v/>
      </c>
      <c r="R73" s="56" t="str">
        <f>IF(Shift1!$AA74="PM",$W$2,IF(Shift2!$AA73="PM",$W$3,IF(Shift3!$AA73="PM",$W$4,IF(Shift4!$AA73="PM",$W$5,IF(Shift5!$AA73="PM",$W$6)))))</f>
        <v/>
      </c>
      <c r="S73" s="56" t="str">
        <f>IF(Shift1!$AG74="PM",$AC$2,IF(Shift2!$AG73="PM",$AC$3,IF(Shift3!$AG73="PM",$AC$4,IF(Shift4!$AG73="PM",$AC$5,IF(Shift5!$AG73="PM",$AC$6)))))</f>
        <v/>
      </c>
      <c r="T73" s="56" t="str">
        <f>IF(Shift1!$AI74="PM",$AF$2,IF(Shift2!$AI73="PM",$AF$3,IF(Shift3!$AI73="PM",$AF$4,IF(Shift4!$AI73="PM",$AF$5,IF(Shift5!$AI73="PM",$AF$6)))))</f>
        <v/>
      </c>
      <c r="U73" s="56" t="b">
        <f>IF(Shift1!$O74="N",$E$2,IF(Shift2!$O73="N",$E$3,IF(Shift3!$O73="N",$E$4,IF(Shift4!$O73="N",$E$5,IF(Shift5!$O73="N",$E$6)))))</f>
        <v>0</v>
      </c>
      <c r="V73" s="56" t="b">
        <f>IF(Shift1!$Q74="N",$H$2,IF(Shift2!$Q73="N",$H$3,IF(Shift3!$Q73="N",$H$4,IF(Shift4!$Q73="N",$H$5,IF(Shift5!$Q73="N",$H$6)))))</f>
        <v>0</v>
      </c>
      <c r="W73" s="56" t="str">
        <f>IF(Shift1!$S74="N",$K$2,IF(Shift2!$S73="N",$K$3,IF(Shift3!$S73="N",$K$4,IF(Shift4!$S73="N",$K$5,IF(Shift5!$S73="N",$K$6)))))</f>
        <v/>
      </c>
      <c r="X73" s="56" t="str">
        <f>IF(Shift1!$U74="N",$N$2,IF(Shift2!$U73="N",$N$3,IF(Shift3!$U73="N",$N$4,IF(Shift4!$U73="N",$N$5,IF(Shift5!$U73="N",$N$6)))))</f>
        <v/>
      </c>
      <c r="Y73" s="56" t="b">
        <f>IF(Shift1!$W74="N",$Q$2,IF(Shift2!$W73="N",$Q$3,IF(Shift3!$W73="N",$Q$4,IF(Shift4!$W73="N",$Q$5,IF(Shift5!$W73="N",$Q$6)))))</f>
        <v>0</v>
      </c>
      <c r="Z73" s="56" t="str">
        <f>IF(Shift1!$Y74="N",$T$2,IF(Shift2!$Y73="N",$T$3,IF(Shift3!$Y73="N",$T$4,IF(Shift4!$Y73="N",$T$5,IF(Shift5!$Y73="N",$T$6)))))</f>
        <v/>
      </c>
      <c r="AA73" s="56" t="str">
        <f>IF(Shift1!$AA74="N",$W$2,IF(Shift2!$AA73="N",$W$3,IF(Shift3!$AA73="N",$W$4,IF(Shift4!$AA73="N",$W$5,IF(Shift5!$AA73="N",$W$6)))))</f>
        <v/>
      </c>
      <c r="AB73" s="56" t="str">
        <f>IF(Shift1!$AG74="N",$AC$2,IF(Shift2!$AG73="N",$AC$3,IF(Shift3!$AG73="N",$AC$4,IF(Shift4!$AG73="N",$AC$5,IF(Shift5!$AG73="N",$AC$6)))))</f>
        <v/>
      </c>
      <c r="AC73" s="56" t="str">
        <f>IF(Shift1!$AI74="N",$AF$2,IF(Shift2!$AI73="N",$AF$3,IF(Shift3!$AI73="N",$AF$4,IF(Shift4!$AI73="N",$AF$5,IF(Shift5!$AI73="N",$AF$6)))))</f>
        <v/>
      </c>
      <c r="AD73" s="57">
        <f t="shared" si="0"/>
        <v>3</v>
      </c>
      <c r="AE73" s="58">
        <f t="shared" si="1"/>
        <v>3</v>
      </c>
      <c r="AF73" s="59">
        <f t="shared" si="2"/>
        <v>2</v>
      </c>
      <c r="AG73" s="60">
        <f t="shared" si="3"/>
        <v>3</v>
      </c>
      <c r="AH73" s="58">
        <f t="shared" si="4"/>
        <v>3</v>
      </c>
      <c r="AI73" s="59">
        <f t="shared" si="5"/>
        <v>2</v>
      </c>
      <c r="AJ73" s="61">
        <f t="shared" si="6"/>
        <v>1</v>
      </c>
      <c r="AK73" s="58">
        <f t="shared" si="7"/>
        <v>3</v>
      </c>
      <c r="AL73" s="58">
        <f t="shared" si="8"/>
        <v>2</v>
      </c>
    </row>
    <row r="74" spans="1:38" outlineLevel="1" x14ac:dyDescent="0.25">
      <c r="A74" s="1"/>
      <c r="B74" s="37">
        <v>5</v>
      </c>
      <c r="C74" s="56" t="str">
        <f>IF(Shift1!O75="AM",$E$2,IF(Shift2!O74="AM",$E$3,IF(Shift3!O74="AM",$E$4,IF(Shift4!O74="AM",$E$5,IF(Shift5!O74="AM",$E$6)))))</f>
        <v/>
      </c>
      <c r="D74" s="56" t="str">
        <f>IF(Shift1!Q75="AM",$H$2,IF(Shift2!Q74="AM",$H$3,IF(Shift3!Q74="AM",$H$4,IF(Shift4!Q74="AM",$H$5,IF(Shift5!Q74="AM",$H$6)))))</f>
        <v/>
      </c>
      <c r="E74" s="56" t="str">
        <f>IF(Shift1!S75="AM",$K$2,IF(Shift2!S74="AM",$K$3,IF(Shift3!S74="AM",$K$4,IF(Shift4!S74="AM",$K$5,IF(Shift5!S74="AM",$K$6)))))</f>
        <v/>
      </c>
      <c r="F74" s="56" t="str">
        <f>IF(Shift1!U75="AM",$N$2,IF(Shift2!U74="AM",$N$3,IF(Shift3!U74="AM",$N$4,IF(Shift4!U74="AM",$N$5,IF(Shift5!U74="AM",$N$6)))))</f>
        <v/>
      </c>
      <c r="G74" s="56" t="b">
        <f>IF(Shift1!W75="AM",$Q$2,IF(Shift2!W74="AM",$Q$3,IF(Shift3!W74="AM",$Q$4,IF(Shift4!W74="AM",$Q$5,IF(Shift5!W74="AM",$Q$6)))))</f>
        <v>0</v>
      </c>
      <c r="H74" s="56" t="str">
        <f>IF(Shift1!Y75="AM",$T$2,IF(Shift2!Y74="AM",$T$3,IF(Shift3!Y74="AM",$T$4,IF(Shift4!Y74="AM",$T$5,IF(Shift5!Y74="AM",$T$6)))))</f>
        <v/>
      </c>
      <c r="I74" s="56" t="str">
        <f>IF(Shift1!AA75="AM",$W$2,IF(Shift2!AA74="AM",$W$3,IF(Shift3!AA74="AM",$W$4,IF(Shift4!AA74="AM",$W$5,IF(Shift5!AA74="AM",$W$6)))))</f>
        <v/>
      </c>
      <c r="J74" s="56" t="str">
        <f>IF(Shift1!AG75="AM",$AC$2,IF(Shift2!AG74="AM",$AC$3,IF(Shift3!AG74="AM",$AC$4,IF(Shift4!AG74="AM",$AC$5,IF(Shift5!AG74="AM",$AC$6)))))</f>
        <v/>
      </c>
      <c r="K74" s="56" t="str">
        <f>IF(Shift1!AI75="AM",$AF$2,IF(Shift2!AI74="AM",$AF$3,IF(Shift3!AI74="AM",$AF$4,IF(Shift4!AI74="AM",$AF$5,IF(Shift5!AI74="AM",$AF$6)))))</f>
        <v/>
      </c>
      <c r="L74" s="56" t="str">
        <f>IF(Shift1!$O75="PM",$E$2,IF(Shift2!$O74="PM",$E$3,IF(Shift3!$O74="PM",$E$4,IF(Shift4!$O74="PM",$E$5,IF(Shift5!$O74="PM",$E$6)))))</f>
        <v/>
      </c>
      <c r="M74" s="56" t="str">
        <f>IF(Shift1!$Q75="PM",$H$2,IF(Shift2!$Q74="PM",$H$3,IF(Shift3!$Q74="PM",$H$4,IF(Shift4!$Q74="PM",$H$5,IF(Shift5!$Q74="PM",$H$6)))))</f>
        <v/>
      </c>
      <c r="N74" s="56" t="str">
        <f>IF(Shift1!$S75="PM",$K$2,IF(Shift2!$S74="PM",$K$3,IF(Shift3!$S74="PM",$K$4,IF(Shift4!$S74="PM",$K$5,IF(Shift5!$S74="PM",$K$6)))))</f>
        <v/>
      </c>
      <c r="O74" s="56" t="str">
        <f>IF(Shift1!$U75="PM",$N$2,IF(Shift2!$U74="PM",$N$3,IF(Shift3!$U74="PM",$N$4,IF(Shift4!$U74="PM",$N$5,IF(Shift5!$U74="PM",$N$6)))))</f>
        <v/>
      </c>
      <c r="P74" s="56" t="b">
        <f>IF(Shift1!$W75="PM",$Q$2,IF(Shift2!$W74="PM",$Q$3,IF(Shift3!$W74="PM",$Q$4,IF(Shift4!$W74="PM",$Q$5,IF(Shift5!$W74="PM",$Q$6)))))</f>
        <v>0</v>
      </c>
      <c r="Q74" s="56" t="str">
        <f>IF(Shift1!$Y75="PM",$T$2,IF(Shift2!$Y74="PM",$T$3,IF(Shift3!$Y74="PM",$T$4,IF(Shift4!$Y74="PM",$T$5,IF(Shift5!$Y74="PM",$T$6)))))</f>
        <v/>
      </c>
      <c r="R74" s="56" t="str">
        <f>IF(Shift1!$AA75="PM",$W$2,IF(Shift2!$AA74="PM",$W$3,IF(Shift3!$AA74="PM",$W$4,IF(Shift4!$AA74="PM",$W$5,IF(Shift5!$AA74="PM",$W$6)))))</f>
        <v/>
      </c>
      <c r="S74" s="56" t="str">
        <f>IF(Shift1!$AG75="PM",$AC$2,IF(Shift2!$AG74="PM",$AC$3,IF(Shift3!$AG74="PM",$AC$4,IF(Shift4!$AG74="PM",$AC$5,IF(Shift5!$AG74="PM",$AC$6)))))</f>
        <v/>
      </c>
      <c r="T74" s="56" t="str">
        <f>IF(Shift1!$AI75="PM",$AF$2,IF(Shift2!$AI74="PM",$AF$3,IF(Shift3!$AI74="PM",$AF$4,IF(Shift4!$AI74="PM",$AF$5,IF(Shift5!$AI74="PM",$AF$6)))))</f>
        <v/>
      </c>
      <c r="U74" s="56" t="b">
        <f>IF(Shift1!$O75="N",$E$2,IF(Shift2!$O74="N",$E$3,IF(Shift3!$O74="N",$E$4,IF(Shift4!$O74="N",$E$5,IF(Shift5!$O74="N",$E$6)))))</f>
        <v>0</v>
      </c>
      <c r="V74" s="56" t="b">
        <f>IF(Shift1!$Q75="N",$H$2,IF(Shift2!$Q74="N",$H$3,IF(Shift3!$Q74="N",$H$4,IF(Shift4!$Q74="N",$H$5,IF(Shift5!$Q74="N",$H$6)))))</f>
        <v>0</v>
      </c>
      <c r="W74" s="56" t="str">
        <f>IF(Shift1!$S75="N",$K$2,IF(Shift2!$S74="N",$K$3,IF(Shift3!$S74="N",$K$4,IF(Shift4!$S74="N",$K$5,IF(Shift5!$S74="N",$K$6)))))</f>
        <v/>
      </c>
      <c r="X74" s="56" t="str">
        <f>IF(Shift1!$U75="N",$N$2,IF(Shift2!$U74="N",$N$3,IF(Shift3!$U74="N",$N$4,IF(Shift4!$U74="N",$N$5,IF(Shift5!$U74="N",$N$6)))))</f>
        <v/>
      </c>
      <c r="Y74" s="56" t="b">
        <f>IF(Shift1!$W75="N",$Q$2,IF(Shift2!$W74="N",$Q$3,IF(Shift3!$W74="N",$Q$4,IF(Shift4!$W74="N",$Q$5,IF(Shift5!$W74="N",$Q$6)))))</f>
        <v>0</v>
      </c>
      <c r="Z74" s="56" t="str">
        <f>IF(Shift1!$Y75="N",$T$2,IF(Shift2!$Y74="N",$T$3,IF(Shift3!$Y74="N",$T$4,IF(Shift4!$Y74="N",$T$5,IF(Shift5!$Y74="N",$T$6)))))</f>
        <v/>
      </c>
      <c r="AA74" s="56" t="str">
        <f>IF(Shift1!$AA75="N",$W$2,IF(Shift2!$AA74="N",$W$3,IF(Shift3!$AA74="N",$W$4,IF(Shift4!$AA74="N",$W$5,IF(Shift5!$AA74="N",$W$6)))))</f>
        <v/>
      </c>
      <c r="AB74" s="56" t="str">
        <f>IF(Shift1!$AG75="N",$AC$2,IF(Shift2!$AG74="N",$AC$3,IF(Shift3!$AG74="N",$AC$4,IF(Shift4!$AG74="N",$AC$5,IF(Shift5!$AG74="N",$AC$6)))))</f>
        <v/>
      </c>
      <c r="AC74" s="56" t="str">
        <f>IF(Shift1!$AI75="N",$AF$2,IF(Shift2!$AI74="N",$AF$3,IF(Shift3!$AI74="N",$AF$4,IF(Shift4!$AI74="N",$AF$5,IF(Shift5!$AI74="N",$AF$6)))))</f>
        <v/>
      </c>
      <c r="AD74" s="57">
        <f t="shared" si="0"/>
        <v>3</v>
      </c>
      <c r="AE74" s="58">
        <f t="shared" si="1"/>
        <v>3</v>
      </c>
      <c r="AF74" s="59">
        <f t="shared" si="2"/>
        <v>2</v>
      </c>
      <c r="AG74" s="60">
        <f t="shared" si="3"/>
        <v>3</v>
      </c>
      <c r="AH74" s="58">
        <f t="shared" si="4"/>
        <v>3</v>
      </c>
      <c r="AI74" s="59">
        <f t="shared" si="5"/>
        <v>2</v>
      </c>
      <c r="AJ74" s="61">
        <f t="shared" si="6"/>
        <v>1</v>
      </c>
      <c r="AK74" s="58">
        <f t="shared" si="7"/>
        <v>3</v>
      </c>
      <c r="AL74" s="58">
        <f t="shared" si="8"/>
        <v>2</v>
      </c>
    </row>
    <row r="75" spans="1:38" outlineLevel="1" x14ac:dyDescent="0.25">
      <c r="A75" s="1"/>
      <c r="B75" s="37">
        <v>6</v>
      </c>
      <c r="C75" s="56" t="str">
        <f>IF(Shift1!O76="AM",$E$2,IF(Shift2!O75="AM",$E$3,IF(Shift3!O75="AM",$E$4,IF(Shift4!O75="AM",$E$5,IF(Shift5!O75="AM",$E$6)))))</f>
        <v/>
      </c>
      <c r="D75" s="56" t="str">
        <f>IF(Shift1!Q76="AM",$H$2,IF(Shift2!Q75="AM",$H$3,IF(Shift3!Q75="AM",$H$4,IF(Shift4!Q75="AM",$H$5,IF(Shift5!Q75="AM",$H$6)))))</f>
        <v/>
      </c>
      <c r="E75" s="56" t="str">
        <f>IF(Shift1!S76="AM",$K$2,IF(Shift2!S75="AM",$K$3,IF(Shift3!S75="AM",$K$4,IF(Shift4!S75="AM",$K$5,IF(Shift5!S75="AM",$K$6)))))</f>
        <v/>
      </c>
      <c r="F75" s="56" t="str">
        <f>IF(Shift1!U76="AM",$N$2,IF(Shift2!U75="AM",$N$3,IF(Shift3!U75="AM",$N$4,IF(Shift4!U75="AM",$N$5,IF(Shift5!U75="AM",$N$6)))))</f>
        <v/>
      </c>
      <c r="G75" s="56" t="str">
        <f>IF(Shift1!W76="AM",$Q$2,IF(Shift2!W75="AM",$Q$3,IF(Shift3!W75="AM",$Q$4,IF(Shift4!W75="AM",$Q$5,IF(Shift5!W75="AM",$Q$6)))))</f>
        <v/>
      </c>
      <c r="H75" s="56" t="str">
        <f>IF(Shift1!Y76="AM",$T$2,IF(Shift2!Y75="AM",$T$3,IF(Shift3!Y75="AM",$T$4,IF(Shift4!Y75="AM",$T$5,IF(Shift5!Y75="AM",$T$6)))))</f>
        <v/>
      </c>
      <c r="I75" s="56" t="str">
        <f>IF(Shift1!AA76="AM",$W$2,IF(Shift2!AA75="AM",$W$3,IF(Shift3!AA75="AM",$W$4,IF(Shift4!AA75="AM",$W$5,IF(Shift5!AA75="AM",$W$6)))))</f>
        <v/>
      </c>
      <c r="J75" s="56" t="str">
        <f>IF(Shift1!AG76="AM",$AC$2,IF(Shift2!AG75="AM",$AC$3,IF(Shift3!AG75="AM",$AC$4,IF(Shift4!AG75="AM",$AC$5,IF(Shift5!AG75="AM",$AC$6)))))</f>
        <v/>
      </c>
      <c r="K75" s="56" t="str">
        <f>IF(Shift1!AI76="AM",$AF$2,IF(Shift2!AI75="AM",$AF$3,IF(Shift3!AI75="AM",$AF$4,IF(Shift4!AI75="AM",$AF$5,IF(Shift5!AI75="AM",$AF$6)))))</f>
        <v/>
      </c>
      <c r="L75" s="56" t="b">
        <f>IF(Shift1!$O76="PM",$E$2,IF(Shift2!$O75="PM",$E$3,IF(Shift3!$O75="PM",$E$4,IF(Shift4!$O75="PM",$E$5,IF(Shift5!$O75="PM",$E$6)))))</f>
        <v>0</v>
      </c>
      <c r="M75" s="56" t="str">
        <f>IF(Shift1!$Q76="PM",$H$2,IF(Shift2!$Q75="PM",$H$3,IF(Shift3!$Q75="PM",$H$4,IF(Shift4!$Q75="PM",$H$5,IF(Shift5!$Q75="PM",$H$6)))))</f>
        <v/>
      </c>
      <c r="N75" s="56" t="str">
        <f>IF(Shift1!$S76="PM",$K$2,IF(Shift2!$S75="PM",$K$3,IF(Shift3!$S75="PM",$K$4,IF(Shift4!$S75="PM",$K$5,IF(Shift5!$S75="PM",$K$6)))))</f>
        <v/>
      </c>
      <c r="O75" s="56" t="str">
        <f>IF(Shift1!$U76="PM",$N$2,IF(Shift2!$U75="PM",$N$3,IF(Shift3!$U75="PM",$N$4,IF(Shift4!$U75="PM",$N$5,IF(Shift5!$U75="PM",$N$6)))))</f>
        <v/>
      </c>
      <c r="P75" s="56" t="b">
        <f>IF(Shift1!$W76="PM",$Q$2,IF(Shift2!$W75="PM",$Q$3,IF(Shift3!$W75="PM",$Q$4,IF(Shift4!$W75="PM",$Q$5,IF(Shift5!$W75="PM",$Q$6)))))</f>
        <v>0</v>
      </c>
      <c r="Q75" s="56" t="str">
        <f>IF(Shift1!$Y76="PM",$T$2,IF(Shift2!$Y75="PM",$T$3,IF(Shift3!$Y75="PM",$T$4,IF(Shift4!$Y75="PM",$T$5,IF(Shift5!$Y75="PM",$T$6)))))</f>
        <v/>
      </c>
      <c r="R75" s="56" t="str">
        <f>IF(Shift1!$AA76="PM",$W$2,IF(Shift2!$AA75="PM",$W$3,IF(Shift3!$AA75="PM",$W$4,IF(Shift4!$AA75="PM",$W$5,IF(Shift5!$AA75="PM",$W$6)))))</f>
        <v/>
      </c>
      <c r="S75" s="56" t="str">
        <f>IF(Shift1!$AG76="PM",$AC$2,IF(Shift2!$AG75="PM",$AC$3,IF(Shift3!$AG75="PM",$AC$4,IF(Shift4!$AG75="PM",$AC$5,IF(Shift5!$AG75="PM",$AC$6)))))</f>
        <v/>
      </c>
      <c r="T75" s="56" t="str">
        <f>IF(Shift1!$AI76="PM",$AF$2,IF(Shift2!$AI75="PM",$AF$3,IF(Shift3!$AI75="PM",$AF$4,IF(Shift4!$AI75="PM",$AF$5,IF(Shift5!$AI75="PM",$AF$6)))))</f>
        <v/>
      </c>
      <c r="U75" s="56" t="str">
        <f>IF(Shift1!$O76="N",$E$2,IF(Shift2!$O75="N",$E$3,IF(Shift3!$O75="N",$E$4,IF(Shift4!$O75="N",$E$5,IF(Shift5!$O75="N",$E$6)))))</f>
        <v/>
      </c>
      <c r="V75" s="56" t="str">
        <f>IF(Shift1!$Q76="N",$H$2,IF(Shift2!$Q75="N",$H$3,IF(Shift3!$Q75="N",$H$4,IF(Shift4!$Q75="N",$H$5,IF(Shift5!$Q75="N",$H$6)))))</f>
        <v/>
      </c>
      <c r="W75" s="56" t="str">
        <f>IF(Shift1!$S76="N",$K$2,IF(Shift2!$S75="N",$K$3,IF(Shift3!$S75="N",$K$4,IF(Shift4!$S75="N",$K$5,IF(Shift5!$S75="N",$K$6)))))</f>
        <v/>
      </c>
      <c r="X75" s="56" t="str">
        <f>IF(Shift1!$U76="N",$N$2,IF(Shift2!$U75="N",$N$3,IF(Shift3!$U75="N",$N$4,IF(Shift4!$U75="N",$N$5,IF(Shift5!$U75="N",$N$6)))))</f>
        <v/>
      </c>
      <c r="Y75" s="56" t="b">
        <f>IF(Shift1!$W76="N",$Q$2,IF(Shift2!$W75="N",$Q$3,IF(Shift3!$W75="N",$Q$4,IF(Shift4!$W75="N",$Q$5,IF(Shift5!$W75="N",$Q$6)))))</f>
        <v>0</v>
      </c>
      <c r="Z75" s="56" t="str">
        <f>IF(Shift1!$Y76="N",$T$2,IF(Shift2!$Y75="N",$T$3,IF(Shift3!$Y75="N",$T$4,IF(Shift4!$Y75="N",$T$5,IF(Shift5!$Y75="N",$T$6)))))</f>
        <v/>
      </c>
      <c r="AA75" s="56" t="str">
        <f>IF(Shift1!$AA76="N",$W$2,IF(Shift2!$AA75="N",$W$3,IF(Shift3!$AA75="N",$W$4,IF(Shift4!$AA75="N",$W$5,IF(Shift5!$AA75="N",$W$6)))))</f>
        <v/>
      </c>
      <c r="AB75" s="56" t="str">
        <f>IF(Shift1!$AG76="N",$AC$2,IF(Shift2!$AG75="N",$AC$3,IF(Shift3!$AG75="N",$AC$4,IF(Shift4!$AG75="N",$AC$5,IF(Shift5!$AG75="N",$AC$6)))))</f>
        <v/>
      </c>
      <c r="AC75" s="56" t="str">
        <f>IF(Shift1!$AI76="N",$AF$2,IF(Shift2!$AI75="N",$AF$3,IF(Shift3!$AI75="N",$AF$4,IF(Shift4!$AI75="N",$AF$5,IF(Shift5!$AI75="N",$AF$6)))))</f>
        <v/>
      </c>
      <c r="AD75" s="57">
        <f t="shared" si="0"/>
        <v>3</v>
      </c>
      <c r="AE75" s="58">
        <f t="shared" si="1"/>
        <v>4</v>
      </c>
      <c r="AF75" s="59">
        <f t="shared" si="2"/>
        <v>2</v>
      </c>
      <c r="AG75" s="60">
        <f t="shared" si="3"/>
        <v>2</v>
      </c>
      <c r="AH75" s="58">
        <f t="shared" si="4"/>
        <v>3</v>
      </c>
      <c r="AI75" s="59">
        <f t="shared" si="5"/>
        <v>2</v>
      </c>
      <c r="AJ75" s="61">
        <f t="shared" si="6"/>
        <v>3</v>
      </c>
      <c r="AK75" s="58">
        <f t="shared" si="7"/>
        <v>3</v>
      </c>
      <c r="AL75" s="58">
        <f t="shared" si="8"/>
        <v>2</v>
      </c>
    </row>
    <row r="76" spans="1:38" outlineLevel="1" x14ac:dyDescent="0.25">
      <c r="A76" s="1"/>
      <c r="B76" s="37">
        <v>7</v>
      </c>
      <c r="C76" s="56" t="str">
        <f>IF(Shift1!O77="AM",$E$2,IF(Shift2!O76="AM",$E$3,IF(Shift3!O76="AM",$E$4,IF(Shift4!O76="AM",$E$5,IF(Shift5!O76="AM",$E$6)))))</f>
        <v/>
      </c>
      <c r="D76" s="56" t="str">
        <f>IF(Shift1!Q77="AM",$H$2,IF(Shift2!Q76="AM",$H$3,IF(Shift3!Q76="AM",$H$4,IF(Shift4!Q76="AM",$H$5,IF(Shift5!Q76="AM",$H$6)))))</f>
        <v/>
      </c>
      <c r="E76" s="56" t="str">
        <f>IF(Shift1!S77="AM",$K$2,IF(Shift2!S76="AM",$K$3,IF(Shift3!S76="AM",$K$4,IF(Shift4!S76="AM",$K$5,IF(Shift5!S76="AM",$K$6)))))</f>
        <v/>
      </c>
      <c r="F76" s="56" t="str">
        <f>IF(Shift1!U77="AM",$N$2,IF(Shift2!U76="AM",$N$3,IF(Shift3!U76="AM",$N$4,IF(Shift4!U76="AM",$N$5,IF(Shift5!U76="AM",$N$6)))))</f>
        <v/>
      </c>
      <c r="G76" s="56" t="str">
        <f>IF(Shift1!W77="AM",$Q$2,IF(Shift2!W76="AM",$Q$3,IF(Shift3!W76="AM",$Q$4,IF(Shift4!W76="AM",$Q$5,IF(Shift5!W76="AM",$Q$6)))))</f>
        <v/>
      </c>
      <c r="H76" s="56" t="str">
        <f>IF(Shift1!Y77="AM",$T$2,IF(Shift2!Y76="AM",$T$3,IF(Shift3!Y76="AM",$T$4,IF(Shift4!Y76="AM",$T$5,IF(Shift5!Y76="AM",$T$6)))))</f>
        <v/>
      </c>
      <c r="I76" s="56" t="str">
        <f>IF(Shift1!AA77="AM",$W$2,IF(Shift2!AA76="AM",$W$3,IF(Shift3!AA76="AM",$W$4,IF(Shift4!AA76="AM",$W$5,IF(Shift5!AA76="AM",$W$6)))))</f>
        <v/>
      </c>
      <c r="J76" s="56" t="str">
        <f>IF(Shift1!AG77="AM",$AC$2,IF(Shift2!AG76="AM",$AC$3,IF(Shift3!AG76="AM",$AC$4,IF(Shift4!AG76="AM",$AC$5,IF(Shift5!AG76="AM",$AC$6)))))</f>
        <v/>
      </c>
      <c r="K76" s="56" t="str">
        <f>IF(Shift1!AI77="AM",$AF$2,IF(Shift2!AI76="AM",$AF$3,IF(Shift3!AI76="AM",$AF$4,IF(Shift4!AI76="AM",$AF$5,IF(Shift5!AI76="AM",$AF$6)))))</f>
        <v/>
      </c>
      <c r="L76" s="56" t="str">
        <f>IF(Shift1!$O77="PM",$E$2,IF(Shift2!$O76="PM",$E$3,IF(Shift3!$O76="PM",$E$4,IF(Shift4!$O76="PM",$E$5,IF(Shift5!$O76="PM",$E$6)))))</f>
        <v/>
      </c>
      <c r="M76" s="56" t="str">
        <f>IF(Shift1!$Q77="PM",$H$2,IF(Shift2!$Q76="PM",$H$3,IF(Shift3!$Q76="PM",$H$4,IF(Shift4!$Q76="PM",$H$5,IF(Shift5!$Q76="PM",$H$6)))))</f>
        <v/>
      </c>
      <c r="N76" s="56" t="str">
        <f>IF(Shift1!$S77="PM",$K$2,IF(Shift2!$S76="PM",$K$3,IF(Shift3!$S76="PM",$K$4,IF(Shift4!$S76="PM",$K$5,IF(Shift5!$S76="PM",$K$6)))))</f>
        <v/>
      </c>
      <c r="O76" s="56" t="str">
        <f>IF(Shift1!$U77="PM",$N$2,IF(Shift2!$U76="PM",$N$3,IF(Shift3!$U76="PM",$N$4,IF(Shift4!$U76="PM",$N$5,IF(Shift5!$U76="PM",$N$6)))))</f>
        <v/>
      </c>
      <c r="P76" s="56" t="b">
        <f>IF(Shift1!$W77="PM",$Q$2,IF(Shift2!$W76="PM",$Q$3,IF(Shift3!$W76="PM",$Q$4,IF(Shift4!$W76="PM",$Q$5,IF(Shift5!$W76="PM",$Q$6)))))</f>
        <v>0</v>
      </c>
      <c r="Q76" s="56" t="str">
        <f>IF(Shift1!$Y77="PM",$T$2,IF(Shift2!$Y76="PM",$T$3,IF(Shift3!$Y76="PM",$T$4,IF(Shift4!$Y76="PM",$T$5,IF(Shift5!$Y76="PM",$T$6)))))</f>
        <v/>
      </c>
      <c r="R76" s="56" t="str">
        <f>IF(Shift1!$AA77="PM",$W$2,IF(Shift2!$AA76="PM",$W$3,IF(Shift3!$AA76="PM",$W$4,IF(Shift4!$AA76="PM",$W$5,IF(Shift5!$AA76="PM",$W$6)))))</f>
        <v/>
      </c>
      <c r="S76" s="56" t="str">
        <f>IF(Shift1!$AG77="PM",$AC$2,IF(Shift2!$AG76="PM",$AC$3,IF(Shift3!$AG76="PM",$AC$4,IF(Shift4!$AG76="PM",$AC$5,IF(Shift5!$AG76="PM",$AC$6)))))</f>
        <v/>
      </c>
      <c r="T76" s="56" t="str">
        <f>IF(Shift1!$AI77="PM",$AF$2,IF(Shift2!$AI76="PM",$AF$3,IF(Shift3!$AI76="PM",$AF$4,IF(Shift4!$AI76="PM",$AF$5,IF(Shift5!$AI76="PM",$AF$6)))))</f>
        <v/>
      </c>
      <c r="U76" s="56" t="str">
        <f>IF(Shift1!$O77="N",$E$2,IF(Shift2!$O76="N",$E$3,IF(Shift3!$O76="N",$E$4,IF(Shift4!$O76="N",$E$5,IF(Shift5!$O76="N",$E$6)))))</f>
        <v/>
      </c>
      <c r="V76" s="56" t="str">
        <f>IF(Shift1!$Q77="N",$H$2,IF(Shift2!$Q76="N",$H$3,IF(Shift3!$Q76="N",$H$4,IF(Shift4!$Q76="N",$H$5,IF(Shift5!$Q76="N",$H$6)))))</f>
        <v/>
      </c>
      <c r="W76" s="56" t="str">
        <f>IF(Shift1!$S77="N",$K$2,IF(Shift2!$S76="N",$K$3,IF(Shift3!$S76="N",$K$4,IF(Shift4!$S76="N",$K$5,IF(Shift5!$S76="N",$K$6)))))</f>
        <v/>
      </c>
      <c r="X76" s="56" t="str">
        <f>IF(Shift1!$U77="N",$N$2,IF(Shift2!$U76="N",$N$3,IF(Shift3!$U76="N",$N$4,IF(Shift4!$U76="N",$N$5,IF(Shift5!$U76="N",$N$6)))))</f>
        <v/>
      </c>
      <c r="Y76" s="56" t="b">
        <f>IF(Shift1!$W77="N",$Q$2,IF(Shift2!$W76="N",$Q$3,IF(Shift3!$W76="N",$Q$4,IF(Shift4!$W76="N",$Q$5,IF(Shift5!$W76="N",$Q$6)))))</f>
        <v>0</v>
      </c>
      <c r="Z76" s="56" t="str">
        <f>IF(Shift1!$Y77="N",$T$2,IF(Shift2!$Y76="N",$T$3,IF(Shift3!$Y76="N",$T$4,IF(Shift4!$Y76="N",$T$5,IF(Shift5!$Y76="N",$T$6)))))</f>
        <v/>
      </c>
      <c r="AA76" s="56" t="str">
        <f>IF(Shift1!$AA77="N",$W$2,IF(Shift2!$AA76="N",$W$3,IF(Shift3!$AA76="N",$W$4,IF(Shift4!$AA76="N",$W$5,IF(Shift5!$AA76="N",$W$6)))))</f>
        <v/>
      </c>
      <c r="AB76" s="56" t="str">
        <f>IF(Shift1!$AG77="N",$AC$2,IF(Shift2!$AG76="N",$AC$3,IF(Shift3!$AG76="N",$AC$4,IF(Shift4!$AG76="N",$AC$5,IF(Shift5!$AG76="N",$AC$6)))))</f>
        <v/>
      </c>
      <c r="AC76" s="56" t="str">
        <f>IF(Shift1!$AI77="N",$AF$2,IF(Shift2!$AI76="N",$AF$3,IF(Shift3!$AI76="N",$AF$4,IF(Shift4!$AI76="N",$AF$5,IF(Shift5!$AI76="N",$AF$6)))))</f>
        <v/>
      </c>
      <c r="AD76" s="57">
        <f t="shared" ref="AD76:AD139" si="9">COUNTIF(C76:E76,"")</f>
        <v>3</v>
      </c>
      <c r="AE76" s="58">
        <f t="shared" ref="AE76:AE139" si="10">COUNTIF(F76:I76,"")</f>
        <v>4</v>
      </c>
      <c r="AF76" s="59">
        <f t="shared" ref="AF76:AF139" si="11">COUNTIF(J76:K76,"")</f>
        <v>2</v>
      </c>
      <c r="AG76" s="60">
        <f t="shared" ref="AG76:AG139" si="12">COUNTIF(L76:N76,"")</f>
        <v>3</v>
      </c>
      <c r="AH76" s="58">
        <f t="shared" ref="AH76:AH139" si="13">COUNTIF(O76:R76,"")</f>
        <v>3</v>
      </c>
      <c r="AI76" s="59">
        <f t="shared" ref="AI76:AI139" si="14">COUNTIF(S76:T76,"")</f>
        <v>2</v>
      </c>
      <c r="AJ76" s="61">
        <f t="shared" ref="AJ76:AJ139" si="15">COUNTIF(U76:W76,"")</f>
        <v>3</v>
      </c>
      <c r="AK76" s="58">
        <f t="shared" ref="AK76:AK139" si="16">COUNTIF(X76:AA76,"")</f>
        <v>3</v>
      </c>
      <c r="AL76" s="58">
        <f t="shared" ref="AL76:AL139" si="17">COUNTIF(AB76:AC76,"")</f>
        <v>2</v>
      </c>
    </row>
    <row r="77" spans="1:38" outlineLevel="1" x14ac:dyDescent="0.25">
      <c r="A77" s="2" t="s">
        <v>98</v>
      </c>
      <c r="B77" s="37">
        <v>8</v>
      </c>
      <c r="C77" s="56" t="b">
        <f>IF(Shift1!O78="AM",$E$2,IF(Shift2!O77="AM",$E$3,IF(Shift3!O77="AM",$E$4,IF(Shift4!O77="AM",$E$5,IF(Shift5!O77="AM",$E$6)))))</f>
        <v>0</v>
      </c>
      <c r="D77" s="56" t="b">
        <f>IF(Shift1!Q78="AM",$H$2,IF(Shift2!Q77="AM",$H$3,IF(Shift3!Q77="AM",$H$4,IF(Shift4!Q77="AM",$H$5,IF(Shift5!Q77="AM",$H$6)))))</f>
        <v>0</v>
      </c>
      <c r="E77" s="56" t="b">
        <f>IF(Shift1!S78="AM",$K$2,IF(Shift2!S77="AM",$K$3,IF(Shift3!S77="AM",$K$4,IF(Shift4!S77="AM",$K$5,IF(Shift5!S77="AM",$K$6)))))</f>
        <v>0</v>
      </c>
      <c r="F77" s="56" t="b">
        <f>IF(Shift1!U78="AM",$N$2,IF(Shift2!U77="AM",$N$3,IF(Shift3!U77="AM",$N$4,IF(Shift4!U77="AM",$N$5,IF(Shift5!U77="AM",$N$6)))))</f>
        <v>0</v>
      </c>
      <c r="G77" s="56" t="str">
        <f>IF(Shift1!W78="AM",$Q$2,IF(Shift2!W77="AM",$Q$3,IF(Shift3!W77="AM",$Q$4,IF(Shift4!W77="AM",$Q$5,IF(Shift5!W77="AM",$Q$6)))))</f>
        <v/>
      </c>
      <c r="H77" s="56" t="b">
        <f>IF(Shift1!Y78="AM",$T$2,IF(Shift2!Y77="AM",$T$3,IF(Shift3!Y77="AM",$T$4,IF(Shift4!Y77="AM",$T$5,IF(Shift5!Y77="AM",$T$6)))))</f>
        <v>0</v>
      </c>
      <c r="I77" s="56" t="str">
        <f>IF(Shift1!AA78="AM",$W$2,IF(Shift2!AA77="AM",$W$3,IF(Shift3!AA77="AM",$W$4,IF(Shift4!AA77="AM",$W$5,IF(Shift5!AA77="AM",$W$6)))))</f>
        <v/>
      </c>
      <c r="J77" s="56" t="b">
        <f>IF(Shift1!AG78="AM",$AC$2,IF(Shift2!AG77="AM",$AC$3,IF(Shift3!AG77="AM",$AC$4,IF(Shift4!AG77="AM",$AC$5,IF(Shift5!AG77="AM",$AC$6)))))</f>
        <v>0</v>
      </c>
      <c r="K77" s="56" t="b">
        <f>IF(Shift1!AI78="AM",$AF$2,IF(Shift2!AI77="AM",$AF$3,IF(Shift3!AI77="AM",$AF$4,IF(Shift4!AI77="AM",$AF$5,IF(Shift5!AI77="AM",$AF$6)))))</f>
        <v>0</v>
      </c>
      <c r="L77" s="56" t="str">
        <f>IF(Shift1!$O78="PM",$E$2,IF(Shift2!$O77="PM",$E$3,IF(Shift3!$O77="PM",$E$4,IF(Shift4!$O77="PM",$E$5,IF(Shift5!$O77="PM",$E$6)))))</f>
        <v/>
      </c>
      <c r="M77" s="56" t="str">
        <f>IF(Shift1!$Q78="PM",$H$2,IF(Shift2!$Q77="PM",$H$3,IF(Shift3!$Q77="PM",$H$4,IF(Shift4!$Q77="PM",$H$5,IF(Shift5!$Q77="PM",$H$6)))))</f>
        <v/>
      </c>
      <c r="N77" s="56" t="str">
        <f>IF(Shift1!$S78="PM",$K$2,IF(Shift2!$S77="PM",$K$3,IF(Shift3!$S77="PM",$K$4,IF(Shift4!$S77="PM",$K$5,IF(Shift5!$S77="PM",$K$6)))))</f>
        <v/>
      </c>
      <c r="O77" s="56" t="str">
        <f>IF(Shift1!$U78="PM",$N$2,IF(Shift2!$U77="PM",$N$3,IF(Shift3!$U77="PM",$N$4,IF(Shift4!$U77="PM",$N$5,IF(Shift5!$U77="PM",$N$6)))))</f>
        <v/>
      </c>
      <c r="P77" s="56" t="b">
        <f>IF(Shift1!$W78="PM",$Q$2,IF(Shift2!$W77="PM",$Q$3,IF(Shift3!$W77="PM",$Q$4,IF(Shift4!$W77="PM",$Q$5,IF(Shift5!$W77="PM",$Q$6)))))</f>
        <v>0</v>
      </c>
      <c r="Q77" s="56" t="str">
        <f>IF(Shift1!$Y78="PM",$T$2,IF(Shift2!$Y77="PM",$T$3,IF(Shift3!$Y77="PM",$T$4,IF(Shift4!$Y77="PM",$T$5,IF(Shift5!$Y77="PM",$T$6)))))</f>
        <v/>
      </c>
      <c r="R77" s="56" t="str">
        <f>IF(Shift1!$AA78="PM",$W$2,IF(Shift2!$AA77="PM",$W$3,IF(Shift3!$AA77="PM",$W$4,IF(Shift4!$AA77="PM",$W$5,IF(Shift5!$AA77="PM",$W$6)))))</f>
        <v/>
      </c>
      <c r="S77" s="56" t="str">
        <f>IF(Shift1!$AG78="PM",$AC$2,IF(Shift2!$AG77="PM",$AC$3,IF(Shift3!$AG77="PM",$AC$4,IF(Shift4!$AG77="PM",$AC$5,IF(Shift5!$AG77="PM",$AC$6)))))</f>
        <v/>
      </c>
      <c r="T77" s="56" t="str">
        <f>IF(Shift1!$AI78="PM",$AF$2,IF(Shift2!$AI77="PM",$AF$3,IF(Shift3!$AI77="PM",$AF$4,IF(Shift4!$AI77="PM",$AF$5,IF(Shift5!$AI77="PM",$AF$6)))))</f>
        <v/>
      </c>
      <c r="U77" s="56" t="str">
        <f>IF(Shift1!$O78="N",$E$2,IF(Shift2!$O77="N",$E$3,IF(Shift3!$O77="N",$E$4,IF(Shift4!$O77="N",$E$5,IF(Shift5!$O77="N",$E$6)))))</f>
        <v/>
      </c>
      <c r="V77" s="56" t="str">
        <f>IF(Shift1!$Q78="N",$H$2,IF(Shift2!$Q77="N",$H$3,IF(Shift3!$Q77="N",$H$4,IF(Shift4!$Q77="N",$H$5,IF(Shift5!$Q77="N",$H$6)))))</f>
        <v/>
      </c>
      <c r="W77" s="56" t="str">
        <f>IF(Shift1!$S78="N",$K$2,IF(Shift2!$S77="N",$K$3,IF(Shift3!$S77="N",$K$4,IF(Shift4!$S77="N",$K$5,IF(Shift5!$S77="N",$K$6)))))</f>
        <v/>
      </c>
      <c r="X77" s="56" t="str">
        <f>IF(Shift1!$U78="N",$N$2,IF(Shift2!$U77="N",$N$3,IF(Shift3!$U77="N",$N$4,IF(Shift4!$U77="N",$N$5,IF(Shift5!$U77="N",$N$6)))))</f>
        <v/>
      </c>
      <c r="Y77" s="56" t="b">
        <f>IF(Shift1!$W78="N",$Q$2,IF(Shift2!$W77="N",$Q$3,IF(Shift3!$W77="N",$Q$4,IF(Shift4!$W77="N",$Q$5,IF(Shift5!$W77="N",$Q$6)))))</f>
        <v>0</v>
      </c>
      <c r="Z77" s="56" t="str">
        <f>IF(Shift1!$Y78="N",$T$2,IF(Shift2!$Y77="N",$T$3,IF(Shift3!$Y77="N",$T$4,IF(Shift4!$Y77="N",$T$5,IF(Shift5!$Y77="N",$T$6)))))</f>
        <v/>
      </c>
      <c r="AA77" s="56" t="b">
        <f>IF(Shift1!$AA78="N",$W$2,IF(Shift2!$AA77="N",$W$3,IF(Shift3!$AA77="N",$W$4,IF(Shift4!$AA77="N",$W$5,IF(Shift5!$AA77="N",$W$6)))))</f>
        <v>0</v>
      </c>
      <c r="AB77" s="56" t="str">
        <f>IF(Shift1!$AG78="N",$AC$2,IF(Shift2!$AG77="N",$AC$3,IF(Shift3!$AG77="N",$AC$4,IF(Shift4!$AG77="N",$AC$5,IF(Shift5!$AG77="N",$AC$6)))))</f>
        <v/>
      </c>
      <c r="AC77" s="56" t="str">
        <f>IF(Shift1!$AI78="N",$AF$2,IF(Shift2!$AI77="N",$AF$3,IF(Shift3!$AI77="N",$AF$4,IF(Shift4!$AI77="N",$AF$5,IF(Shift5!$AI77="N",$AF$6)))))</f>
        <v/>
      </c>
      <c r="AD77" s="57">
        <f t="shared" si="9"/>
        <v>0</v>
      </c>
      <c r="AE77" s="58">
        <f t="shared" si="10"/>
        <v>2</v>
      </c>
      <c r="AF77" s="59">
        <f t="shared" si="11"/>
        <v>0</v>
      </c>
      <c r="AG77" s="60">
        <f t="shared" si="12"/>
        <v>3</v>
      </c>
      <c r="AH77" s="58">
        <f t="shared" si="13"/>
        <v>3</v>
      </c>
      <c r="AI77" s="59">
        <f t="shared" si="14"/>
        <v>2</v>
      </c>
      <c r="AJ77" s="61">
        <f t="shared" si="15"/>
        <v>3</v>
      </c>
      <c r="AK77" s="58">
        <f t="shared" si="16"/>
        <v>2</v>
      </c>
      <c r="AL77" s="58">
        <f t="shared" si="17"/>
        <v>2</v>
      </c>
    </row>
    <row r="78" spans="1:38" outlineLevel="1" x14ac:dyDescent="0.25">
      <c r="A78" s="2" t="s">
        <v>94</v>
      </c>
      <c r="B78" s="38">
        <v>9</v>
      </c>
      <c r="C78" s="56" t="str">
        <f>IF(Shift1!O79="AM",$E$2,IF(Shift2!O78="AM",$E$3,IF(Shift3!O78="AM",$E$4,IF(Shift4!O78="AM",$E$5,IF(Shift5!O78="AM",$E$6)))))</f>
        <v/>
      </c>
      <c r="D78" s="56" t="str">
        <f>IF(Shift1!Q79="AM",$H$2,IF(Shift2!Q78="AM",$H$3,IF(Shift3!Q78="AM",$H$4,IF(Shift4!Q78="AM",$H$5,IF(Shift5!Q78="AM",$H$6)))))</f>
        <v/>
      </c>
      <c r="E78" s="56" t="str">
        <f>IF(Shift1!S79="AM",$K$2,IF(Shift2!S78="AM",$K$3,IF(Shift3!S78="AM",$K$4,IF(Shift4!S78="AM",$K$5,IF(Shift5!S78="AM",$K$6)))))</f>
        <v/>
      </c>
      <c r="F78" s="56" t="str">
        <f>IF(Shift1!U79="AM",$N$2,IF(Shift2!U78="AM",$N$3,IF(Shift3!U78="AM",$N$4,IF(Shift4!U78="AM",$N$5,IF(Shift5!U78="AM",$N$6)))))</f>
        <v/>
      </c>
      <c r="G78" s="56" t="str">
        <f>IF(Shift1!W79="AM",$Q$2,IF(Shift2!W78="AM",$Q$3,IF(Shift3!W78="AM",$Q$4,IF(Shift4!W78="AM",$Q$5,IF(Shift5!W78="AM",$Q$6)))))</f>
        <v/>
      </c>
      <c r="H78" s="56" t="str">
        <f>IF(Shift1!Y79="AM",$T$2,IF(Shift2!Y78="AM",$T$3,IF(Shift3!Y78="AM",$T$4,IF(Shift4!Y78="AM",$T$5,IF(Shift5!Y78="AM",$T$6)))))</f>
        <v/>
      </c>
      <c r="I78" s="56" t="str">
        <f>IF(Shift1!AA79="AM",$W$2,IF(Shift2!AA78="AM",$W$3,IF(Shift3!AA78="AM",$W$4,IF(Shift4!AA78="AM",$W$5,IF(Shift5!AA78="AM",$W$6)))))</f>
        <v/>
      </c>
      <c r="J78" s="56" t="str">
        <f>IF(Shift1!AG79="AM",$AC$2,IF(Shift2!AG78="AM",$AC$3,IF(Shift3!AG78="AM",$AC$4,IF(Shift4!AG78="AM",$AC$5,IF(Shift5!AG78="AM",$AC$6)))))</f>
        <v/>
      </c>
      <c r="K78" s="56" t="str">
        <f>IF(Shift1!AI79="AM",$AF$2,IF(Shift2!AI78="AM",$AF$3,IF(Shift3!AI78="AM",$AF$4,IF(Shift4!AI78="AM",$AF$5,IF(Shift5!AI78="AM",$AF$6)))))</f>
        <v/>
      </c>
      <c r="L78" s="56" t="str">
        <f>IF(Shift1!$O79="PM",$E$2,IF(Shift2!$O78="PM",$E$3,IF(Shift3!$O78="PM",$E$4,IF(Shift4!$O78="PM",$E$5,IF(Shift5!$O78="PM",$E$6)))))</f>
        <v/>
      </c>
      <c r="M78" s="56" t="str">
        <f>IF(Shift1!$Q79="PM",$H$2,IF(Shift2!$Q78="PM",$H$3,IF(Shift3!$Q78="PM",$H$4,IF(Shift4!$Q78="PM",$H$5,IF(Shift5!$Q78="PM",$H$6)))))</f>
        <v/>
      </c>
      <c r="N78" s="56" t="str">
        <f>IF(Shift1!$S79="PM",$K$2,IF(Shift2!$S78="PM",$K$3,IF(Shift3!$S78="PM",$K$4,IF(Shift4!$S78="PM",$K$5,IF(Shift5!$S78="PM",$K$6)))))</f>
        <v/>
      </c>
      <c r="O78" s="56" t="str">
        <f>IF(Shift1!$U79="PM",$N$2,IF(Shift2!$U78="PM",$N$3,IF(Shift3!$U78="PM",$N$4,IF(Shift4!$U78="PM",$N$5,IF(Shift5!$U78="PM",$N$6)))))</f>
        <v/>
      </c>
      <c r="P78" s="56" t="str">
        <f>IF(Shift1!$W79="PM",$Q$2,IF(Shift2!$W78="PM",$Q$3,IF(Shift3!$W78="PM",$Q$4,IF(Shift4!$W78="PM",$Q$5,IF(Shift5!$W78="PM",$Q$6)))))</f>
        <v/>
      </c>
      <c r="Q78" s="56" t="str">
        <f>IF(Shift1!$Y79="PM",$T$2,IF(Shift2!$Y78="PM",$T$3,IF(Shift3!$Y78="PM",$T$4,IF(Shift4!$Y78="PM",$T$5,IF(Shift5!$Y78="PM",$T$6)))))</f>
        <v/>
      </c>
      <c r="R78" s="56" t="str">
        <f>IF(Shift1!$AA79="PM",$W$2,IF(Shift2!$AA78="PM",$W$3,IF(Shift3!$AA78="PM",$W$4,IF(Shift4!$AA78="PM",$W$5,IF(Shift5!$AA78="PM",$W$6)))))</f>
        <v/>
      </c>
      <c r="S78" s="56" t="str">
        <f>IF(Shift1!$AG79="PM",$AC$2,IF(Shift2!$AG78="PM",$AC$3,IF(Shift3!$AG78="PM",$AC$4,IF(Shift4!$AG78="PM",$AC$5,IF(Shift5!$AG78="PM",$AC$6)))))</f>
        <v/>
      </c>
      <c r="T78" s="56" t="str">
        <f>IF(Shift1!$AI79="PM",$AF$2,IF(Shift2!$AI78="PM",$AF$3,IF(Shift3!$AI78="PM",$AF$4,IF(Shift4!$AI78="PM",$AF$5,IF(Shift5!$AI78="PM",$AF$6)))))</f>
        <v/>
      </c>
      <c r="U78" s="56" t="b">
        <f>IF(Shift1!$O79="N",$E$2,IF(Shift2!$O78="N",$E$3,IF(Shift3!$O78="N",$E$4,IF(Shift4!$O78="N",$E$5,IF(Shift5!$O78="N",$E$6)))))</f>
        <v>0</v>
      </c>
      <c r="V78" s="56" t="str">
        <f>IF(Shift1!$Q79="N",$H$2,IF(Shift2!$Q78="N",$H$3,IF(Shift3!$Q78="N",$H$4,IF(Shift4!$Q78="N",$H$5,IF(Shift5!$Q78="N",$H$6)))))</f>
        <v/>
      </c>
      <c r="W78" s="56" t="b">
        <f>IF(Shift1!$S79="N",$K$2,IF(Shift2!$S78="N",$K$3,IF(Shift3!$S78="N",$K$4,IF(Shift4!$S78="N",$K$5,IF(Shift5!$S78="N",$K$6)))))</f>
        <v>0</v>
      </c>
      <c r="X78" s="56" t="str">
        <f>IF(Shift1!$U79="N",$N$2,IF(Shift2!$U78="N",$N$3,IF(Shift3!$U78="N",$N$4,IF(Shift4!$U78="N",$N$5,IF(Shift5!$U78="N",$N$6)))))</f>
        <v/>
      </c>
      <c r="Y78" s="56" t="b">
        <f>IF(Shift1!$W79="N",$Q$2,IF(Shift2!$W78="N",$Q$3,IF(Shift3!$W78="N",$Q$4,IF(Shift4!$W78="N",$Q$5,IF(Shift5!$W78="N",$Q$6)))))</f>
        <v>0</v>
      </c>
      <c r="Z78" s="56" t="str">
        <f>IF(Shift1!$Y79="N",$T$2,IF(Shift2!$Y78="N",$T$3,IF(Shift3!$Y78="N",$T$4,IF(Shift4!$Y78="N",$T$5,IF(Shift5!$Y78="N",$T$6)))))</f>
        <v/>
      </c>
      <c r="AA78" s="56" t="str">
        <f>IF(Shift1!$AA79="N",$W$2,IF(Shift2!$AA78="N",$W$3,IF(Shift3!$AA78="N",$W$4,IF(Shift4!$AA78="N",$W$5,IF(Shift5!$AA78="N",$W$6)))))</f>
        <v/>
      </c>
      <c r="AB78" s="56" t="str">
        <f>IF(Shift1!$AG79="N",$AC$2,IF(Shift2!$AG78="N",$AC$3,IF(Shift3!$AG78="N",$AC$4,IF(Shift4!$AG78="N",$AC$5,IF(Shift5!$AG78="N",$AC$6)))))</f>
        <v/>
      </c>
      <c r="AC78" s="56" t="str">
        <f>IF(Shift1!$AI79="N",$AF$2,IF(Shift2!$AI78="N",$AF$3,IF(Shift3!$AI78="N",$AF$4,IF(Shift4!$AI78="N",$AF$5,IF(Shift5!$AI78="N",$AF$6)))))</f>
        <v/>
      </c>
      <c r="AD78" s="57">
        <f t="shared" si="9"/>
        <v>3</v>
      </c>
      <c r="AE78" s="58">
        <f t="shared" si="10"/>
        <v>4</v>
      </c>
      <c r="AF78" s="59">
        <f t="shared" si="11"/>
        <v>2</v>
      </c>
      <c r="AG78" s="60">
        <f t="shared" si="12"/>
        <v>3</v>
      </c>
      <c r="AH78" s="58">
        <f t="shared" si="13"/>
        <v>4</v>
      </c>
      <c r="AI78" s="59">
        <f t="shared" si="14"/>
        <v>2</v>
      </c>
      <c r="AJ78" s="61">
        <f t="shared" si="15"/>
        <v>1</v>
      </c>
      <c r="AK78" s="58">
        <f t="shared" si="16"/>
        <v>3</v>
      </c>
      <c r="AL78" s="58">
        <f t="shared" si="17"/>
        <v>2</v>
      </c>
    </row>
    <row r="79" spans="1:38" outlineLevel="1" x14ac:dyDescent="0.25">
      <c r="A79" s="2" t="s">
        <v>86</v>
      </c>
      <c r="B79" s="38">
        <v>10</v>
      </c>
      <c r="C79" s="56" t="str">
        <f>IF(Shift1!O80="AM",$E$2,IF(Shift2!O79="AM",$E$3,IF(Shift3!O79="AM",$E$4,IF(Shift4!O79="AM",$E$5,IF(Shift5!O79="AM",$E$6)))))</f>
        <v/>
      </c>
      <c r="D79" s="56" t="str">
        <f>IF(Shift1!Q80="AM",$H$2,IF(Shift2!Q79="AM",$H$3,IF(Shift3!Q79="AM",$H$4,IF(Shift4!Q79="AM",$H$5,IF(Shift5!Q79="AM",$H$6)))))</f>
        <v/>
      </c>
      <c r="E79" s="56" t="str">
        <f>IF(Shift1!S80="AM",$K$2,IF(Shift2!S79="AM",$K$3,IF(Shift3!S79="AM",$K$4,IF(Shift4!S79="AM",$K$5,IF(Shift5!S79="AM",$K$6)))))</f>
        <v/>
      </c>
      <c r="F79" s="56" t="str">
        <f>IF(Shift1!U80="AM",$N$2,IF(Shift2!U79="AM",$N$3,IF(Shift3!U79="AM",$N$4,IF(Shift4!U79="AM",$N$5,IF(Shift5!U79="AM",$N$6)))))</f>
        <v/>
      </c>
      <c r="G79" s="56" t="str">
        <f>IF(Shift1!W80="AM",$Q$2,IF(Shift2!W79="AM",$Q$3,IF(Shift3!W79="AM",$Q$4,IF(Shift4!W79="AM",$Q$5,IF(Shift5!W79="AM",$Q$6)))))</f>
        <v/>
      </c>
      <c r="H79" s="56" t="str">
        <f>IF(Shift1!Y80="AM",$T$2,IF(Shift2!Y79="AM",$T$3,IF(Shift3!Y79="AM",$T$4,IF(Shift4!Y79="AM",$T$5,IF(Shift5!Y79="AM",$T$6)))))</f>
        <v/>
      </c>
      <c r="I79" s="56" t="str">
        <f>IF(Shift1!AA80="AM",$W$2,IF(Shift2!AA79="AM",$W$3,IF(Shift3!AA79="AM",$W$4,IF(Shift4!AA79="AM",$W$5,IF(Shift5!AA79="AM",$W$6)))))</f>
        <v/>
      </c>
      <c r="J79" s="56" t="str">
        <f>IF(Shift1!AG80="AM",$AC$2,IF(Shift2!AG79="AM",$AC$3,IF(Shift3!AG79="AM",$AC$4,IF(Shift4!AG79="AM",$AC$5,IF(Shift5!AG79="AM",$AC$6)))))</f>
        <v/>
      </c>
      <c r="K79" s="56" t="str">
        <f>IF(Shift1!AI80="AM",$AF$2,IF(Shift2!AI79="AM",$AF$3,IF(Shift3!AI79="AM",$AF$4,IF(Shift4!AI79="AM",$AF$5,IF(Shift5!AI79="AM",$AF$6)))))</f>
        <v/>
      </c>
      <c r="L79" s="56" t="b">
        <f>IF(Shift1!$O80="PM",$E$2,IF(Shift2!$O79="PM",$E$3,IF(Shift3!$O79="PM",$E$4,IF(Shift4!$O79="PM",$E$5,IF(Shift5!$O79="PM",$E$6)))))</f>
        <v>0</v>
      </c>
      <c r="M79" s="56" t="b">
        <f>IF(Shift1!$Q80="PM",$H$2,IF(Shift2!$Q79="PM",$H$3,IF(Shift3!$Q79="PM",$H$4,IF(Shift4!$Q79="PM",$H$5,IF(Shift5!$Q79="PM",$H$6)))))</f>
        <v>0</v>
      </c>
      <c r="N79" s="56" t="b">
        <f>IF(Shift1!$S80="PM",$K$2,IF(Shift2!$S79="PM",$K$3,IF(Shift3!$S79="PM",$K$4,IF(Shift4!$S79="PM",$K$5,IF(Shift5!$S79="PM",$K$6)))))</f>
        <v>0</v>
      </c>
      <c r="O79" s="56" t="b">
        <f>IF(Shift1!$U80="PM",$N$2,IF(Shift2!$U79="PM",$N$3,IF(Shift3!$U79="PM",$N$4,IF(Shift4!$U79="PM",$N$5,IF(Shift5!$U79="PM",$N$6)))))</f>
        <v>0</v>
      </c>
      <c r="P79" s="56" t="str">
        <f>IF(Shift1!$W80="PM",$Q$2,IF(Shift2!$W79="PM",$Q$3,IF(Shift3!$W79="PM",$Q$4,IF(Shift4!$W79="PM",$Q$5,IF(Shift5!$W79="PM",$Q$6)))))</f>
        <v/>
      </c>
      <c r="Q79" s="56" t="b">
        <f>IF(Shift1!$Y80="PM",$T$2,IF(Shift2!$Y79="PM",$T$3,IF(Shift3!$Y79="PM",$T$4,IF(Shift4!$Y79="PM",$T$5,IF(Shift5!$Y79="PM",$T$6)))))</f>
        <v>0</v>
      </c>
      <c r="R79" s="56" t="b">
        <f>IF(Shift1!$AA80="PM",$W$2,IF(Shift2!$AA79="PM",$W$3,IF(Shift3!$AA79="PM",$W$4,IF(Shift4!$AA79="PM",$W$5,IF(Shift5!$AA79="PM",$W$6)))))</f>
        <v>0</v>
      </c>
      <c r="S79" s="56" t="b">
        <f>IF(Shift1!$AG80="PM",$AC$2,IF(Shift2!$AG79="PM",$AC$3,IF(Shift3!$AG79="PM",$AC$4,IF(Shift4!$AG79="PM",$AC$5,IF(Shift5!$AG79="PM",$AC$6)))))</f>
        <v>0</v>
      </c>
      <c r="T79" s="56" t="b">
        <f>IF(Shift1!$AI80="PM",$AF$2,IF(Shift2!$AI79="PM",$AF$3,IF(Shift3!$AI79="PM",$AF$4,IF(Shift4!$AI79="PM",$AF$5,IF(Shift5!$AI79="PM",$AF$6)))))</f>
        <v>0</v>
      </c>
      <c r="U79" s="56" t="str">
        <f>IF(Shift1!$O80="N",$E$2,IF(Shift2!$O79="N",$E$3,IF(Shift3!$O79="N",$E$4,IF(Shift4!$O79="N",$E$5,IF(Shift5!$O79="N",$E$6)))))</f>
        <v/>
      </c>
      <c r="V79" s="56" t="str">
        <f>IF(Shift1!$Q80="N",$H$2,IF(Shift2!$Q79="N",$H$3,IF(Shift3!$Q79="N",$H$4,IF(Shift4!$Q79="N",$H$5,IF(Shift5!$Q79="N",$H$6)))))</f>
        <v/>
      </c>
      <c r="W79" s="56" t="str">
        <f>IF(Shift1!$S80="N",$K$2,IF(Shift2!$S79="N",$K$3,IF(Shift3!$S79="N",$K$4,IF(Shift4!$S79="N",$K$5,IF(Shift5!$S79="N",$K$6)))))</f>
        <v/>
      </c>
      <c r="X79" s="56" t="str">
        <f>IF(Shift1!$U80="N",$N$2,IF(Shift2!$U79="N",$N$3,IF(Shift3!$U79="N",$N$4,IF(Shift4!$U79="N",$N$5,IF(Shift5!$U79="N",$N$6)))))</f>
        <v/>
      </c>
      <c r="Y79" s="56" t="b">
        <f>IF(Shift1!$W80="N",$Q$2,IF(Shift2!$W79="N",$Q$3,IF(Shift3!$W79="N",$Q$4,IF(Shift4!$W79="N",$Q$5,IF(Shift5!$W79="N",$Q$6)))))</f>
        <v>0</v>
      </c>
      <c r="Z79" s="56" t="str">
        <f>IF(Shift1!$Y80="N",$T$2,IF(Shift2!$Y79="N",$T$3,IF(Shift3!$Y79="N",$T$4,IF(Shift4!$Y79="N",$T$5,IF(Shift5!$Y79="N",$T$6)))))</f>
        <v/>
      </c>
      <c r="AA79" s="56" t="str">
        <f>IF(Shift1!$AA80="N",$W$2,IF(Shift2!$AA79="N",$W$3,IF(Shift3!$AA79="N",$W$4,IF(Shift4!$AA79="N",$W$5,IF(Shift5!$AA79="N",$W$6)))))</f>
        <v/>
      </c>
      <c r="AB79" s="56" t="str">
        <f>IF(Shift1!$AG80="N",$AC$2,IF(Shift2!$AG79="N",$AC$3,IF(Shift3!$AG79="N",$AC$4,IF(Shift4!$AG79="N",$AC$5,IF(Shift5!$AG79="N",$AC$6)))))</f>
        <v/>
      </c>
      <c r="AC79" s="56" t="str">
        <f>IF(Shift1!$AI80="N",$AF$2,IF(Shift2!$AI79="N",$AF$3,IF(Shift3!$AI79="N",$AF$4,IF(Shift4!$AI79="N",$AF$5,IF(Shift5!$AI79="N",$AF$6)))))</f>
        <v/>
      </c>
      <c r="AD79" s="57">
        <f t="shared" si="9"/>
        <v>3</v>
      </c>
      <c r="AE79" s="58">
        <f t="shared" si="10"/>
        <v>4</v>
      </c>
      <c r="AF79" s="59">
        <f t="shared" si="11"/>
        <v>2</v>
      </c>
      <c r="AG79" s="60">
        <f t="shared" si="12"/>
        <v>0</v>
      </c>
      <c r="AH79" s="58">
        <f t="shared" si="13"/>
        <v>1</v>
      </c>
      <c r="AI79" s="59">
        <f t="shared" si="14"/>
        <v>0</v>
      </c>
      <c r="AJ79" s="61">
        <f t="shared" si="15"/>
        <v>3</v>
      </c>
      <c r="AK79" s="58">
        <f t="shared" si="16"/>
        <v>3</v>
      </c>
      <c r="AL79" s="58">
        <f t="shared" si="17"/>
        <v>2</v>
      </c>
    </row>
    <row r="80" spans="1:38" outlineLevel="1" x14ac:dyDescent="0.25">
      <c r="A80" s="2" t="s">
        <v>99</v>
      </c>
      <c r="B80" s="37">
        <v>11</v>
      </c>
      <c r="C80" s="56" t="str">
        <f>IF(Shift1!O81="AM",$E$2,IF(Shift2!O80="AM",$E$3,IF(Shift3!O80="AM",$E$4,IF(Shift4!O80="AM",$E$5,IF(Shift5!O80="AM",$E$6)))))</f>
        <v/>
      </c>
      <c r="D80" s="56" t="str">
        <f>IF(Shift1!Q81="AM",$H$2,IF(Shift2!Q80="AM",$H$3,IF(Shift3!Q80="AM",$H$4,IF(Shift4!Q80="AM",$H$5,IF(Shift5!Q80="AM",$H$6)))))</f>
        <v/>
      </c>
      <c r="E80" s="56" t="str">
        <f>IF(Shift1!S81="AM",$K$2,IF(Shift2!S80="AM",$K$3,IF(Shift3!S80="AM",$K$4,IF(Shift4!S80="AM",$K$5,IF(Shift5!S80="AM",$K$6)))))</f>
        <v/>
      </c>
      <c r="F80" s="56" t="str">
        <f>IF(Shift1!U81="AM",$N$2,IF(Shift2!U80="AM",$N$3,IF(Shift3!U80="AM",$N$4,IF(Shift4!U80="AM",$N$5,IF(Shift5!U80="AM",$N$6)))))</f>
        <v/>
      </c>
      <c r="G80" s="56" t="b">
        <f>IF(Shift1!W81="AM",$Q$2,IF(Shift2!W80="AM",$Q$3,IF(Shift3!W80="AM",$Q$4,IF(Shift4!W80="AM",$Q$5,IF(Shift5!W80="AM",$Q$6)))))</f>
        <v>0</v>
      </c>
      <c r="H80" s="56" t="str">
        <f>IF(Shift1!Y81="AM",$T$2,IF(Shift2!Y80="AM",$T$3,IF(Shift3!Y80="AM",$T$4,IF(Shift4!Y80="AM",$T$5,IF(Shift5!Y80="AM",$T$6)))))</f>
        <v/>
      </c>
      <c r="I80" s="56" t="str">
        <f>IF(Shift1!AA81="AM",$W$2,IF(Shift2!AA80="AM",$W$3,IF(Shift3!AA80="AM",$W$4,IF(Shift4!AA80="AM",$W$5,IF(Shift5!AA80="AM",$W$6)))))</f>
        <v/>
      </c>
      <c r="J80" s="56" t="str">
        <f>IF(Shift1!AG81="AM",$AC$2,IF(Shift2!AG80="AM",$AC$3,IF(Shift3!AG80="AM",$AC$4,IF(Shift4!AG80="AM",$AC$5,IF(Shift5!AG80="AM",$AC$6)))))</f>
        <v/>
      </c>
      <c r="K80" s="56" t="str">
        <f>IF(Shift1!AI81="AM",$AF$2,IF(Shift2!AI80="AM",$AF$3,IF(Shift3!AI80="AM",$AF$4,IF(Shift4!AI80="AM",$AF$5,IF(Shift5!AI80="AM",$AF$6)))))</f>
        <v/>
      </c>
      <c r="L80" s="56" t="str">
        <f>IF(Shift1!$O81="PM",$E$2,IF(Shift2!$O80="PM",$E$3,IF(Shift3!$O80="PM",$E$4,IF(Shift4!$O80="PM",$E$5,IF(Shift5!$O80="PM",$E$6)))))</f>
        <v/>
      </c>
      <c r="M80" s="56" t="str">
        <f>IF(Shift1!$Q81="PM",$H$2,IF(Shift2!$Q80="PM",$H$3,IF(Shift3!$Q80="PM",$H$4,IF(Shift4!$Q80="PM",$H$5,IF(Shift5!$Q80="PM",$H$6)))))</f>
        <v/>
      </c>
      <c r="N80" s="56" t="str">
        <f>IF(Shift1!$S81="PM",$K$2,IF(Shift2!$S80="PM",$K$3,IF(Shift3!$S80="PM",$K$4,IF(Shift4!$S80="PM",$K$5,IF(Shift5!$S80="PM",$K$6)))))</f>
        <v/>
      </c>
      <c r="O80" s="56" t="str">
        <f>IF(Shift1!$U81="PM",$N$2,IF(Shift2!$U80="PM",$N$3,IF(Shift3!$U80="PM",$N$4,IF(Shift4!$U80="PM",$N$5,IF(Shift5!$U80="PM",$N$6)))))</f>
        <v/>
      </c>
      <c r="P80" s="56" t="str">
        <f>IF(Shift1!$W81="PM",$Q$2,IF(Shift2!$W80="PM",$Q$3,IF(Shift3!$W80="PM",$Q$4,IF(Shift4!$W80="PM",$Q$5,IF(Shift5!$W80="PM",$Q$6)))))</f>
        <v/>
      </c>
      <c r="Q80" s="56" t="str">
        <f>IF(Shift1!$Y81="PM",$T$2,IF(Shift2!$Y80="PM",$T$3,IF(Shift3!$Y80="PM",$T$4,IF(Shift4!$Y80="PM",$T$5,IF(Shift5!$Y80="PM",$T$6)))))</f>
        <v/>
      </c>
      <c r="R80" s="56" t="str">
        <f>IF(Shift1!$AA81="PM",$W$2,IF(Shift2!$AA80="PM",$W$3,IF(Shift3!$AA80="PM",$W$4,IF(Shift4!$AA80="PM",$W$5,IF(Shift5!$AA80="PM",$W$6)))))</f>
        <v/>
      </c>
      <c r="S80" s="56" t="str">
        <f>IF(Shift1!$AG81="PM",$AC$2,IF(Shift2!$AG80="PM",$AC$3,IF(Shift3!$AG80="PM",$AC$4,IF(Shift4!$AG80="PM",$AC$5,IF(Shift5!$AG80="PM",$AC$6)))))</f>
        <v/>
      </c>
      <c r="T80" s="56" t="str">
        <f>IF(Shift1!$AI81="PM",$AF$2,IF(Shift2!$AI80="PM",$AF$3,IF(Shift3!$AI80="PM",$AF$4,IF(Shift4!$AI80="PM",$AF$5,IF(Shift5!$AI80="PM",$AF$6)))))</f>
        <v/>
      </c>
      <c r="U80" s="56" t="str">
        <f>IF(Shift1!$O81="N",$E$2,IF(Shift2!$O80="N",$E$3,IF(Shift3!$O80="N",$E$4,IF(Shift4!$O80="N",$E$5,IF(Shift5!$O80="N",$E$6)))))</f>
        <v/>
      </c>
      <c r="V80" s="56" t="str">
        <f>IF(Shift1!$Q81="N",$H$2,IF(Shift2!$Q80="N",$H$3,IF(Shift3!$Q80="N",$H$4,IF(Shift4!$Q80="N",$H$5,IF(Shift5!$Q80="N",$H$6)))))</f>
        <v/>
      </c>
      <c r="W80" s="56" t="str">
        <f>IF(Shift1!$S81="N",$K$2,IF(Shift2!$S80="N",$K$3,IF(Shift3!$S80="N",$K$4,IF(Shift4!$S80="N",$K$5,IF(Shift5!$S80="N",$K$6)))))</f>
        <v/>
      </c>
      <c r="X80" s="56" t="str">
        <f>IF(Shift1!$U81="N",$N$2,IF(Shift2!$U80="N",$N$3,IF(Shift3!$U80="N",$N$4,IF(Shift4!$U80="N",$N$5,IF(Shift5!$U80="N",$N$6)))))</f>
        <v/>
      </c>
      <c r="Y80" s="56" t="str">
        <f>IF(Shift1!$W81="N",$Q$2,IF(Shift2!$W80="N",$Q$3,IF(Shift3!$W80="N",$Q$4,IF(Shift4!$W80="N",$Q$5,IF(Shift5!$W80="N",$Q$6)))))</f>
        <v/>
      </c>
      <c r="Z80" s="56" t="str">
        <f>IF(Shift1!$Y81="N",$T$2,IF(Shift2!$Y80="N",$T$3,IF(Shift3!$Y80="N",$T$4,IF(Shift4!$Y80="N",$T$5,IF(Shift5!$Y80="N",$T$6)))))</f>
        <v/>
      </c>
      <c r="AA80" s="56" t="str">
        <f>IF(Shift1!$AA81="N",$W$2,IF(Shift2!$AA80="N",$W$3,IF(Shift3!$AA80="N",$W$4,IF(Shift4!$AA80="N",$W$5,IF(Shift5!$AA80="N",$W$6)))))</f>
        <v/>
      </c>
      <c r="AB80" s="56" t="str">
        <f>IF(Shift1!$AG81="N",$AC$2,IF(Shift2!$AG80="N",$AC$3,IF(Shift3!$AG80="N",$AC$4,IF(Shift4!$AG80="N",$AC$5,IF(Shift5!$AG80="N",$AC$6)))))</f>
        <v/>
      </c>
      <c r="AC80" s="56" t="str">
        <f>IF(Shift1!$AI81="N",$AF$2,IF(Shift2!$AI80="N",$AF$3,IF(Shift3!$AI80="N",$AF$4,IF(Shift4!$AI80="N",$AF$5,IF(Shift5!$AI80="N",$AF$6)))))</f>
        <v/>
      </c>
      <c r="AD80" s="57">
        <f t="shared" si="9"/>
        <v>3</v>
      </c>
      <c r="AE80" s="58">
        <f t="shared" si="10"/>
        <v>3</v>
      </c>
      <c r="AF80" s="59">
        <f t="shared" si="11"/>
        <v>2</v>
      </c>
      <c r="AG80" s="60">
        <f t="shared" si="12"/>
        <v>3</v>
      </c>
      <c r="AH80" s="58">
        <f t="shared" si="13"/>
        <v>4</v>
      </c>
      <c r="AI80" s="59">
        <f t="shared" si="14"/>
        <v>2</v>
      </c>
      <c r="AJ80" s="61">
        <f t="shared" si="15"/>
        <v>3</v>
      </c>
      <c r="AK80" s="58">
        <f t="shared" si="16"/>
        <v>4</v>
      </c>
      <c r="AL80" s="58">
        <f t="shared" si="17"/>
        <v>2</v>
      </c>
    </row>
    <row r="81" spans="1:38" outlineLevel="1" x14ac:dyDescent="0.25">
      <c r="A81" s="1"/>
      <c r="B81" s="37">
        <v>12</v>
      </c>
      <c r="C81" s="56" t="str">
        <f>IF(Shift1!O82="AM",$E$2,IF(Shift2!O81="AM",$E$3,IF(Shift3!O81="AM",$E$4,IF(Shift4!O81="AM",$E$5,IF(Shift5!O81="AM",$E$6)))))</f>
        <v/>
      </c>
      <c r="D81" s="56" t="str">
        <f>IF(Shift1!Q82="AM",$H$2,IF(Shift2!Q81="AM",$H$3,IF(Shift3!Q81="AM",$H$4,IF(Shift4!Q81="AM",$H$5,IF(Shift5!Q81="AM",$H$6)))))</f>
        <v/>
      </c>
      <c r="E81" s="56" t="str">
        <f>IF(Shift1!S82="AM",$K$2,IF(Shift2!S81="AM",$K$3,IF(Shift3!S81="AM",$K$4,IF(Shift4!S81="AM",$K$5,IF(Shift5!S81="AM",$K$6)))))</f>
        <v/>
      </c>
      <c r="F81" s="56" t="str">
        <f>IF(Shift1!U82="AM",$N$2,IF(Shift2!U81="AM",$N$3,IF(Shift3!U81="AM",$N$4,IF(Shift4!U81="AM",$N$5,IF(Shift5!U81="AM",$N$6)))))</f>
        <v/>
      </c>
      <c r="G81" s="56" t="b">
        <f>IF(Shift1!W82="AM",$Q$2,IF(Shift2!W81="AM",$Q$3,IF(Shift3!W81="AM",$Q$4,IF(Shift4!W81="AM",$Q$5,IF(Shift5!W81="AM",$Q$6)))))</f>
        <v>0</v>
      </c>
      <c r="H81" s="56" t="str">
        <f>IF(Shift1!Y82="AM",$T$2,IF(Shift2!Y81="AM",$T$3,IF(Shift3!Y81="AM",$T$4,IF(Shift4!Y81="AM",$T$5,IF(Shift5!Y81="AM",$T$6)))))</f>
        <v/>
      </c>
      <c r="I81" s="56" t="str">
        <f>IF(Shift1!AA82="AM",$W$2,IF(Shift2!AA81="AM",$W$3,IF(Shift3!AA81="AM",$W$4,IF(Shift4!AA81="AM",$W$5,IF(Shift5!AA81="AM",$W$6)))))</f>
        <v/>
      </c>
      <c r="J81" s="56" t="str">
        <f>IF(Shift1!AG82="AM",$AC$2,IF(Shift2!AG81="AM",$AC$3,IF(Shift3!AG81="AM",$AC$4,IF(Shift4!AG81="AM",$AC$5,IF(Shift5!AG81="AM",$AC$6)))))</f>
        <v/>
      </c>
      <c r="K81" s="56" t="str">
        <f>IF(Shift1!AI82="AM",$AF$2,IF(Shift2!AI81="AM",$AF$3,IF(Shift3!AI81="AM",$AF$4,IF(Shift4!AI81="AM",$AF$5,IF(Shift5!AI81="AM",$AF$6)))))</f>
        <v/>
      </c>
      <c r="L81" s="56" t="str">
        <f>IF(Shift1!$O82="PM",$E$2,IF(Shift2!$O81="PM",$E$3,IF(Shift3!$O81="PM",$E$4,IF(Shift4!$O81="PM",$E$5,IF(Shift5!$O81="PM",$E$6)))))</f>
        <v/>
      </c>
      <c r="M81" s="56" t="str">
        <f>IF(Shift1!$Q82="PM",$H$2,IF(Shift2!$Q81="PM",$H$3,IF(Shift3!$Q81="PM",$H$4,IF(Shift4!$Q81="PM",$H$5,IF(Shift5!$Q81="PM",$H$6)))))</f>
        <v/>
      </c>
      <c r="N81" s="56" t="str">
        <f>IF(Shift1!$S82="PM",$K$2,IF(Shift2!$S81="PM",$K$3,IF(Shift3!$S81="PM",$K$4,IF(Shift4!$S81="PM",$K$5,IF(Shift5!$S81="PM",$K$6)))))</f>
        <v/>
      </c>
      <c r="O81" s="56" t="str">
        <f>IF(Shift1!$U82="PM",$N$2,IF(Shift2!$U81="PM",$N$3,IF(Shift3!$U81="PM",$N$4,IF(Shift4!$U81="PM",$N$5,IF(Shift5!$U81="PM",$N$6)))))</f>
        <v/>
      </c>
      <c r="P81" s="56" t="str">
        <f>IF(Shift1!$W82="PM",$Q$2,IF(Shift2!$W81="PM",$Q$3,IF(Shift3!$W81="PM",$Q$4,IF(Shift4!$W81="PM",$Q$5,IF(Shift5!$W81="PM",$Q$6)))))</f>
        <v/>
      </c>
      <c r="Q81" s="56" t="str">
        <f>IF(Shift1!$Y82="PM",$T$2,IF(Shift2!$Y81="PM",$T$3,IF(Shift3!$Y81="PM",$T$4,IF(Shift4!$Y81="PM",$T$5,IF(Shift5!$Y81="PM",$T$6)))))</f>
        <v/>
      </c>
      <c r="R81" s="56" t="str">
        <f>IF(Shift1!$AA82="PM",$W$2,IF(Shift2!$AA81="PM",$W$3,IF(Shift3!$AA81="PM",$W$4,IF(Shift4!$AA81="PM",$W$5,IF(Shift5!$AA81="PM",$W$6)))))</f>
        <v/>
      </c>
      <c r="S81" s="56" t="str">
        <f>IF(Shift1!$AG82="PM",$AC$2,IF(Shift2!$AG81="PM",$AC$3,IF(Shift3!$AG81="PM",$AC$4,IF(Shift4!$AG81="PM",$AC$5,IF(Shift5!$AG81="PM",$AC$6)))))</f>
        <v/>
      </c>
      <c r="T81" s="56" t="str">
        <f>IF(Shift1!$AI82="PM",$AF$2,IF(Shift2!$AI81="PM",$AF$3,IF(Shift3!$AI81="PM",$AF$4,IF(Shift4!$AI81="PM",$AF$5,IF(Shift5!$AI81="PM",$AF$6)))))</f>
        <v/>
      </c>
      <c r="U81" s="56" t="b">
        <f>IF(Shift1!$O82="N",$E$2,IF(Shift2!$O81="N",$E$3,IF(Shift3!$O81="N",$E$4,IF(Shift4!$O81="N",$E$5,IF(Shift5!$O81="N",$E$6)))))</f>
        <v>0</v>
      </c>
      <c r="V81" s="56" t="b">
        <f>IF(Shift1!$Q82="N",$H$2,IF(Shift2!$Q81="N",$H$3,IF(Shift3!$Q81="N",$H$4,IF(Shift4!$Q81="N",$H$5,IF(Shift5!$Q81="N",$H$6)))))</f>
        <v>0</v>
      </c>
      <c r="W81" s="56" t="b">
        <f>IF(Shift1!$S82="N",$K$2,IF(Shift2!$S81="N",$K$3,IF(Shift3!$S81="N",$K$4,IF(Shift4!$S81="N",$K$5,IF(Shift5!$S81="N",$K$6)))))</f>
        <v>0</v>
      </c>
      <c r="X81" s="56" t="b">
        <f>IF(Shift1!$U82="N",$N$2,IF(Shift2!$U81="N",$N$3,IF(Shift3!$U81="N",$N$4,IF(Shift4!$U81="N",$N$5,IF(Shift5!$U81="N",$N$6)))))</f>
        <v>0</v>
      </c>
      <c r="Y81" s="56" t="str">
        <f>IF(Shift1!$W82="N",$Q$2,IF(Shift2!$W81="N",$Q$3,IF(Shift3!$W81="N",$Q$4,IF(Shift4!$W81="N",$Q$5,IF(Shift5!$W81="N",$Q$6)))))</f>
        <v/>
      </c>
      <c r="Z81" s="56" t="b">
        <f>IF(Shift1!$Y82="N",$T$2,IF(Shift2!$Y81="N",$T$3,IF(Shift3!$Y81="N",$T$4,IF(Shift4!$Y81="N",$T$5,IF(Shift5!$Y81="N",$T$6)))))</f>
        <v>0</v>
      </c>
      <c r="AA81" s="56" t="b">
        <f>IF(Shift1!$AA82="N",$W$2,IF(Shift2!$AA81="N",$W$3,IF(Shift3!$AA81="N",$W$4,IF(Shift4!$AA81="N",$W$5,IF(Shift5!$AA81="N",$W$6)))))</f>
        <v>0</v>
      </c>
      <c r="AB81" s="56" t="b">
        <f>IF(Shift1!$AG82="N",$AC$2,IF(Shift2!$AG81="N",$AC$3,IF(Shift3!$AG81="N",$AC$4,IF(Shift4!$AG81="N",$AC$5,IF(Shift5!$AG81="N",$AC$6)))))</f>
        <v>0</v>
      </c>
      <c r="AC81" s="56" t="b">
        <f>IF(Shift1!$AI82="N",$AF$2,IF(Shift2!$AI81="N",$AF$3,IF(Shift3!$AI81="N",$AF$4,IF(Shift4!$AI81="N",$AF$5,IF(Shift5!$AI81="N",$AF$6)))))</f>
        <v>0</v>
      </c>
      <c r="AD81" s="57">
        <f t="shared" si="9"/>
        <v>3</v>
      </c>
      <c r="AE81" s="58">
        <f t="shared" si="10"/>
        <v>3</v>
      </c>
      <c r="AF81" s="59">
        <f t="shared" si="11"/>
        <v>2</v>
      </c>
      <c r="AG81" s="60">
        <f t="shared" si="12"/>
        <v>3</v>
      </c>
      <c r="AH81" s="58">
        <f t="shared" si="13"/>
        <v>4</v>
      </c>
      <c r="AI81" s="59">
        <f t="shared" si="14"/>
        <v>2</v>
      </c>
      <c r="AJ81" s="61">
        <f t="shared" si="15"/>
        <v>0</v>
      </c>
      <c r="AK81" s="58">
        <f t="shared" si="16"/>
        <v>1</v>
      </c>
      <c r="AL81" s="58">
        <f t="shared" si="17"/>
        <v>0</v>
      </c>
    </row>
    <row r="82" spans="1:38" outlineLevel="1" x14ac:dyDescent="0.25">
      <c r="A82" s="1"/>
      <c r="B82" s="37">
        <v>13</v>
      </c>
      <c r="C82" s="56" t="str">
        <f>IF(Shift1!O83="AM",$E$2,IF(Shift2!O82="AM",$E$3,IF(Shift3!O82="AM",$E$4,IF(Shift4!O82="AM",$E$5,IF(Shift5!O82="AM",$E$6)))))</f>
        <v/>
      </c>
      <c r="D82" s="56" t="str">
        <f>IF(Shift1!Q83="AM",$H$2,IF(Shift2!Q82="AM",$H$3,IF(Shift3!Q82="AM",$H$4,IF(Shift4!Q82="AM",$H$5,IF(Shift5!Q82="AM",$H$6)))))</f>
        <v/>
      </c>
      <c r="E82" s="56" t="str">
        <f>IF(Shift1!S83="AM",$K$2,IF(Shift2!S82="AM",$K$3,IF(Shift3!S82="AM",$K$4,IF(Shift4!S82="AM",$K$5,IF(Shift5!S82="AM",$K$6)))))</f>
        <v/>
      </c>
      <c r="F82" s="56" t="str">
        <f>IF(Shift1!U83="AM",$N$2,IF(Shift2!U82="AM",$N$3,IF(Shift3!U82="AM",$N$4,IF(Shift4!U82="AM",$N$5,IF(Shift5!U82="AM",$N$6)))))</f>
        <v/>
      </c>
      <c r="G82" s="56" t="b">
        <f>IF(Shift1!W83="AM",$Q$2,IF(Shift2!W82="AM",$Q$3,IF(Shift3!W82="AM",$Q$4,IF(Shift4!W82="AM",$Q$5,IF(Shift5!W82="AM",$Q$6)))))</f>
        <v>0</v>
      </c>
      <c r="H82" s="56" t="str">
        <f>IF(Shift1!Y83="AM",$T$2,IF(Shift2!Y82="AM",$T$3,IF(Shift3!Y82="AM",$T$4,IF(Shift4!Y82="AM",$T$5,IF(Shift5!Y82="AM",$T$6)))))</f>
        <v/>
      </c>
      <c r="I82" s="56" t="str">
        <f>IF(Shift1!AA83="AM",$W$2,IF(Shift2!AA82="AM",$W$3,IF(Shift3!AA82="AM",$W$4,IF(Shift4!AA82="AM",$W$5,IF(Shift5!AA82="AM",$W$6)))))</f>
        <v/>
      </c>
      <c r="J82" s="56" t="str">
        <f>IF(Shift1!AG83="AM",$AC$2,IF(Shift2!AG82="AM",$AC$3,IF(Shift3!AG82="AM",$AC$4,IF(Shift4!AG82="AM",$AC$5,IF(Shift5!AG82="AM",$AC$6)))))</f>
        <v/>
      </c>
      <c r="K82" s="56" t="str">
        <f>IF(Shift1!AI83="AM",$AF$2,IF(Shift2!AI82="AM",$AF$3,IF(Shift3!AI82="AM",$AF$4,IF(Shift4!AI82="AM",$AF$5,IF(Shift5!AI82="AM",$AF$6)))))</f>
        <v/>
      </c>
      <c r="L82" s="56" t="str">
        <f>IF(Shift1!$O83="PM",$E$2,IF(Shift2!$O82="PM",$E$3,IF(Shift3!$O82="PM",$E$4,IF(Shift4!$O82="PM",$E$5,IF(Shift5!$O82="PM",$E$6)))))</f>
        <v/>
      </c>
      <c r="M82" s="56" t="str">
        <f>IF(Shift1!$Q83="PM",$H$2,IF(Shift2!$Q82="PM",$H$3,IF(Shift3!$Q82="PM",$H$4,IF(Shift4!$Q82="PM",$H$5,IF(Shift5!$Q82="PM",$H$6)))))</f>
        <v/>
      </c>
      <c r="N82" s="56" t="str">
        <f>IF(Shift1!$S83="PM",$K$2,IF(Shift2!$S82="PM",$K$3,IF(Shift3!$S82="PM",$K$4,IF(Shift4!$S82="PM",$K$5,IF(Shift5!$S82="PM",$K$6)))))</f>
        <v/>
      </c>
      <c r="O82" s="56" t="str">
        <f>IF(Shift1!$U83="PM",$N$2,IF(Shift2!$U82="PM",$N$3,IF(Shift3!$U82="PM",$N$4,IF(Shift4!$U82="PM",$N$5,IF(Shift5!$U82="PM",$N$6)))))</f>
        <v/>
      </c>
      <c r="P82" s="56" t="b">
        <f>IF(Shift1!$W83="PM",$Q$2,IF(Shift2!$W82="PM",$Q$3,IF(Shift3!$W82="PM",$Q$4,IF(Shift4!$W82="PM",$Q$5,IF(Shift5!$W82="PM",$Q$6)))))</f>
        <v>0</v>
      </c>
      <c r="Q82" s="56" t="str">
        <f>IF(Shift1!$Y83="PM",$T$2,IF(Shift2!$Y82="PM",$T$3,IF(Shift3!$Y82="PM",$T$4,IF(Shift4!$Y82="PM",$T$5,IF(Shift5!$Y82="PM",$T$6)))))</f>
        <v/>
      </c>
      <c r="R82" s="56" t="str">
        <f>IF(Shift1!$AA83="PM",$W$2,IF(Shift2!$AA82="PM",$W$3,IF(Shift3!$AA82="PM",$W$4,IF(Shift4!$AA82="PM",$W$5,IF(Shift5!$AA82="PM",$W$6)))))</f>
        <v/>
      </c>
      <c r="S82" s="56" t="str">
        <f>IF(Shift1!$AG83="PM",$AC$2,IF(Shift2!$AG82="PM",$AC$3,IF(Shift3!$AG82="PM",$AC$4,IF(Shift4!$AG82="PM",$AC$5,IF(Shift5!$AG82="PM",$AC$6)))))</f>
        <v/>
      </c>
      <c r="T82" s="56" t="str">
        <f>IF(Shift1!$AI83="PM",$AF$2,IF(Shift2!$AI82="PM",$AF$3,IF(Shift3!$AI82="PM",$AF$4,IF(Shift4!$AI82="PM",$AF$5,IF(Shift5!$AI82="PM",$AF$6)))))</f>
        <v/>
      </c>
      <c r="U82" s="56" t="str">
        <f>IF(Shift1!$O83="N",$E$2,IF(Shift2!$O82="N",$E$3,IF(Shift3!$O82="N",$E$4,IF(Shift4!$O82="N",$E$5,IF(Shift5!$O82="N",$E$6)))))</f>
        <v/>
      </c>
      <c r="V82" s="56" t="str">
        <f>IF(Shift1!$Q83="N",$H$2,IF(Shift2!$Q82="N",$H$3,IF(Shift3!$Q82="N",$H$4,IF(Shift4!$Q82="N",$H$5,IF(Shift5!$Q82="N",$H$6)))))</f>
        <v/>
      </c>
      <c r="W82" s="56" t="str">
        <f>IF(Shift1!$S83="N",$K$2,IF(Shift2!$S82="N",$K$3,IF(Shift3!$S82="N",$K$4,IF(Shift4!$S82="N",$K$5,IF(Shift5!$S82="N",$K$6)))))</f>
        <v/>
      </c>
      <c r="X82" s="56" t="str">
        <f>IF(Shift1!$U83="N",$N$2,IF(Shift2!$U82="N",$N$3,IF(Shift3!$U82="N",$N$4,IF(Shift4!$U82="N",$N$5,IF(Shift5!$U82="N",$N$6)))))</f>
        <v/>
      </c>
      <c r="Y82" s="56" t="str">
        <f>IF(Shift1!$W83="N",$Q$2,IF(Shift2!$W82="N",$Q$3,IF(Shift3!$W82="N",$Q$4,IF(Shift4!$W82="N",$Q$5,IF(Shift5!$W82="N",$Q$6)))))</f>
        <v/>
      </c>
      <c r="Z82" s="56" t="str">
        <f>IF(Shift1!$Y83="N",$T$2,IF(Shift2!$Y82="N",$T$3,IF(Shift3!$Y82="N",$T$4,IF(Shift4!$Y82="N",$T$5,IF(Shift5!$Y82="N",$T$6)))))</f>
        <v/>
      </c>
      <c r="AA82" s="56" t="str">
        <f>IF(Shift1!$AA83="N",$W$2,IF(Shift2!$AA82="N",$W$3,IF(Shift3!$AA82="N",$W$4,IF(Shift4!$AA82="N",$W$5,IF(Shift5!$AA82="N",$W$6)))))</f>
        <v/>
      </c>
      <c r="AB82" s="56" t="str">
        <f>IF(Shift1!$AG83="N",$AC$2,IF(Shift2!$AG82="N",$AC$3,IF(Shift3!$AG82="N",$AC$4,IF(Shift4!$AG82="N",$AC$5,IF(Shift5!$AG82="N",$AC$6)))))</f>
        <v/>
      </c>
      <c r="AC82" s="56" t="str">
        <f>IF(Shift1!$AI83="N",$AF$2,IF(Shift2!$AI82="N",$AF$3,IF(Shift3!$AI82="N",$AF$4,IF(Shift4!$AI82="N",$AF$5,IF(Shift5!$AI82="N",$AF$6)))))</f>
        <v/>
      </c>
      <c r="AD82" s="57">
        <f t="shared" si="9"/>
        <v>3</v>
      </c>
      <c r="AE82" s="58">
        <f t="shared" si="10"/>
        <v>3</v>
      </c>
      <c r="AF82" s="59">
        <f t="shared" si="11"/>
        <v>2</v>
      </c>
      <c r="AG82" s="60">
        <f t="shared" si="12"/>
        <v>3</v>
      </c>
      <c r="AH82" s="58">
        <f t="shared" si="13"/>
        <v>3</v>
      </c>
      <c r="AI82" s="59">
        <f t="shared" si="14"/>
        <v>2</v>
      </c>
      <c r="AJ82" s="61">
        <f t="shared" si="15"/>
        <v>3</v>
      </c>
      <c r="AK82" s="58">
        <f t="shared" si="16"/>
        <v>4</v>
      </c>
      <c r="AL82" s="58">
        <f t="shared" si="17"/>
        <v>2</v>
      </c>
    </row>
    <row r="83" spans="1:38" outlineLevel="1" x14ac:dyDescent="0.25">
      <c r="A83" s="1"/>
      <c r="B83" s="37">
        <v>14</v>
      </c>
      <c r="C83" s="56" t="str">
        <f>IF(Shift1!O84="AM",$E$2,IF(Shift2!O83="AM",$E$3,IF(Shift3!O83="AM",$E$4,IF(Shift4!O83="AM",$E$5,IF(Shift5!O83="AM",$E$6)))))</f>
        <v/>
      </c>
      <c r="D83" s="56" t="str">
        <f>IF(Shift1!Q84="AM",$H$2,IF(Shift2!Q83="AM",$H$3,IF(Shift3!Q83="AM",$H$4,IF(Shift4!Q83="AM",$H$5,IF(Shift5!Q83="AM",$H$6)))))</f>
        <v/>
      </c>
      <c r="E83" s="56" t="str">
        <f>IF(Shift1!S84="AM",$K$2,IF(Shift2!S83="AM",$K$3,IF(Shift3!S83="AM",$K$4,IF(Shift4!S83="AM",$K$5,IF(Shift5!S83="AM",$K$6)))))</f>
        <v/>
      </c>
      <c r="F83" s="56" t="str">
        <f>IF(Shift1!U84="AM",$N$2,IF(Shift2!U83="AM",$N$3,IF(Shift3!U83="AM",$N$4,IF(Shift4!U83="AM",$N$5,IF(Shift5!U83="AM",$N$6)))))</f>
        <v/>
      </c>
      <c r="G83" s="56" t="b">
        <f>IF(Shift1!W84="AM",$Q$2,IF(Shift2!W83="AM",$Q$3,IF(Shift3!W83="AM",$Q$4,IF(Shift4!W83="AM",$Q$5,IF(Shift5!W83="AM",$Q$6)))))</f>
        <v>0</v>
      </c>
      <c r="H83" s="56" t="str">
        <f>IF(Shift1!Y84="AM",$T$2,IF(Shift2!Y83="AM",$T$3,IF(Shift3!Y83="AM",$T$4,IF(Shift4!Y83="AM",$T$5,IF(Shift5!Y83="AM",$T$6)))))</f>
        <v/>
      </c>
      <c r="I83" s="56" t="str">
        <f>IF(Shift1!AA84="AM",$W$2,IF(Shift2!AA83="AM",$W$3,IF(Shift3!AA83="AM",$W$4,IF(Shift4!AA83="AM",$W$5,IF(Shift5!AA83="AM",$W$6)))))</f>
        <v/>
      </c>
      <c r="J83" s="56" t="str">
        <f>IF(Shift1!AG84="AM",$AC$2,IF(Shift2!AG83="AM",$AC$3,IF(Shift3!AG83="AM",$AC$4,IF(Shift4!AG83="AM",$AC$5,IF(Shift5!AG83="AM",$AC$6)))))</f>
        <v/>
      </c>
      <c r="K83" s="56" t="str">
        <f>IF(Shift1!AI84="AM",$AF$2,IF(Shift2!AI83="AM",$AF$3,IF(Shift3!AI83="AM",$AF$4,IF(Shift4!AI83="AM",$AF$5,IF(Shift5!AI83="AM",$AF$6)))))</f>
        <v/>
      </c>
      <c r="L83" s="56" t="str">
        <f>IF(Shift1!$O84="PM",$E$2,IF(Shift2!$O83="PM",$E$3,IF(Shift3!$O83="PM",$E$4,IF(Shift4!$O83="PM",$E$5,IF(Shift5!$O83="PM",$E$6)))))</f>
        <v/>
      </c>
      <c r="M83" s="56" t="str">
        <f>IF(Shift1!$Q84="PM",$H$2,IF(Shift2!$Q83="PM",$H$3,IF(Shift3!$Q83="PM",$H$4,IF(Shift4!$Q83="PM",$H$5,IF(Shift5!$Q83="PM",$H$6)))))</f>
        <v/>
      </c>
      <c r="N83" s="56" t="str">
        <f>IF(Shift1!$S84="PM",$K$2,IF(Shift2!$S83="PM",$K$3,IF(Shift3!$S83="PM",$K$4,IF(Shift4!$S83="PM",$K$5,IF(Shift5!$S83="PM",$K$6)))))</f>
        <v/>
      </c>
      <c r="O83" s="56" t="str">
        <f>IF(Shift1!$U84="PM",$N$2,IF(Shift2!$U83="PM",$N$3,IF(Shift3!$U83="PM",$N$4,IF(Shift4!$U83="PM",$N$5,IF(Shift5!$U83="PM",$N$6)))))</f>
        <v/>
      </c>
      <c r="P83" s="56" t="b">
        <f>IF(Shift1!$W84="PM",$Q$2,IF(Shift2!$W83="PM",$Q$3,IF(Shift3!$W83="PM",$Q$4,IF(Shift4!$W83="PM",$Q$5,IF(Shift5!$W83="PM",$Q$6)))))</f>
        <v>0</v>
      </c>
      <c r="Q83" s="56" t="str">
        <f>IF(Shift1!$Y84="PM",$T$2,IF(Shift2!$Y83="PM",$T$3,IF(Shift3!$Y83="PM",$T$4,IF(Shift4!$Y83="PM",$T$5,IF(Shift5!$Y83="PM",$T$6)))))</f>
        <v/>
      </c>
      <c r="R83" s="56" t="str">
        <f>IF(Shift1!$AA84="PM",$W$2,IF(Shift2!$AA83="PM",$W$3,IF(Shift3!$AA83="PM",$W$4,IF(Shift4!$AA83="PM",$W$5,IF(Shift5!$AA83="PM",$W$6)))))</f>
        <v/>
      </c>
      <c r="S83" s="56" t="str">
        <f>IF(Shift1!$AG84="PM",$AC$2,IF(Shift2!$AG83="PM",$AC$3,IF(Shift3!$AG83="PM",$AC$4,IF(Shift4!$AG83="PM",$AC$5,IF(Shift5!$AG83="PM",$AC$6)))))</f>
        <v/>
      </c>
      <c r="T83" s="56" t="str">
        <f>IF(Shift1!$AI84="PM",$AF$2,IF(Shift2!$AI83="PM",$AF$3,IF(Shift3!$AI83="PM",$AF$4,IF(Shift4!$AI83="PM",$AF$5,IF(Shift5!$AI83="PM",$AF$6)))))</f>
        <v/>
      </c>
      <c r="U83" s="56" t="str">
        <f>IF(Shift1!$O84="N",$E$2,IF(Shift2!$O83="N",$E$3,IF(Shift3!$O83="N",$E$4,IF(Shift4!$O83="N",$E$5,IF(Shift5!$O83="N",$E$6)))))</f>
        <v/>
      </c>
      <c r="V83" s="56" t="str">
        <f>IF(Shift1!$Q84="N",$H$2,IF(Shift2!$Q83="N",$H$3,IF(Shift3!$Q83="N",$H$4,IF(Shift4!$Q83="N",$H$5,IF(Shift5!$Q83="N",$H$6)))))</f>
        <v/>
      </c>
      <c r="W83" s="56" t="str">
        <f>IF(Shift1!$S84="N",$K$2,IF(Shift2!$S83="N",$K$3,IF(Shift3!$S83="N",$K$4,IF(Shift4!$S83="N",$K$5,IF(Shift5!$S83="N",$K$6)))))</f>
        <v/>
      </c>
      <c r="X83" s="56" t="str">
        <f>IF(Shift1!$U84="N",$N$2,IF(Shift2!$U83="N",$N$3,IF(Shift3!$U83="N",$N$4,IF(Shift4!$U83="N",$N$5,IF(Shift5!$U83="N",$N$6)))))</f>
        <v/>
      </c>
      <c r="Y83" s="56" t="str">
        <f>IF(Shift1!$W84="N",$Q$2,IF(Shift2!$W83="N",$Q$3,IF(Shift3!$W83="N",$Q$4,IF(Shift4!$W83="N",$Q$5,IF(Shift5!$W83="N",$Q$6)))))</f>
        <v/>
      </c>
      <c r="Z83" s="56" t="str">
        <f>IF(Shift1!$Y84="N",$T$2,IF(Shift2!$Y83="N",$T$3,IF(Shift3!$Y83="N",$T$4,IF(Shift4!$Y83="N",$T$5,IF(Shift5!$Y83="N",$T$6)))))</f>
        <v/>
      </c>
      <c r="AA83" s="56" t="str">
        <f>IF(Shift1!$AA84="N",$W$2,IF(Shift2!$AA83="N",$W$3,IF(Shift3!$AA83="N",$W$4,IF(Shift4!$AA83="N",$W$5,IF(Shift5!$AA83="N",$W$6)))))</f>
        <v/>
      </c>
      <c r="AB83" s="56" t="str">
        <f>IF(Shift1!$AG84="N",$AC$2,IF(Shift2!$AG83="N",$AC$3,IF(Shift3!$AG83="N",$AC$4,IF(Shift4!$AG83="N",$AC$5,IF(Shift5!$AG83="N",$AC$6)))))</f>
        <v/>
      </c>
      <c r="AC83" s="56" t="str">
        <f>IF(Shift1!$AI84="N",$AF$2,IF(Shift2!$AI83="N",$AF$3,IF(Shift3!$AI83="N",$AF$4,IF(Shift4!$AI83="N",$AF$5,IF(Shift5!$AI83="N",$AF$6)))))</f>
        <v/>
      </c>
      <c r="AD83" s="57">
        <f t="shared" si="9"/>
        <v>3</v>
      </c>
      <c r="AE83" s="58">
        <f t="shared" si="10"/>
        <v>3</v>
      </c>
      <c r="AF83" s="59">
        <f t="shared" si="11"/>
        <v>2</v>
      </c>
      <c r="AG83" s="60">
        <f t="shared" si="12"/>
        <v>3</v>
      </c>
      <c r="AH83" s="58">
        <f t="shared" si="13"/>
        <v>3</v>
      </c>
      <c r="AI83" s="59">
        <f t="shared" si="14"/>
        <v>2</v>
      </c>
      <c r="AJ83" s="61">
        <f t="shared" si="15"/>
        <v>3</v>
      </c>
      <c r="AK83" s="58">
        <f t="shared" si="16"/>
        <v>4</v>
      </c>
      <c r="AL83" s="58">
        <f t="shared" si="17"/>
        <v>2</v>
      </c>
    </row>
    <row r="84" spans="1:38" outlineLevel="1" x14ac:dyDescent="0.25">
      <c r="A84" s="2">
        <v>2</v>
      </c>
      <c r="B84" s="37">
        <v>15</v>
      </c>
      <c r="C84" s="56" t="str">
        <f>IF(Shift1!O85="AM",$E$2,IF(Shift2!O84="AM",$E$3,IF(Shift3!O84="AM",$E$4,IF(Shift4!O84="AM",$E$5,IF(Shift5!O84="AM",$E$6)))))</f>
        <v/>
      </c>
      <c r="D84" s="56" t="str">
        <f>IF(Shift1!Q85="AM",$H$2,IF(Shift2!Q84="AM",$H$3,IF(Shift3!Q84="AM",$H$4,IF(Shift4!Q84="AM",$H$5,IF(Shift5!Q84="AM",$H$6)))))</f>
        <v/>
      </c>
      <c r="E84" s="56" t="str">
        <f>IF(Shift1!S85="AM",$K$2,IF(Shift2!S84="AM",$K$3,IF(Shift3!S84="AM",$K$4,IF(Shift4!S84="AM",$K$5,IF(Shift5!S84="AM",$K$6)))))</f>
        <v/>
      </c>
      <c r="F84" s="56" t="str">
        <f>IF(Shift1!U85="AM",$N$2,IF(Shift2!U84="AM",$N$3,IF(Shift3!U84="AM",$N$4,IF(Shift4!U84="AM",$N$5,IF(Shift5!U84="AM",$N$6)))))</f>
        <v/>
      </c>
      <c r="G84" s="56" t="b">
        <f>IF(Shift1!W85="AM",$Q$2,IF(Shift2!W84="AM",$Q$3,IF(Shift3!W84="AM",$Q$4,IF(Shift4!W84="AM",$Q$5,IF(Shift5!W84="AM",$Q$6)))))</f>
        <v>0</v>
      </c>
      <c r="H84" s="56" t="str">
        <f>IF(Shift1!Y85="AM",$T$2,IF(Shift2!Y84="AM",$T$3,IF(Shift3!Y84="AM",$T$4,IF(Shift4!Y84="AM",$T$5,IF(Shift5!Y84="AM",$T$6)))))</f>
        <v/>
      </c>
      <c r="I84" s="56" t="str">
        <f>IF(Shift1!AA85="AM",$W$2,IF(Shift2!AA84="AM",$W$3,IF(Shift3!AA84="AM",$W$4,IF(Shift4!AA84="AM",$W$5,IF(Shift5!AA84="AM",$W$6)))))</f>
        <v/>
      </c>
      <c r="J84" s="56" t="str">
        <f>IF(Shift1!AG85="AM",$AC$2,IF(Shift2!AG84="AM",$AC$3,IF(Shift3!AG84="AM",$AC$4,IF(Shift4!AG84="AM",$AC$5,IF(Shift5!AG84="AM",$AC$6)))))</f>
        <v/>
      </c>
      <c r="K84" s="56" t="str">
        <f>IF(Shift1!AI85="AM",$AF$2,IF(Shift2!AI84="AM",$AF$3,IF(Shift3!AI84="AM",$AF$4,IF(Shift4!AI84="AM",$AF$5,IF(Shift5!AI84="AM",$AF$6)))))</f>
        <v/>
      </c>
      <c r="L84" s="56" t="str">
        <f>IF(Shift1!$O85="PM",$E$2,IF(Shift2!$O84="PM",$E$3,IF(Shift3!$O84="PM",$E$4,IF(Shift4!$O84="PM",$E$5,IF(Shift5!$O84="PM",$E$6)))))</f>
        <v/>
      </c>
      <c r="M84" s="56" t="b">
        <f>IF(Shift1!$Q85="PM",$H$2,IF(Shift2!$Q84="PM",$H$3,IF(Shift3!$Q84="PM",$H$4,IF(Shift4!$Q84="PM",$H$5,IF(Shift5!$Q84="PM",$H$6)))))</f>
        <v>0</v>
      </c>
      <c r="N84" s="56" t="str">
        <f>IF(Shift1!$S85="PM",$K$2,IF(Shift2!$S84="PM",$K$3,IF(Shift3!$S84="PM",$K$4,IF(Shift4!$S84="PM",$K$5,IF(Shift5!$S84="PM",$K$6)))))</f>
        <v/>
      </c>
      <c r="O84" s="56" t="str">
        <f>IF(Shift1!$U85="PM",$N$2,IF(Shift2!$U84="PM",$N$3,IF(Shift3!$U84="PM",$N$4,IF(Shift4!$U84="PM",$N$5,IF(Shift5!$U84="PM",$N$6)))))</f>
        <v/>
      </c>
      <c r="P84" s="56" t="b">
        <f>IF(Shift1!$W85="PM",$Q$2,IF(Shift2!$W84="PM",$Q$3,IF(Shift3!$W84="PM",$Q$4,IF(Shift4!$W84="PM",$Q$5,IF(Shift5!$W84="PM",$Q$6)))))</f>
        <v>0</v>
      </c>
      <c r="Q84" s="56" t="str">
        <f>IF(Shift1!$Y85="PM",$T$2,IF(Shift2!$Y84="PM",$T$3,IF(Shift3!$Y84="PM",$T$4,IF(Shift4!$Y84="PM",$T$5,IF(Shift5!$Y84="PM",$T$6)))))</f>
        <v/>
      </c>
      <c r="R84" s="56" t="str">
        <f>IF(Shift1!$AA85="PM",$W$2,IF(Shift2!$AA84="PM",$W$3,IF(Shift3!$AA84="PM",$W$4,IF(Shift4!$AA84="PM",$W$5,IF(Shift5!$AA84="PM",$W$6)))))</f>
        <v/>
      </c>
      <c r="S84" s="56" t="str">
        <f>IF(Shift1!$AG85="PM",$AC$2,IF(Shift2!$AG84="PM",$AC$3,IF(Shift3!$AG84="PM",$AC$4,IF(Shift4!$AG84="PM",$AC$5,IF(Shift5!$AG84="PM",$AC$6)))))</f>
        <v/>
      </c>
      <c r="T84" s="56" t="str">
        <f>IF(Shift1!$AI85="PM",$AF$2,IF(Shift2!$AI84="PM",$AF$3,IF(Shift3!$AI84="PM",$AF$4,IF(Shift4!$AI84="PM",$AF$5,IF(Shift5!$AI84="PM",$AF$6)))))</f>
        <v/>
      </c>
      <c r="U84" s="56" t="str">
        <f>IF(Shift1!$O85="N",$E$2,IF(Shift2!$O84="N",$E$3,IF(Shift3!$O84="N",$E$4,IF(Shift4!$O84="N",$E$5,IF(Shift5!$O84="N",$E$6)))))</f>
        <v/>
      </c>
      <c r="V84" s="56" t="str">
        <f>IF(Shift1!$Q85="N",$H$2,IF(Shift2!$Q84="N",$H$3,IF(Shift3!$Q84="N",$H$4,IF(Shift4!$Q84="N",$H$5,IF(Shift5!$Q84="N",$H$6)))))</f>
        <v/>
      </c>
      <c r="W84" s="56" t="b">
        <f>IF(Shift1!$S85="N",$K$2,IF(Shift2!$S84="N",$K$3,IF(Shift3!$S84="N",$K$4,IF(Shift4!$S84="N",$K$5,IF(Shift5!$S84="N",$K$6)))))</f>
        <v>0</v>
      </c>
      <c r="X84" s="56" t="str">
        <f>IF(Shift1!$U85="N",$N$2,IF(Shift2!$U84="N",$N$3,IF(Shift3!$U84="N",$N$4,IF(Shift4!$U84="N",$N$5,IF(Shift5!$U84="N",$N$6)))))</f>
        <v/>
      </c>
      <c r="Y84" s="56" t="str">
        <f>IF(Shift1!$W85="N",$Q$2,IF(Shift2!$W84="N",$Q$3,IF(Shift3!$W84="N",$Q$4,IF(Shift4!$W84="N",$Q$5,IF(Shift5!$W84="N",$Q$6)))))</f>
        <v/>
      </c>
      <c r="Z84" s="56" t="str">
        <f>IF(Shift1!$Y85="N",$T$2,IF(Shift2!$Y84="N",$T$3,IF(Shift3!$Y84="N",$T$4,IF(Shift4!$Y84="N",$T$5,IF(Shift5!$Y84="N",$T$6)))))</f>
        <v/>
      </c>
      <c r="AA84" s="56" t="str">
        <f>IF(Shift1!$AA85="N",$W$2,IF(Shift2!$AA84="N",$W$3,IF(Shift3!$AA84="N",$W$4,IF(Shift4!$AA84="N",$W$5,IF(Shift5!$AA84="N",$W$6)))))</f>
        <v/>
      </c>
      <c r="AB84" s="56" t="str">
        <f>IF(Shift1!$AG85="N",$AC$2,IF(Shift2!$AG84="N",$AC$3,IF(Shift3!$AG84="N",$AC$4,IF(Shift4!$AG84="N",$AC$5,IF(Shift5!$AG84="N",$AC$6)))))</f>
        <v/>
      </c>
      <c r="AC84" s="56" t="str">
        <f>IF(Shift1!$AI85="N",$AF$2,IF(Shift2!$AI84="N",$AF$3,IF(Shift3!$AI84="N",$AF$4,IF(Shift4!$AI84="N",$AF$5,IF(Shift5!$AI84="N",$AF$6)))))</f>
        <v/>
      </c>
      <c r="AD84" s="57">
        <f t="shared" si="9"/>
        <v>3</v>
      </c>
      <c r="AE84" s="58">
        <f t="shared" si="10"/>
        <v>3</v>
      </c>
      <c r="AF84" s="59">
        <f t="shared" si="11"/>
        <v>2</v>
      </c>
      <c r="AG84" s="60">
        <f t="shared" si="12"/>
        <v>2</v>
      </c>
      <c r="AH84" s="58">
        <f t="shared" si="13"/>
        <v>3</v>
      </c>
      <c r="AI84" s="59">
        <f t="shared" si="14"/>
        <v>2</v>
      </c>
      <c r="AJ84" s="61">
        <f t="shared" si="15"/>
        <v>2</v>
      </c>
      <c r="AK84" s="58">
        <f t="shared" si="16"/>
        <v>4</v>
      </c>
      <c r="AL84" s="58">
        <f t="shared" si="17"/>
        <v>2</v>
      </c>
    </row>
    <row r="85" spans="1:38" outlineLevel="1" x14ac:dyDescent="0.25">
      <c r="A85" s="2">
        <v>0</v>
      </c>
      <c r="B85" s="38">
        <v>16</v>
      </c>
      <c r="C85" s="56" t="str">
        <f>IF(Shift1!O86="AM",$E$2,IF(Shift2!O85="AM",$E$3,IF(Shift3!O85="AM",$E$4,IF(Shift4!O85="AM",$E$5,IF(Shift5!O85="AM",$E$6)))))</f>
        <v/>
      </c>
      <c r="D85" s="56" t="b">
        <f>IF(Shift1!Q86="AM",$H$2,IF(Shift2!Q85="AM",$H$3,IF(Shift3!Q85="AM",$H$4,IF(Shift4!Q85="AM",$H$5,IF(Shift5!Q85="AM",$H$6)))))</f>
        <v>0</v>
      </c>
      <c r="E85" s="56" t="str">
        <f>IF(Shift1!S86="AM",$K$2,IF(Shift2!S85="AM",$K$3,IF(Shift3!S85="AM",$K$4,IF(Shift4!S85="AM",$K$5,IF(Shift5!S85="AM",$K$6)))))</f>
        <v/>
      </c>
      <c r="F85" s="56" t="b">
        <f>IF(Shift1!U86="AM",$N$2,IF(Shift2!U85="AM",$N$3,IF(Shift3!U85="AM",$N$4,IF(Shift4!U85="AM",$N$5,IF(Shift5!U85="AM",$N$6)))))</f>
        <v>0</v>
      </c>
      <c r="G85" s="56" t="str">
        <f>IF(Shift1!W86="AM",$Q$2,IF(Shift2!W85="AM",$Q$3,IF(Shift3!W85="AM",$Q$4,IF(Shift4!W85="AM",$Q$5,IF(Shift5!W85="AM",$Q$6)))))</f>
        <v/>
      </c>
      <c r="H85" s="56" t="str">
        <f>IF(Shift1!Y86="AM",$T$2,IF(Shift2!Y85="AM",$T$3,IF(Shift3!Y85="AM",$T$4,IF(Shift4!Y85="AM",$T$5,IF(Shift5!Y85="AM",$T$6)))))</f>
        <v/>
      </c>
      <c r="I85" s="56" t="str">
        <f>IF(Shift1!AA86="AM",$W$2,IF(Shift2!AA85="AM",$W$3,IF(Shift3!AA85="AM",$W$4,IF(Shift4!AA85="AM",$W$5,IF(Shift5!AA85="AM",$W$6)))))</f>
        <v/>
      </c>
      <c r="J85" s="56" t="str">
        <f>IF(Shift1!AG86="AM",$AC$2,IF(Shift2!AG85="AM",$AC$3,IF(Shift3!AG85="AM",$AC$4,IF(Shift4!AG85="AM",$AC$5,IF(Shift5!AG85="AM",$AC$6)))))</f>
        <v/>
      </c>
      <c r="K85" s="56" t="b">
        <f>IF(Shift1!AI86="AM",$AF$2,IF(Shift2!AI85="AM",$AF$3,IF(Shift3!AI85="AM",$AF$4,IF(Shift4!AI85="AM",$AF$5,IF(Shift5!AI85="AM",$AF$6)))))</f>
        <v>0</v>
      </c>
      <c r="L85" s="56" t="b">
        <f>IF(Shift1!$O86="PM",$E$2,IF(Shift2!$O85="PM",$E$3,IF(Shift3!$O85="PM",$E$4,IF(Shift4!$O85="PM",$E$5,IF(Shift5!$O85="PM",$E$6)))))</f>
        <v>0</v>
      </c>
      <c r="M85" s="56" t="str">
        <f>IF(Shift1!$Q86="PM",$H$2,IF(Shift2!$Q85="PM",$H$3,IF(Shift3!$Q85="PM",$H$4,IF(Shift4!$Q85="PM",$H$5,IF(Shift5!$Q85="PM",$H$6)))))</f>
        <v/>
      </c>
      <c r="N85" s="56" t="str">
        <f>IF(Shift1!$S86="PM",$K$2,IF(Shift2!$S85="PM",$K$3,IF(Shift3!$S85="PM",$K$4,IF(Shift4!$S85="PM",$K$5,IF(Shift5!$S85="PM",$K$6)))))</f>
        <v/>
      </c>
      <c r="O85" s="56" t="str">
        <f>IF(Shift1!$U86="PM",$N$2,IF(Shift2!$U85="PM",$N$3,IF(Shift3!$U85="PM",$N$4,IF(Shift4!$U85="PM",$N$5,IF(Shift5!$U85="PM",$N$6)))))</f>
        <v/>
      </c>
      <c r="P85" s="56" t="b">
        <f>IF(Shift1!$W86="PM",$Q$2,IF(Shift2!$W85="PM",$Q$3,IF(Shift3!$W85="PM",$Q$4,IF(Shift4!$W85="PM",$Q$5,IF(Shift5!$W85="PM",$Q$6)))))</f>
        <v>0</v>
      </c>
      <c r="Q85" s="56" t="str">
        <f>IF(Shift1!$Y86="PM",$T$2,IF(Shift2!$Y85="PM",$T$3,IF(Shift3!$Y85="PM",$T$4,IF(Shift4!$Y85="PM",$T$5,IF(Shift5!$Y85="PM",$T$6)))))</f>
        <v/>
      </c>
      <c r="R85" s="56" t="str">
        <f>IF(Shift1!$AA86="PM",$W$2,IF(Shift2!$AA85="PM",$W$3,IF(Shift3!$AA85="PM",$W$4,IF(Shift4!$AA85="PM",$W$5,IF(Shift5!$AA85="PM",$W$6)))))</f>
        <v/>
      </c>
      <c r="S85" s="56" t="str">
        <f>IF(Shift1!$AG86="PM",$AC$2,IF(Shift2!$AG85="PM",$AC$3,IF(Shift3!$AG85="PM",$AC$4,IF(Shift4!$AG85="PM",$AC$5,IF(Shift5!$AG85="PM",$AC$6)))))</f>
        <v/>
      </c>
      <c r="T85" s="56" t="str">
        <f>IF(Shift1!$AI86="PM",$AF$2,IF(Shift2!$AI85="PM",$AF$3,IF(Shift3!$AI85="PM",$AF$4,IF(Shift4!$AI85="PM",$AF$5,IF(Shift5!$AI85="PM",$AF$6)))))</f>
        <v/>
      </c>
      <c r="U85" s="56" t="str">
        <f>IF(Shift1!$O86="N",$E$2,IF(Shift2!$O85="N",$E$3,IF(Shift3!$O85="N",$E$4,IF(Shift4!$O85="N",$E$5,IF(Shift5!$O85="N",$E$6)))))</f>
        <v/>
      </c>
      <c r="V85" s="56" t="b">
        <f>IF(Shift1!$Q86="N",$H$2,IF(Shift2!$Q85="N",$H$3,IF(Shift3!$Q85="N",$H$4,IF(Shift4!$Q85="N",$H$5,IF(Shift5!$Q85="N",$H$6)))))</f>
        <v>0</v>
      </c>
      <c r="W85" s="56" t="str">
        <f>IF(Shift1!$S86="N",$K$2,IF(Shift2!$S85="N",$K$3,IF(Shift3!$S85="N",$K$4,IF(Shift4!$S85="N",$K$5,IF(Shift5!$S85="N",$K$6)))))</f>
        <v/>
      </c>
      <c r="X85" s="56" t="str">
        <f>IF(Shift1!$U86="N",$N$2,IF(Shift2!$U85="N",$N$3,IF(Shift3!$U85="N",$N$4,IF(Shift4!$U85="N",$N$5,IF(Shift5!$U85="N",$N$6)))))</f>
        <v/>
      </c>
      <c r="Y85" s="56" t="b">
        <f>IF(Shift1!$W86="N",$Q$2,IF(Shift2!$W85="N",$Q$3,IF(Shift3!$W85="N",$Q$4,IF(Shift4!$W85="N",$Q$5,IF(Shift5!$W85="N",$Q$6)))))</f>
        <v>0</v>
      </c>
      <c r="Z85" s="56" t="str">
        <f>IF(Shift1!$Y86="N",$T$2,IF(Shift2!$Y85="N",$T$3,IF(Shift3!$Y85="N",$T$4,IF(Shift4!$Y85="N",$T$5,IF(Shift5!$Y85="N",$T$6)))))</f>
        <v/>
      </c>
      <c r="AA85" s="56" t="str">
        <f>IF(Shift1!$AA86="N",$W$2,IF(Shift2!$AA85="N",$W$3,IF(Shift3!$AA85="N",$W$4,IF(Shift4!$AA85="N",$W$5,IF(Shift5!$AA85="N",$W$6)))))</f>
        <v/>
      </c>
      <c r="AB85" s="56" t="str">
        <f>IF(Shift1!$AG86="N",$AC$2,IF(Shift2!$AG85="N",$AC$3,IF(Shift3!$AG85="N",$AC$4,IF(Shift4!$AG85="N",$AC$5,IF(Shift5!$AG85="N",$AC$6)))))</f>
        <v/>
      </c>
      <c r="AC85" s="56" t="str">
        <f>IF(Shift1!$AI86="N",$AF$2,IF(Shift2!$AI85="N",$AF$3,IF(Shift3!$AI85="N",$AF$4,IF(Shift4!$AI85="N",$AF$5,IF(Shift5!$AI85="N",$AF$6)))))</f>
        <v/>
      </c>
      <c r="AD85" s="57">
        <f t="shared" si="9"/>
        <v>2</v>
      </c>
      <c r="AE85" s="58">
        <f t="shared" si="10"/>
        <v>3</v>
      </c>
      <c r="AF85" s="59">
        <f t="shared" si="11"/>
        <v>1</v>
      </c>
      <c r="AG85" s="60">
        <f t="shared" si="12"/>
        <v>2</v>
      </c>
      <c r="AH85" s="58">
        <f t="shared" si="13"/>
        <v>3</v>
      </c>
      <c r="AI85" s="59">
        <f t="shared" si="14"/>
        <v>2</v>
      </c>
      <c r="AJ85" s="61">
        <f t="shared" si="15"/>
        <v>2</v>
      </c>
      <c r="AK85" s="58">
        <f t="shared" si="16"/>
        <v>3</v>
      </c>
      <c r="AL85" s="58">
        <f t="shared" si="17"/>
        <v>2</v>
      </c>
    </row>
    <row r="86" spans="1:38" outlineLevel="1" x14ac:dyDescent="0.25">
      <c r="A86" s="2">
        <v>1</v>
      </c>
      <c r="B86" s="38">
        <v>17</v>
      </c>
      <c r="C86" s="56" t="str">
        <f>IF(Shift1!O87="AM",$E$2,IF(Shift2!O86="AM",$E$3,IF(Shift3!O86="AM",$E$4,IF(Shift4!O86="AM",$E$5,IF(Shift5!O86="AM",$E$6)))))</f>
        <v/>
      </c>
      <c r="D86" s="56" t="b">
        <f>IF(Shift1!Q87="AM",$H$2,IF(Shift2!Q86="AM",$H$3,IF(Shift3!Q86="AM",$H$4,IF(Shift4!Q86="AM",$H$5,IF(Shift5!Q86="AM",$H$6)))))</f>
        <v>0</v>
      </c>
      <c r="E86" s="56" t="str">
        <f>IF(Shift1!S87="AM",$K$2,IF(Shift2!S86="AM",$K$3,IF(Shift3!S86="AM",$K$4,IF(Shift4!S86="AM",$K$5,IF(Shift5!S86="AM",$K$6)))))</f>
        <v/>
      </c>
      <c r="F86" s="56" t="str">
        <f>IF(Shift1!U87="AM",$N$2,IF(Shift2!U86="AM",$N$3,IF(Shift3!U86="AM",$N$4,IF(Shift4!U86="AM",$N$5,IF(Shift5!U86="AM",$N$6)))))</f>
        <v/>
      </c>
      <c r="G86" s="56" t="b">
        <f>IF(Shift1!W87="AM",$Q$2,IF(Shift2!W86="AM",$Q$3,IF(Shift3!W86="AM",$Q$4,IF(Shift4!W86="AM",$Q$5,IF(Shift5!W86="AM",$Q$6)))))</f>
        <v>0</v>
      </c>
      <c r="H86" s="56" t="str">
        <f>IF(Shift1!Y87="AM",$T$2,IF(Shift2!Y86="AM",$T$3,IF(Shift3!Y86="AM",$T$4,IF(Shift4!Y86="AM",$T$5,IF(Shift5!Y86="AM",$T$6)))))</f>
        <v/>
      </c>
      <c r="I86" s="56" t="str">
        <f>IF(Shift1!AA87="AM",$W$2,IF(Shift2!AA86="AM",$W$3,IF(Shift3!AA86="AM",$W$4,IF(Shift4!AA86="AM",$W$5,IF(Shift5!AA86="AM",$W$6)))))</f>
        <v/>
      </c>
      <c r="J86" s="56" t="str">
        <f>IF(Shift1!AG87="AM",$AC$2,IF(Shift2!AG86="AM",$AC$3,IF(Shift3!AG86="AM",$AC$4,IF(Shift4!AG86="AM",$AC$5,IF(Shift5!AG86="AM",$AC$6)))))</f>
        <v/>
      </c>
      <c r="K86" s="56" t="str">
        <f>IF(Shift1!AI87="AM",$AF$2,IF(Shift2!AI86="AM",$AF$3,IF(Shift3!AI86="AM",$AF$4,IF(Shift4!AI86="AM",$AF$5,IF(Shift5!AI86="AM",$AF$6)))))</f>
        <v/>
      </c>
      <c r="L86" s="56" t="b">
        <f>IF(Shift1!$O87="PM",$E$2,IF(Shift2!$O86="PM",$E$3,IF(Shift3!$O86="PM",$E$4,IF(Shift4!$O86="PM",$E$5,IF(Shift5!$O86="PM",$E$6)))))</f>
        <v>0</v>
      </c>
      <c r="M86" s="56" t="str">
        <f>IF(Shift1!$Q87="PM",$H$2,IF(Shift2!$Q86="PM",$H$3,IF(Shift3!$Q86="PM",$H$4,IF(Shift4!$Q86="PM",$H$5,IF(Shift5!$Q86="PM",$H$6)))))</f>
        <v/>
      </c>
      <c r="N86" s="56" t="str">
        <f>IF(Shift1!$S87="PM",$K$2,IF(Shift2!$S86="PM",$K$3,IF(Shift3!$S86="PM",$K$4,IF(Shift4!$S86="PM",$K$5,IF(Shift5!$S86="PM",$K$6)))))</f>
        <v/>
      </c>
      <c r="O86" s="56" t="str">
        <f>IF(Shift1!$U87="PM",$N$2,IF(Shift2!$U86="PM",$N$3,IF(Shift3!$U86="PM",$N$4,IF(Shift4!$U86="PM",$N$5,IF(Shift5!$U86="PM",$N$6)))))</f>
        <v/>
      </c>
      <c r="P86" s="56" t="b">
        <f>IF(Shift1!$W87="PM",$Q$2,IF(Shift2!$W86="PM",$Q$3,IF(Shift3!$W86="PM",$Q$4,IF(Shift4!$W86="PM",$Q$5,IF(Shift5!$W86="PM",$Q$6)))))</f>
        <v>0</v>
      </c>
      <c r="Q86" s="56" t="str">
        <f>IF(Shift1!$Y87="PM",$T$2,IF(Shift2!$Y86="PM",$T$3,IF(Shift3!$Y86="PM",$T$4,IF(Shift4!$Y86="PM",$T$5,IF(Shift5!$Y86="PM",$T$6)))))</f>
        <v/>
      </c>
      <c r="R86" s="56" t="str">
        <f>IF(Shift1!$AA87="PM",$W$2,IF(Shift2!$AA86="PM",$W$3,IF(Shift3!$AA86="PM",$W$4,IF(Shift4!$AA86="PM",$W$5,IF(Shift5!$AA86="PM",$W$6)))))</f>
        <v/>
      </c>
      <c r="S86" s="56" t="str">
        <f>IF(Shift1!$AG87="PM",$AC$2,IF(Shift2!$AG86="PM",$AC$3,IF(Shift3!$AG86="PM",$AC$4,IF(Shift4!$AG86="PM",$AC$5,IF(Shift5!$AG86="PM",$AC$6)))))</f>
        <v/>
      </c>
      <c r="T86" s="56" t="str">
        <f>IF(Shift1!$AI87="PM",$AF$2,IF(Shift2!$AI86="PM",$AF$3,IF(Shift3!$AI86="PM",$AF$4,IF(Shift4!$AI86="PM",$AF$5,IF(Shift5!$AI86="PM",$AF$6)))))</f>
        <v/>
      </c>
      <c r="U86" s="56" t="str">
        <f>IF(Shift1!$O87="N",$E$2,IF(Shift2!$O86="N",$E$3,IF(Shift3!$O86="N",$E$4,IF(Shift4!$O86="N",$E$5,IF(Shift5!$O86="N",$E$6)))))</f>
        <v/>
      </c>
      <c r="V86" s="56" t="str">
        <f>IF(Shift1!$Q87="N",$H$2,IF(Shift2!$Q86="N",$H$3,IF(Shift3!$Q86="N",$H$4,IF(Shift4!$Q86="N",$H$5,IF(Shift5!$Q86="N",$H$6)))))</f>
        <v/>
      </c>
      <c r="W86" s="56" t="str">
        <f>IF(Shift1!$S87="N",$K$2,IF(Shift2!$S86="N",$K$3,IF(Shift3!$S86="N",$K$4,IF(Shift4!$S86="N",$K$5,IF(Shift5!$S86="N",$K$6)))))</f>
        <v/>
      </c>
      <c r="X86" s="56" t="str">
        <f>IF(Shift1!$U87="N",$N$2,IF(Shift2!$U86="N",$N$3,IF(Shift3!$U86="N",$N$4,IF(Shift4!$U86="N",$N$5,IF(Shift5!$U86="N",$N$6)))))</f>
        <v/>
      </c>
      <c r="Y86" s="56" t="b">
        <f>IF(Shift1!$W87="N",$Q$2,IF(Shift2!$W86="N",$Q$3,IF(Shift3!$W86="N",$Q$4,IF(Shift4!$W86="N",$Q$5,IF(Shift5!$W86="N",$Q$6)))))</f>
        <v>0</v>
      </c>
      <c r="Z86" s="56" t="str">
        <f>IF(Shift1!$Y87="N",$T$2,IF(Shift2!$Y86="N",$T$3,IF(Shift3!$Y86="N",$T$4,IF(Shift4!$Y86="N",$T$5,IF(Shift5!$Y86="N",$T$6)))))</f>
        <v/>
      </c>
      <c r="AA86" s="56" t="str">
        <f>IF(Shift1!$AA87="N",$W$2,IF(Shift2!$AA86="N",$W$3,IF(Shift3!$AA86="N",$W$4,IF(Shift4!$AA86="N",$W$5,IF(Shift5!$AA86="N",$W$6)))))</f>
        <v/>
      </c>
      <c r="AB86" s="56" t="str">
        <f>IF(Shift1!$AG87="N",$AC$2,IF(Shift2!$AG86="N",$AC$3,IF(Shift3!$AG86="N",$AC$4,IF(Shift4!$AG86="N",$AC$5,IF(Shift5!$AG86="N",$AC$6)))))</f>
        <v/>
      </c>
      <c r="AC86" s="56" t="str">
        <f>IF(Shift1!$AI87="N",$AF$2,IF(Shift2!$AI86="N",$AF$3,IF(Shift3!$AI86="N",$AF$4,IF(Shift4!$AI86="N",$AF$5,IF(Shift5!$AI86="N",$AF$6)))))</f>
        <v/>
      </c>
      <c r="AD86" s="57">
        <f t="shared" si="9"/>
        <v>2</v>
      </c>
      <c r="AE86" s="58">
        <f t="shared" si="10"/>
        <v>3</v>
      </c>
      <c r="AF86" s="59">
        <f t="shared" si="11"/>
        <v>2</v>
      </c>
      <c r="AG86" s="60">
        <f t="shared" si="12"/>
        <v>2</v>
      </c>
      <c r="AH86" s="58">
        <f t="shared" si="13"/>
        <v>3</v>
      </c>
      <c r="AI86" s="59">
        <f t="shared" si="14"/>
        <v>2</v>
      </c>
      <c r="AJ86" s="61">
        <f t="shared" si="15"/>
        <v>3</v>
      </c>
      <c r="AK86" s="58">
        <f t="shared" si="16"/>
        <v>3</v>
      </c>
      <c r="AL86" s="58">
        <f t="shared" si="17"/>
        <v>2</v>
      </c>
    </row>
    <row r="87" spans="1:38" outlineLevel="1" x14ac:dyDescent="0.25">
      <c r="A87" s="2">
        <v>9</v>
      </c>
      <c r="B87" s="37">
        <v>18</v>
      </c>
      <c r="C87" s="56" t="str">
        <f>IF(Shift1!O88="AM",$E$2,IF(Shift2!O87="AM",$E$3,IF(Shift3!O87="AM",$E$4,IF(Shift4!O87="AM",$E$5,IF(Shift5!O87="AM",$E$6)))))</f>
        <v/>
      </c>
      <c r="D87" s="56" t="str">
        <f>IF(Shift1!Q88="AM",$H$2,IF(Shift2!Q87="AM",$H$3,IF(Shift3!Q87="AM",$H$4,IF(Shift4!Q87="AM",$H$5,IF(Shift5!Q87="AM",$H$6)))))</f>
        <v/>
      </c>
      <c r="E87" s="56" t="str">
        <f>IF(Shift1!S88="AM",$K$2,IF(Shift2!S87="AM",$K$3,IF(Shift3!S87="AM",$K$4,IF(Shift4!S87="AM",$K$5,IF(Shift5!S87="AM",$K$6)))))</f>
        <v/>
      </c>
      <c r="F87" s="56" t="str">
        <f>IF(Shift1!U88="AM",$N$2,IF(Shift2!U87="AM",$N$3,IF(Shift3!U87="AM",$N$4,IF(Shift4!U87="AM",$N$5,IF(Shift5!U87="AM",$N$6)))))</f>
        <v/>
      </c>
      <c r="G87" s="56" t="str">
        <f>IF(Shift1!W88="AM",$Q$2,IF(Shift2!W87="AM",$Q$3,IF(Shift3!W87="AM",$Q$4,IF(Shift4!W87="AM",$Q$5,IF(Shift5!W87="AM",$Q$6)))))</f>
        <v/>
      </c>
      <c r="H87" s="56" t="str">
        <f>IF(Shift1!Y88="AM",$T$2,IF(Shift2!Y87="AM",$T$3,IF(Shift3!Y87="AM",$T$4,IF(Shift4!Y87="AM",$T$5,IF(Shift5!Y87="AM",$T$6)))))</f>
        <v/>
      </c>
      <c r="I87" s="56" t="str">
        <f>IF(Shift1!AA88="AM",$W$2,IF(Shift2!AA87="AM",$W$3,IF(Shift3!AA87="AM",$W$4,IF(Shift4!AA87="AM",$W$5,IF(Shift5!AA87="AM",$W$6)))))</f>
        <v/>
      </c>
      <c r="J87" s="56" t="str">
        <f>IF(Shift1!AG88="AM",$AC$2,IF(Shift2!AG87="AM",$AC$3,IF(Shift3!AG87="AM",$AC$4,IF(Shift4!AG87="AM",$AC$5,IF(Shift5!AG87="AM",$AC$6)))))</f>
        <v/>
      </c>
      <c r="K87" s="56" t="str">
        <f>IF(Shift1!AI88="AM",$AF$2,IF(Shift2!AI87="AM",$AF$3,IF(Shift3!AI87="AM",$AF$4,IF(Shift4!AI87="AM",$AF$5,IF(Shift5!AI87="AM",$AF$6)))))</f>
        <v/>
      </c>
      <c r="L87" s="56" t="b">
        <f>IF(Shift1!$O88="PM",$E$2,IF(Shift2!$O87="PM",$E$3,IF(Shift3!$O87="PM",$E$4,IF(Shift4!$O87="PM",$E$5,IF(Shift5!$O87="PM",$E$6)))))</f>
        <v>0</v>
      </c>
      <c r="M87" s="56" t="b">
        <f>IF(Shift1!$Q88="PM",$H$2,IF(Shift2!$Q87="PM",$H$3,IF(Shift3!$Q87="PM",$H$4,IF(Shift4!$Q87="PM",$H$5,IF(Shift5!$Q87="PM",$H$6)))))</f>
        <v>0</v>
      </c>
      <c r="N87" s="56" t="str">
        <f>IF(Shift1!$S88="PM",$K$2,IF(Shift2!$S87="PM",$K$3,IF(Shift3!$S87="PM",$K$4,IF(Shift4!$S87="PM",$K$5,IF(Shift5!$S87="PM",$K$6)))))</f>
        <v/>
      </c>
      <c r="O87" s="56" t="str">
        <f>IF(Shift1!$U88="PM",$N$2,IF(Shift2!$U87="PM",$N$3,IF(Shift3!$U87="PM",$N$4,IF(Shift4!$U87="PM",$N$5,IF(Shift5!$U87="PM",$N$6)))))</f>
        <v/>
      </c>
      <c r="P87" s="56" t="b">
        <f>IF(Shift1!$W88="PM",$Q$2,IF(Shift2!$W87="PM",$Q$3,IF(Shift3!$W87="PM",$Q$4,IF(Shift4!$W87="PM",$Q$5,IF(Shift5!$W87="PM",$Q$6)))))</f>
        <v>0</v>
      </c>
      <c r="Q87" s="56" t="str">
        <f>IF(Shift1!$Y88="PM",$T$2,IF(Shift2!$Y87="PM",$T$3,IF(Shift3!$Y87="PM",$T$4,IF(Shift4!$Y87="PM",$T$5,IF(Shift5!$Y87="PM",$T$6)))))</f>
        <v/>
      </c>
      <c r="R87" s="56" t="str">
        <f>IF(Shift1!$AA88="PM",$W$2,IF(Shift2!$AA87="PM",$W$3,IF(Shift3!$AA87="PM",$W$4,IF(Shift4!$AA87="PM",$W$5,IF(Shift5!$AA87="PM",$W$6)))))</f>
        <v/>
      </c>
      <c r="S87" s="56" t="str">
        <f>IF(Shift1!$AG88="PM",$AC$2,IF(Shift2!$AG87="PM",$AC$3,IF(Shift3!$AG87="PM",$AC$4,IF(Shift4!$AG87="PM",$AC$5,IF(Shift5!$AG87="PM",$AC$6)))))</f>
        <v/>
      </c>
      <c r="T87" s="56" t="str">
        <f>IF(Shift1!$AI88="PM",$AF$2,IF(Shift2!$AI87="PM",$AF$3,IF(Shift3!$AI87="PM",$AF$4,IF(Shift4!$AI87="PM",$AF$5,IF(Shift5!$AI87="PM",$AF$6)))))</f>
        <v/>
      </c>
      <c r="U87" s="56" t="b">
        <f>IF(Shift1!$O88="N",$E$2,IF(Shift2!$O87="N",$E$3,IF(Shift3!$O87="N",$E$4,IF(Shift4!$O87="N",$E$5,IF(Shift5!$O87="N",$E$6)))))</f>
        <v>0</v>
      </c>
      <c r="V87" s="56" t="str">
        <f>IF(Shift1!$Q88="N",$H$2,IF(Shift2!$Q87="N",$H$3,IF(Shift3!$Q87="N",$H$4,IF(Shift4!$Q87="N",$H$5,IF(Shift5!$Q87="N",$H$6)))))</f>
        <v/>
      </c>
      <c r="W87" s="56" t="str">
        <f>IF(Shift1!$S88="N",$K$2,IF(Shift2!$S87="N",$K$3,IF(Shift3!$S87="N",$K$4,IF(Shift4!$S87="N",$K$5,IF(Shift5!$S87="N",$K$6)))))</f>
        <v/>
      </c>
      <c r="X87" s="56" t="str">
        <f>IF(Shift1!$U88="N",$N$2,IF(Shift2!$U87="N",$N$3,IF(Shift3!$U87="N",$N$4,IF(Shift4!$U87="N",$N$5,IF(Shift5!$U87="N",$N$6)))))</f>
        <v/>
      </c>
      <c r="Y87" s="56" t="b">
        <f>IF(Shift1!$W88="N",$Q$2,IF(Shift2!$W87="N",$Q$3,IF(Shift3!$W87="N",$Q$4,IF(Shift4!$W87="N",$Q$5,IF(Shift5!$W87="N",$Q$6)))))</f>
        <v>0</v>
      </c>
      <c r="Z87" s="56" t="str">
        <f>IF(Shift1!$Y88="N",$T$2,IF(Shift2!$Y87="N",$T$3,IF(Shift3!$Y87="N",$T$4,IF(Shift4!$Y87="N",$T$5,IF(Shift5!$Y87="N",$T$6)))))</f>
        <v/>
      </c>
      <c r="AA87" s="56" t="str">
        <f>IF(Shift1!$AA88="N",$W$2,IF(Shift2!$AA87="N",$W$3,IF(Shift3!$AA87="N",$W$4,IF(Shift4!$AA87="N",$W$5,IF(Shift5!$AA87="N",$W$6)))))</f>
        <v/>
      </c>
      <c r="AB87" s="56" t="str">
        <f>IF(Shift1!$AG88="N",$AC$2,IF(Shift2!$AG87="N",$AC$3,IF(Shift3!$AG87="N",$AC$4,IF(Shift4!$AG87="N",$AC$5,IF(Shift5!$AG87="N",$AC$6)))))</f>
        <v/>
      </c>
      <c r="AC87" s="56" t="str">
        <f>IF(Shift1!$AI88="N",$AF$2,IF(Shift2!$AI87="N",$AF$3,IF(Shift3!$AI87="N",$AF$4,IF(Shift4!$AI87="N",$AF$5,IF(Shift5!$AI87="N",$AF$6)))))</f>
        <v/>
      </c>
      <c r="AD87" s="57">
        <f t="shared" si="9"/>
        <v>3</v>
      </c>
      <c r="AE87" s="58">
        <f t="shared" si="10"/>
        <v>4</v>
      </c>
      <c r="AF87" s="59">
        <f t="shared" si="11"/>
        <v>2</v>
      </c>
      <c r="AG87" s="60">
        <f t="shared" si="12"/>
        <v>1</v>
      </c>
      <c r="AH87" s="58">
        <f t="shared" si="13"/>
        <v>3</v>
      </c>
      <c r="AI87" s="59">
        <f t="shared" si="14"/>
        <v>2</v>
      </c>
      <c r="AJ87" s="61">
        <f t="shared" si="15"/>
        <v>2</v>
      </c>
      <c r="AK87" s="58">
        <f t="shared" si="16"/>
        <v>3</v>
      </c>
      <c r="AL87" s="58">
        <f t="shared" si="17"/>
        <v>2</v>
      </c>
    </row>
    <row r="88" spans="1:38" outlineLevel="1" x14ac:dyDescent="0.25">
      <c r="A88" s="10"/>
      <c r="B88" s="37">
        <v>19</v>
      </c>
      <c r="C88" s="56" t="str">
        <f>IF(Shift1!O89="AM",$E$2,IF(Shift2!O88="AM",$E$3,IF(Shift3!O88="AM",$E$4,IF(Shift4!O88="AM",$E$5,IF(Shift5!O88="AM",$E$6)))))</f>
        <v/>
      </c>
      <c r="D88" s="56" t="str">
        <f>IF(Shift1!Q89="AM",$H$2,IF(Shift2!Q88="AM",$H$3,IF(Shift3!Q88="AM",$H$4,IF(Shift4!Q88="AM",$H$5,IF(Shift5!Q88="AM",$H$6)))))</f>
        <v/>
      </c>
      <c r="E88" s="56" t="str">
        <f>IF(Shift1!S89="AM",$K$2,IF(Shift2!S88="AM",$K$3,IF(Shift3!S88="AM",$K$4,IF(Shift4!S88="AM",$K$5,IF(Shift5!S88="AM",$K$6)))))</f>
        <v/>
      </c>
      <c r="F88" s="56" t="str">
        <f>IF(Shift1!U89="AM",$N$2,IF(Shift2!U88="AM",$N$3,IF(Shift3!U88="AM",$N$4,IF(Shift4!U88="AM",$N$5,IF(Shift5!U88="AM",$N$6)))))</f>
        <v/>
      </c>
      <c r="G88" s="56" t="str">
        <f>IF(Shift1!W89="AM",$Q$2,IF(Shift2!W88="AM",$Q$3,IF(Shift3!W88="AM",$Q$4,IF(Shift4!W88="AM",$Q$5,IF(Shift5!W88="AM",$Q$6)))))</f>
        <v/>
      </c>
      <c r="H88" s="56" t="str">
        <f>IF(Shift1!Y89="AM",$T$2,IF(Shift2!Y88="AM",$T$3,IF(Shift3!Y88="AM",$T$4,IF(Shift4!Y88="AM",$T$5,IF(Shift5!Y88="AM",$T$6)))))</f>
        <v/>
      </c>
      <c r="I88" s="56" t="str">
        <f>IF(Shift1!AA89="AM",$W$2,IF(Shift2!AA88="AM",$W$3,IF(Shift3!AA88="AM",$W$4,IF(Shift4!AA88="AM",$W$5,IF(Shift5!AA88="AM",$W$6)))))</f>
        <v/>
      </c>
      <c r="J88" s="56" t="str">
        <f>IF(Shift1!AG89="AM",$AC$2,IF(Shift2!AG88="AM",$AC$3,IF(Shift3!AG88="AM",$AC$4,IF(Shift4!AG88="AM",$AC$5,IF(Shift5!AG88="AM",$AC$6)))))</f>
        <v/>
      </c>
      <c r="K88" s="56" t="str">
        <f>IF(Shift1!AI89="AM",$AF$2,IF(Shift2!AI88="AM",$AF$3,IF(Shift3!AI88="AM",$AF$4,IF(Shift4!AI88="AM",$AF$5,IF(Shift5!AI88="AM",$AF$6)))))</f>
        <v/>
      </c>
      <c r="L88" s="56" t="b">
        <f>IF(Shift1!$O89="PM",$E$2,IF(Shift2!$O88="PM",$E$3,IF(Shift3!$O88="PM",$E$4,IF(Shift4!$O88="PM",$E$5,IF(Shift5!$O88="PM",$E$6)))))</f>
        <v>0</v>
      </c>
      <c r="M88" s="56" t="b">
        <f>IF(Shift1!$Q89="PM",$H$2,IF(Shift2!$Q88="PM",$H$3,IF(Shift3!$Q88="PM",$H$4,IF(Shift4!$Q88="PM",$H$5,IF(Shift5!$Q88="PM",$H$6)))))</f>
        <v>0</v>
      </c>
      <c r="N88" s="56" t="str">
        <f>IF(Shift1!$S89="PM",$K$2,IF(Shift2!$S88="PM",$K$3,IF(Shift3!$S88="PM",$K$4,IF(Shift4!$S88="PM",$K$5,IF(Shift5!$S88="PM",$K$6)))))</f>
        <v/>
      </c>
      <c r="O88" s="56" t="str">
        <f>IF(Shift1!$U89="PM",$N$2,IF(Shift2!$U88="PM",$N$3,IF(Shift3!$U88="PM",$N$4,IF(Shift4!$U88="PM",$N$5,IF(Shift5!$U88="PM",$N$6)))))</f>
        <v/>
      </c>
      <c r="P88" s="56" t="b">
        <f>IF(Shift1!$W89="PM",$Q$2,IF(Shift2!$W88="PM",$Q$3,IF(Shift3!$W88="PM",$Q$4,IF(Shift4!$W88="PM",$Q$5,IF(Shift5!$W88="PM",$Q$6)))))</f>
        <v>0</v>
      </c>
      <c r="Q88" s="56" t="str">
        <f>IF(Shift1!$Y89="PM",$T$2,IF(Shift2!$Y88="PM",$T$3,IF(Shift3!$Y88="PM",$T$4,IF(Shift4!$Y88="PM",$T$5,IF(Shift5!$Y88="PM",$T$6)))))</f>
        <v/>
      </c>
      <c r="R88" s="56" t="str">
        <f>IF(Shift1!$AA89="PM",$W$2,IF(Shift2!$AA88="PM",$W$3,IF(Shift3!$AA88="PM",$W$4,IF(Shift4!$AA88="PM",$W$5,IF(Shift5!$AA88="PM",$W$6)))))</f>
        <v/>
      </c>
      <c r="S88" s="56" t="str">
        <f>IF(Shift1!$AG89="PM",$AC$2,IF(Shift2!$AG88="PM",$AC$3,IF(Shift3!$AG88="PM",$AC$4,IF(Shift4!$AG88="PM",$AC$5,IF(Shift5!$AG88="PM",$AC$6)))))</f>
        <v/>
      </c>
      <c r="T88" s="56" t="str">
        <f>IF(Shift1!$AI89="PM",$AF$2,IF(Shift2!$AI88="PM",$AF$3,IF(Shift3!$AI88="PM",$AF$4,IF(Shift4!$AI88="PM",$AF$5,IF(Shift5!$AI88="PM",$AF$6)))))</f>
        <v/>
      </c>
      <c r="U88" s="56" t="b">
        <f>IF(Shift1!$O89="N",$E$2,IF(Shift2!$O88="N",$E$3,IF(Shift3!$O88="N",$E$4,IF(Shift4!$O88="N",$E$5,IF(Shift5!$O88="N",$E$6)))))</f>
        <v>0</v>
      </c>
      <c r="V88" s="56" t="str">
        <f>IF(Shift1!$Q89="N",$H$2,IF(Shift2!$Q88="N",$H$3,IF(Shift3!$Q88="N",$H$4,IF(Shift4!$Q88="N",$H$5,IF(Shift5!$Q88="N",$H$6)))))</f>
        <v/>
      </c>
      <c r="W88" s="56" t="str">
        <f>IF(Shift1!$S89="N",$K$2,IF(Shift2!$S88="N",$K$3,IF(Shift3!$S88="N",$K$4,IF(Shift4!$S88="N",$K$5,IF(Shift5!$S88="N",$K$6)))))</f>
        <v/>
      </c>
      <c r="X88" s="56" t="str">
        <f>IF(Shift1!$U89="N",$N$2,IF(Shift2!$U88="N",$N$3,IF(Shift3!$U88="N",$N$4,IF(Shift4!$U88="N",$N$5,IF(Shift5!$U88="N",$N$6)))))</f>
        <v/>
      </c>
      <c r="Y88" s="56" t="b">
        <f>IF(Shift1!$W89="N",$Q$2,IF(Shift2!$W88="N",$Q$3,IF(Shift3!$W88="N",$Q$4,IF(Shift4!$W88="N",$Q$5,IF(Shift5!$W88="N",$Q$6)))))</f>
        <v>0</v>
      </c>
      <c r="Z88" s="56" t="str">
        <f>IF(Shift1!$Y89="N",$T$2,IF(Shift2!$Y88="N",$T$3,IF(Shift3!$Y88="N",$T$4,IF(Shift4!$Y88="N",$T$5,IF(Shift5!$Y88="N",$T$6)))))</f>
        <v/>
      </c>
      <c r="AA88" s="56" t="str">
        <f>IF(Shift1!$AA89="N",$W$2,IF(Shift2!$AA88="N",$W$3,IF(Shift3!$AA88="N",$W$4,IF(Shift4!$AA88="N",$W$5,IF(Shift5!$AA88="N",$W$6)))))</f>
        <v/>
      </c>
      <c r="AB88" s="56" t="str">
        <f>IF(Shift1!$AG89="N",$AC$2,IF(Shift2!$AG88="N",$AC$3,IF(Shift3!$AG88="N",$AC$4,IF(Shift4!$AG88="N",$AC$5,IF(Shift5!$AG88="N",$AC$6)))))</f>
        <v/>
      </c>
      <c r="AC88" s="56" t="str">
        <f>IF(Shift1!$AI89="N",$AF$2,IF(Shift2!$AI88="N",$AF$3,IF(Shift3!$AI88="N",$AF$4,IF(Shift4!$AI88="N",$AF$5,IF(Shift5!$AI88="N",$AF$6)))))</f>
        <v/>
      </c>
      <c r="AD88" s="57">
        <f t="shared" si="9"/>
        <v>3</v>
      </c>
      <c r="AE88" s="58">
        <f t="shared" si="10"/>
        <v>4</v>
      </c>
      <c r="AF88" s="59">
        <f t="shared" si="11"/>
        <v>2</v>
      </c>
      <c r="AG88" s="60">
        <f t="shared" si="12"/>
        <v>1</v>
      </c>
      <c r="AH88" s="58">
        <f t="shared" si="13"/>
        <v>3</v>
      </c>
      <c r="AI88" s="59">
        <f t="shared" si="14"/>
        <v>2</v>
      </c>
      <c r="AJ88" s="61">
        <f t="shared" si="15"/>
        <v>2</v>
      </c>
      <c r="AK88" s="58">
        <f t="shared" si="16"/>
        <v>3</v>
      </c>
      <c r="AL88" s="58">
        <f t="shared" si="17"/>
        <v>2</v>
      </c>
    </row>
    <row r="89" spans="1:38" outlineLevel="1" x14ac:dyDescent="0.25">
      <c r="A89" s="1"/>
      <c r="B89" s="37">
        <v>20</v>
      </c>
      <c r="C89" s="56" t="str">
        <f>IF(Shift1!O90="AM",$E$2,IF(Shift2!O89="AM",$E$3,IF(Shift3!O89="AM",$E$4,IF(Shift4!O89="AM",$E$5,IF(Shift5!O89="AM",$E$6)))))</f>
        <v/>
      </c>
      <c r="D89" s="56" t="b">
        <f>IF(Shift1!Q90="AM",$H$2,IF(Shift2!Q89="AM",$H$3,IF(Shift3!Q89="AM",$H$4,IF(Shift4!Q89="AM",$H$5,IF(Shift5!Q89="AM",$H$6)))))</f>
        <v>0</v>
      </c>
      <c r="E89" s="56" t="str">
        <f>IF(Shift1!S90="AM",$K$2,IF(Shift2!S89="AM",$K$3,IF(Shift3!S89="AM",$K$4,IF(Shift4!S89="AM",$K$5,IF(Shift5!S89="AM",$K$6)))))</f>
        <v/>
      </c>
      <c r="F89" s="56" t="str">
        <f>IF(Shift1!U90="AM",$N$2,IF(Shift2!U89="AM",$N$3,IF(Shift3!U89="AM",$N$4,IF(Shift4!U89="AM",$N$5,IF(Shift5!U89="AM",$N$6)))))</f>
        <v/>
      </c>
      <c r="G89" s="56" t="b">
        <f>IF(Shift1!W90="AM",$Q$2,IF(Shift2!W89="AM",$Q$3,IF(Shift3!W89="AM",$Q$4,IF(Shift4!W89="AM",$Q$5,IF(Shift5!W89="AM",$Q$6)))))</f>
        <v>0</v>
      </c>
      <c r="H89" s="56" t="b">
        <f>IF(Shift1!Y90="AM",$T$2,IF(Shift2!Y89="AM",$T$3,IF(Shift3!Y89="AM",$T$4,IF(Shift4!Y89="AM",$T$5,IF(Shift5!Y89="AM",$T$6)))))</f>
        <v>0</v>
      </c>
      <c r="I89" s="56" t="str">
        <f>IF(Shift1!AA90="AM",$W$2,IF(Shift2!AA89="AM",$W$3,IF(Shift3!AA89="AM",$W$4,IF(Shift4!AA89="AM",$W$5,IF(Shift5!AA89="AM",$W$6)))))</f>
        <v/>
      </c>
      <c r="J89" s="56" t="str">
        <f>IF(Shift1!AG90="AM",$AC$2,IF(Shift2!AG89="AM",$AC$3,IF(Shift3!AG89="AM",$AC$4,IF(Shift4!AG89="AM",$AC$5,IF(Shift5!AG89="AM",$AC$6)))))</f>
        <v/>
      </c>
      <c r="K89" s="56" t="str">
        <f>IF(Shift1!AI90="AM",$AF$2,IF(Shift2!AI89="AM",$AF$3,IF(Shift3!AI89="AM",$AF$4,IF(Shift4!AI89="AM",$AF$5,IF(Shift5!AI89="AM",$AF$6)))))</f>
        <v/>
      </c>
      <c r="L89" s="56" t="str">
        <f>IF(Shift1!$O90="PM",$E$2,IF(Shift2!$O89="PM",$E$3,IF(Shift3!$O89="PM",$E$4,IF(Shift4!$O89="PM",$E$5,IF(Shift5!$O89="PM",$E$6)))))</f>
        <v/>
      </c>
      <c r="M89" s="56" t="b">
        <f>IF(Shift1!$Q90="PM",$H$2,IF(Shift2!$Q89="PM",$H$3,IF(Shift3!$Q89="PM",$H$4,IF(Shift4!$Q89="PM",$H$5,IF(Shift5!$Q89="PM",$H$6)))))</f>
        <v>0</v>
      </c>
      <c r="N89" s="56" t="str">
        <f>IF(Shift1!$S90="PM",$K$2,IF(Shift2!$S89="PM",$K$3,IF(Shift3!$S89="PM",$K$4,IF(Shift4!$S89="PM",$K$5,IF(Shift5!$S89="PM",$K$6)))))</f>
        <v/>
      </c>
      <c r="O89" s="56" t="str">
        <f>IF(Shift1!$U90="PM",$N$2,IF(Shift2!$U89="PM",$N$3,IF(Shift3!$U89="PM",$N$4,IF(Shift4!$U89="PM",$N$5,IF(Shift5!$U89="PM",$N$6)))))</f>
        <v/>
      </c>
      <c r="P89" s="56" t="str">
        <f>IF(Shift1!$W90="PM",$Q$2,IF(Shift2!$W89="PM",$Q$3,IF(Shift3!$W89="PM",$Q$4,IF(Shift4!$W89="PM",$Q$5,IF(Shift5!$W89="PM",$Q$6)))))</f>
        <v/>
      </c>
      <c r="Q89" s="56" t="str">
        <f>IF(Shift1!$Y90="PM",$T$2,IF(Shift2!$Y89="PM",$T$3,IF(Shift3!$Y89="PM",$T$4,IF(Shift4!$Y89="PM",$T$5,IF(Shift5!$Y89="PM",$T$6)))))</f>
        <v/>
      </c>
      <c r="R89" s="56" t="str">
        <f>IF(Shift1!$AA90="PM",$W$2,IF(Shift2!$AA89="PM",$W$3,IF(Shift3!$AA89="PM",$W$4,IF(Shift4!$AA89="PM",$W$5,IF(Shift5!$AA89="PM",$W$6)))))</f>
        <v/>
      </c>
      <c r="S89" s="56" t="str">
        <f>IF(Shift1!$AG90="PM",$AC$2,IF(Shift2!$AG89="PM",$AC$3,IF(Shift3!$AG89="PM",$AC$4,IF(Shift4!$AG89="PM",$AC$5,IF(Shift5!$AG89="PM",$AC$6)))))</f>
        <v/>
      </c>
      <c r="T89" s="56" t="str">
        <f>IF(Shift1!$AI90="PM",$AF$2,IF(Shift2!$AI89="PM",$AF$3,IF(Shift3!$AI89="PM",$AF$4,IF(Shift4!$AI89="PM",$AF$5,IF(Shift5!$AI89="PM",$AF$6)))))</f>
        <v/>
      </c>
      <c r="U89" s="56" t="b">
        <f>IF(Shift1!$O90="N",$E$2,IF(Shift2!$O89="N",$E$3,IF(Shift3!$O89="N",$E$4,IF(Shift4!$O89="N",$E$5,IF(Shift5!$O89="N",$E$6)))))</f>
        <v>0</v>
      </c>
      <c r="V89" s="56" t="b">
        <f>IF(Shift1!$Q90="N",$H$2,IF(Shift2!$Q89="N",$H$3,IF(Shift3!$Q89="N",$H$4,IF(Shift4!$Q89="N",$H$5,IF(Shift5!$Q89="N",$H$6)))))</f>
        <v>0</v>
      </c>
      <c r="W89" s="56" t="str">
        <f>IF(Shift1!$S90="N",$K$2,IF(Shift2!$S89="N",$K$3,IF(Shift3!$S89="N",$K$4,IF(Shift4!$S89="N",$K$5,IF(Shift5!$S89="N",$K$6)))))</f>
        <v/>
      </c>
      <c r="X89" s="56" t="b">
        <f>IF(Shift1!$U90="N",$N$2,IF(Shift2!$U89="N",$N$3,IF(Shift3!$U89="N",$N$4,IF(Shift4!$U89="N",$N$5,IF(Shift5!$U89="N",$N$6)))))</f>
        <v>0</v>
      </c>
      <c r="Y89" s="56" t="b">
        <f>IF(Shift1!$W90="N",$Q$2,IF(Shift2!$W89="N",$Q$3,IF(Shift3!$W89="N",$Q$4,IF(Shift4!$W89="N",$Q$5,IF(Shift5!$W89="N",$Q$6)))))</f>
        <v>0</v>
      </c>
      <c r="Z89" s="56" t="str">
        <f>IF(Shift1!$Y90="N",$T$2,IF(Shift2!$Y89="N",$T$3,IF(Shift3!$Y89="N",$T$4,IF(Shift4!$Y89="N",$T$5,IF(Shift5!$Y89="N",$T$6)))))</f>
        <v/>
      </c>
      <c r="AA89" s="56" t="str">
        <f>IF(Shift1!$AA90="N",$W$2,IF(Shift2!$AA89="N",$W$3,IF(Shift3!$AA89="N",$W$4,IF(Shift4!$AA89="N",$W$5,IF(Shift5!$AA89="N",$W$6)))))</f>
        <v/>
      </c>
      <c r="AB89" s="56" t="str">
        <f>IF(Shift1!$AG90="N",$AC$2,IF(Shift2!$AG89="N",$AC$3,IF(Shift3!$AG89="N",$AC$4,IF(Shift4!$AG89="N",$AC$5,IF(Shift5!$AG89="N",$AC$6)))))</f>
        <v/>
      </c>
      <c r="AC89" s="56" t="str">
        <f>IF(Shift1!$AI90="N",$AF$2,IF(Shift2!$AI89="N",$AF$3,IF(Shift3!$AI89="N",$AF$4,IF(Shift4!$AI89="N",$AF$5,IF(Shift5!$AI89="N",$AF$6)))))</f>
        <v/>
      </c>
      <c r="AD89" s="57">
        <f t="shared" si="9"/>
        <v>2</v>
      </c>
      <c r="AE89" s="58">
        <f t="shared" si="10"/>
        <v>2</v>
      </c>
      <c r="AF89" s="59">
        <f t="shared" si="11"/>
        <v>2</v>
      </c>
      <c r="AG89" s="60">
        <f t="shared" si="12"/>
        <v>2</v>
      </c>
      <c r="AH89" s="58">
        <f t="shared" si="13"/>
        <v>4</v>
      </c>
      <c r="AI89" s="59">
        <f t="shared" si="14"/>
        <v>2</v>
      </c>
      <c r="AJ89" s="61">
        <f t="shared" si="15"/>
        <v>1</v>
      </c>
      <c r="AK89" s="58">
        <f t="shared" si="16"/>
        <v>2</v>
      </c>
      <c r="AL89" s="58">
        <f t="shared" si="17"/>
        <v>2</v>
      </c>
    </row>
    <row r="90" spans="1:38" outlineLevel="1" x14ac:dyDescent="0.25">
      <c r="A90" s="1"/>
      <c r="B90" s="37">
        <v>21</v>
      </c>
      <c r="C90" s="56" t="str">
        <f>IF(Shift1!O91="AM",$E$2,IF(Shift2!O90="AM",$E$3,IF(Shift3!O90="AM",$E$4,IF(Shift4!O90="AM",$E$5,IF(Shift5!O90="AM",$E$6)))))</f>
        <v/>
      </c>
      <c r="D90" s="56" t="str">
        <f>IF(Shift1!Q91="AM",$H$2,IF(Shift2!Q90="AM",$H$3,IF(Shift3!Q90="AM",$H$4,IF(Shift4!Q90="AM",$H$5,IF(Shift5!Q90="AM",$H$6)))))</f>
        <v/>
      </c>
      <c r="E90" s="56" t="str">
        <f>IF(Shift1!S91="AM",$K$2,IF(Shift2!S90="AM",$K$3,IF(Shift3!S90="AM",$K$4,IF(Shift4!S90="AM",$K$5,IF(Shift5!S90="AM",$K$6)))))</f>
        <v/>
      </c>
      <c r="F90" s="56" t="str">
        <f>IF(Shift1!U91="AM",$N$2,IF(Shift2!U90="AM",$N$3,IF(Shift3!U90="AM",$N$4,IF(Shift4!U90="AM",$N$5,IF(Shift5!U90="AM",$N$6)))))</f>
        <v/>
      </c>
      <c r="G90" s="56" t="b">
        <f>IF(Shift1!W91="AM",$Q$2,IF(Shift2!W90="AM",$Q$3,IF(Shift3!W90="AM",$Q$4,IF(Shift4!W90="AM",$Q$5,IF(Shift5!W90="AM",$Q$6)))))</f>
        <v>0</v>
      </c>
      <c r="H90" s="56" t="b">
        <f>IF(Shift1!Y91="AM",$T$2,IF(Shift2!Y90="AM",$T$3,IF(Shift3!Y90="AM",$T$4,IF(Shift4!Y90="AM",$T$5,IF(Shift5!Y90="AM",$T$6)))))</f>
        <v>0</v>
      </c>
      <c r="I90" s="56" t="str">
        <f>IF(Shift1!AA91="AM",$W$2,IF(Shift2!AA90="AM",$W$3,IF(Shift3!AA90="AM",$W$4,IF(Shift4!AA90="AM",$W$5,IF(Shift5!AA90="AM",$W$6)))))</f>
        <v/>
      </c>
      <c r="J90" s="56" t="str">
        <f>IF(Shift1!AG91="AM",$AC$2,IF(Shift2!AG90="AM",$AC$3,IF(Shift3!AG90="AM",$AC$4,IF(Shift4!AG90="AM",$AC$5,IF(Shift5!AG90="AM",$AC$6)))))</f>
        <v/>
      </c>
      <c r="K90" s="56" t="str">
        <f>IF(Shift1!AI91="AM",$AF$2,IF(Shift2!AI90="AM",$AF$3,IF(Shift3!AI90="AM",$AF$4,IF(Shift4!AI90="AM",$AF$5,IF(Shift5!AI90="AM",$AF$6)))))</f>
        <v/>
      </c>
      <c r="L90" s="56" t="str">
        <f>IF(Shift1!$O91="PM",$E$2,IF(Shift2!$O90="PM",$E$3,IF(Shift3!$O90="PM",$E$4,IF(Shift4!$O90="PM",$E$5,IF(Shift5!$O90="PM",$E$6)))))</f>
        <v/>
      </c>
      <c r="M90" s="56" t="str">
        <f>IF(Shift1!$Q91="PM",$H$2,IF(Shift2!$Q90="PM",$H$3,IF(Shift3!$Q90="PM",$H$4,IF(Shift4!$Q90="PM",$H$5,IF(Shift5!$Q90="PM",$H$6)))))</f>
        <v/>
      </c>
      <c r="N90" s="56" t="str">
        <f>IF(Shift1!$S91="PM",$K$2,IF(Shift2!$S90="PM",$K$3,IF(Shift3!$S90="PM",$K$4,IF(Shift4!$S90="PM",$K$5,IF(Shift5!$S90="PM",$K$6)))))</f>
        <v/>
      </c>
      <c r="O90" s="56" t="str">
        <f>IF(Shift1!$U91="PM",$N$2,IF(Shift2!$U90="PM",$N$3,IF(Shift3!$U90="PM",$N$4,IF(Shift4!$U90="PM",$N$5,IF(Shift5!$U90="PM",$N$6)))))</f>
        <v/>
      </c>
      <c r="P90" s="56" t="str">
        <f>IF(Shift1!$W91="PM",$Q$2,IF(Shift2!$W90="PM",$Q$3,IF(Shift3!$W90="PM",$Q$4,IF(Shift4!$W90="PM",$Q$5,IF(Shift5!$W90="PM",$Q$6)))))</f>
        <v/>
      </c>
      <c r="Q90" s="56" t="str">
        <f>IF(Shift1!$Y91="PM",$T$2,IF(Shift2!$Y90="PM",$T$3,IF(Shift3!$Y90="PM",$T$4,IF(Shift4!$Y90="PM",$T$5,IF(Shift5!$Y90="PM",$T$6)))))</f>
        <v/>
      </c>
      <c r="R90" s="56" t="str">
        <f>IF(Shift1!$AA91="PM",$W$2,IF(Shift2!$AA90="PM",$W$3,IF(Shift3!$AA90="PM",$W$4,IF(Shift4!$AA90="PM",$W$5,IF(Shift5!$AA90="PM",$W$6)))))</f>
        <v/>
      </c>
      <c r="S90" s="56" t="str">
        <f>IF(Shift1!$AG91="PM",$AC$2,IF(Shift2!$AG90="PM",$AC$3,IF(Shift3!$AG90="PM",$AC$4,IF(Shift4!$AG90="PM",$AC$5,IF(Shift5!$AG90="PM",$AC$6)))))</f>
        <v/>
      </c>
      <c r="T90" s="56" t="str">
        <f>IF(Shift1!$AI91="PM",$AF$2,IF(Shift2!$AI90="PM",$AF$3,IF(Shift3!$AI90="PM",$AF$4,IF(Shift4!$AI90="PM",$AF$5,IF(Shift5!$AI90="PM",$AF$6)))))</f>
        <v/>
      </c>
      <c r="U90" s="56" t="b">
        <f>IF(Shift1!$O91="N",$E$2,IF(Shift2!$O90="N",$E$3,IF(Shift3!$O90="N",$E$4,IF(Shift4!$O90="N",$E$5,IF(Shift5!$O90="N",$E$6)))))</f>
        <v>0</v>
      </c>
      <c r="V90" s="56" t="b">
        <f>IF(Shift1!$Q91="N",$H$2,IF(Shift2!$Q90="N",$H$3,IF(Shift3!$Q90="N",$H$4,IF(Shift4!$Q90="N",$H$5,IF(Shift5!$Q90="N",$H$6)))))</f>
        <v>0</v>
      </c>
      <c r="W90" s="56" t="str">
        <f>IF(Shift1!$S91="N",$K$2,IF(Shift2!$S90="N",$K$3,IF(Shift3!$S90="N",$K$4,IF(Shift4!$S90="N",$K$5,IF(Shift5!$S90="N",$K$6)))))</f>
        <v/>
      </c>
      <c r="X90" s="56" t="str">
        <f>IF(Shift1!$U91="N",$N$2,IF(Shift2!$U90="N",$N$3,IF(Shift3!$U90="N",$N$4,IF(Shift4!$U90="N",$N$5,IF(Shift5!$U90="N",$N$6)))))</f>
        <v/>
      </c>
      <c r="Y90" s="56" t="b">
        <f>IF(Shift1!$W91="N",$Q$2,IF(Shift2!$W90="N",$Q$3,IF(Shift3!$W90="N",$Q$4,IF(Shift4!$W90="N",$Q$5,IF(Shift5!$W90="N",$Q$6)))))</f>
        <v>0</v>
      </c>
      <c r="Z90" s="56" t="str">
        <f>IF(Shift1!$Y91="N",$T$2,IF(Shift2!$Y90="N",$T$3,IF(Shift3!$Y90="N",$T$4,IF(Shift4!$Y90="N",$T$5,IF(Shift5!$Y90="N",$T$6)))))</f>
        <v/>
      </c>
      <c r="AA90" s="56" t="str">
        <f>IF(Shift1!$AA91="N",$W$2,IF(Shift2!$AA90="N",$W$3,IF(Shift3!$AA90="N",$W$4,IF(Shift4!$AA90="N",$W$5,IF(Shift5!$AA90="N",$W$6)))))</f>
        <v/>
      </c>
      <c r="AB90" s="56" t="str">
        <f>IF(Shift1!$AG91="N",$AC$2,IF(Shift2!$AG90="N",$AC$3,IF(Shift3!$AG90="N",$AC$4,IF(Shift4!$AG90="N",$AC$5,IF(Shift5!$AG90="N",$AC$6)))))</f>
        <v/>
      </c>
      <c r="AC90" s="56" t="str">
        <f>IF(Shift1!$AI91="N",$AF$2,IF(Shift2!$AI90="N",$AF$3,IF(Shift3!$AI90="N",$AF$4,IF(Shift4!$AI90="N",$AF$5,IF(Shift5!$AI90="N",$AF$6)))))</f>
        <v/>
      </c>
      <c r="AD90" s="57">
        <f t="shared" si="9"/>
        <v>3</v>
      </c>
      <c r="AE90" s="58">
        <f t="shared" si="10"/>
        <v>2</v>
      </c>
      <c r="AF90" s="59">
        <f t="shared" si="11"/>
        <v>2</v>
      </c>
      <c r="AG90" s="60">
        <f t="shared" si="12"/>
        <v>3</v>
      </c>
      <c r="AH90" s="58">
        <f t="shared" si="13"/>
        <v>4</v>
      </c>
      <c r="AI90" s="59">
        <f t="shared" si="14"/>
        <v>2</v>
      </c>
      <c r="AJ90" s="61">
        <f t="shared" si="15"/>
        <v>1</v>
      </c>
      <c r="AK90" s="58">
        <f t="shared" si="16"/>
        <v>3</v>
      </c>
      <c r="AL90" s="58">
        <f t="shared" si="17"/>
        <v>2</v>
      </c>
    </row>
    <row r="91" spans="1:38" outlineLevel="1" x14ac:dyDescent="0.25">
      <c r="A91" s="1"/>
      <c r="B91" s="37">
        <v>22</v>
      </c>
      <c r="C91" s="56" t="str">
        <f>IF(Shift1!O92="AM",$E$2,IF(Shift2!O91="AM",$E$3,IF(Shift3!O91="AM",$E$4,IF(Shift4!O91="AM",$E$5,IF(Shift5!O91="AM",$E$6)))))</f>
        <v/>
      </c>
      <c r="D91" s="56" t="str">
        <f>IF(Shift1!Q92="AM",$H$2,IF(Shift2!Q91="AM",$H$3,IF(Shift3!Q91="AM",$H$4,IF(Shift4!Q91="AM",$H$5,IF(Shift5!Q91="AM",$H$6)))))</f>
        <v/>
      </c>
      <c r="E91" s="56" t="str">
        <f>IF(Shift1!S92="AM",$K$2,IF(Shift2!S91="AM",$K$3,IF(Shift3!S91="AM",$K$4,IF(Shift4!S91="AM",$K$5,IF(Shift5!S91="AM",$K$6)))))</f>
        <v/>
      </c>
      <c r="F91" s="56" t="str">
        <f>IF(Shift1!U92="AM",$N$2,IF(Shift2!U91="AM",$N$3,IF(Shift3!U91="AM",$N$4,IF(Shift4!U91="AM",$N$5,IF(Shift5!U91="AM",$N$6)))))</f>
        <v/>
      </c>
      <c r="G91" s="56" t="b">
        <f>IF(Shift1!W92="AM",$Q$2,IF(Shift2!W91="AM",$Q$3,IF(Shift3!W91="AM",$Q$4,IF(Shift4!W91="AM",$Q$5,IF(Shift5!W91="AM",$Q$6)))))</f>
        <v>0</v>
      </c>
      <c r="H91" s="56" t="str">
        <f>IF(Shift1!Y92="AM",$T$2,IF(Shift2!Y91="AM",$T$3,IF(Shift3!Y91="AM",$T$4,IF(Shift4!Y91="AM",$T$5,IF(Shift5!Y91="AM",$T$6)))))</f>
        <v/>
      </c>
      <c r="I91" s="56" t="str">
        <f>IF(Shift1!AA92="AM",$W$2,IF(Shift2!AA91="AM",$W$3,IF(Shift3!AA91="AM",$W$4,IF(Shift4!AA91="AM",$W$5,IF(Shift5!AA91="AM",$W$6)))))</f>
        <v/>
      </c>
      <c r="J91" s="56" t="str">
        <f>IF(Shift1!AG92="AM",$AC$2,IF(Shift2!AG91="AM",$AC$3,IF(Shift3!AG91="AM",$AC$4,IF(Shift4!AG91="AM",$AC$5,IF(Shift5!AG91="AM",$AC$6)))))</f>
        <v/>
      </c>
      <c r="K91" s="56" t="str">
        <f>IF(Shift1!AI92="AM",$AF$2,IF(Shift2!AI91="AM",$AF$3,IF(Shift3!AI91="AM",$AF$4,IF(Shift4!AI91="AM",$AF$5,IF(Shift5!AI91="AM",$AF$6)))))</f>
        <v/>
      </c>
      <c r="L91" s="56" t="str">
        <f>IF(Shift1!$O92="PM",$E$2,IF(Shift2!$O91="PM",$E$3,IF(Shift3!$O91="PM",$E$4,IF(Shift4!$O91="PM",$E$5,IF(Shift5!$O91="PM",$E$6)))))</f>
        <v/>
      </c>
      <c r="M91" s="56" t="str">
        <f>IF(Shift1!$Q92="PM",$H$2,IF(Shift2!$Q91="PM",$H$3,IF(Shift3!$Q91="PM",$H$4,IF(Shift4!$Q91="PM",$H$5,IF(Shift5!$Q91="PM",$H$6)))))</f>
        <v/>
      </c>
      <c r="N91" s="56" t="str">
        <f>IF(Shift1!$S92="PM",$K$2,IF(Shift2!$S91="PM",$K$3,IF(Shift3!$S91="PM",$K$4,IF(Shift4!$S91="PM",$K$5,IF(Shift5!$S91="PM",$K$6)))))</f>
        <v/>
      </c>
      <c r="O91" s="56" t="str">
        <f>IF(Shift1!$U92="PM",$N$2,IF(Shift2!$U91="PM",$N$3,IF(Shift3!$U91="PM",$N$4,IF(Shift4!$U91="PM",$N$5,IF(Shift5!$U91="PM",$N$6)))))</f>
        <v/>
      </c>
      <c r="P91" s="56" t="str">
        <f>IF(Shift1!$W92="PM",$Q$2,IF(Shift2!$W91="PM",$Q$3,IF(Shift3!$W91="PM",$Q$4,IF(Shift4!$W91="PM",$Q$5,IF(Shift5!$W91="PM",$Q$6)))))</f>
        <v/>
      </c>
      <c r="Q91" s="56" t="str">
        <f>IF(Shift1!$Y92="PM",$T$2,IF(Shift2!$Y91="PM",$T$3,IF(Shift3!$Y91="PM",$T$4,IF(Shift4!$Y91="PM",$T$5,IF(Shift5!$Y91="PM",$T$6)))))</f>
        <v/>
      </c>
      <c r="R91" s="56" t="str">
        <f>IF(Shift1!$AA92="PM",$W$2,IF(Shift2!$AA91="PM",$W$3,IF(Shift3!$AA91="PM",$W$4,IF(Shift4!$AA91="PM",$W$5,IF(Shift5!$AA91="PM",$W$6)))))</f>
        <v/>
      </c>
      <c r="S91" s="56" t="str">
        <f>IF(Shift1!$AG92="PM",$AC$2,IF(Shift2!$AG91="PM",$AC$3,IF(Shift3!$AG91="PM",$AC$4,IF(Shift4!$AG91="PM",$AC$5,IF(Shift5!$AG91="PM",$AC$6)))))</f>
        <v/>
      </c>
      <c r="T91" s="56" t="str">
        <f>IF(Shift1!$AI92="PM",$AF$2,IF(Shift2!$AI91="PM",$AF$3,IF(Shift3!$AI91="PM",$AF$4,IF(Shift4!$AI91="PM",$AF$5,IF(Shift5!$AI91="PM",$AF$6)))))</f>
        <v/>
      </c>
      <c r="U91" s="56" t="b">
        <f>IF(Shift1!$O92="N",$E$2,IF(Shift2!$O91="N",$E$3,IF(Shift3!$O91="N",$E$4,IF(Shift4!$O91="N",$E$5,IF(Shift5!$O91="N",$E$6)))))</f>
        <v>0</v>
      </c>
      <c r="V91" s="56" t="b">
        <f>IF(Shift1!$Q92="N",$H$2,IF(Shift2!$Q91="N",$H$3,IF(Shift3!$Q91="N",$H$4,IF(Shift4!$Q91="N",$H$5,IF(Shift5!$Q91="N",$H$6)))))</f>
        <v>0</v>
      </c>
      <c r="W91" s="56" t="str">
        <f>IF(Shift1!$S92="N",$K$2,IF(Shift2!$S91="N",$K$3,IF(Shift3!$S91="N",$K$4,IF(Shift4!$S91="N",$K$5,IF(Shift5!$S91="N",$K$6)))))</f>
        <v/>
      </c>
      <c r="X91" s="56" t="str">
        <f>IF(Shift1!$U92="N",$N$2,IF(Shift2!$U91="N",$N$3,IF(Shift3!$U91="N",$N$4,IF(Shift4!$U91="N",$N$5,IF(Shift5!$U91="N",$N$6)))))</f>
        <v/>
      </c>
      <c r="Y91" s="56" t="b">
        <f>IF(Shift1!$W92="N",$Q$2,IF(Shift2!$W91="N",$Q$3,IF(Shift3!$W91="N",$Q$4,IF(Shift4!$W91="N",$Q$5,IF(Shift5!$W91="N",$Q$6)))))</f>
        <v>0</v>
      </c>
      <c r="Z91" s="56" t="str">
        <f>IF(Shift1!$Y92="N",$T$2,IF(Shift2!$Y91="N",$T$3,IF(Shift3!$Y91="N",$T$4,IF(Shift4!$Y91="N",$T$5,IF(Shift5!$Y91="N",$T$6)))))</f>
        <v/>
      </c>
      <c r="AA91" s="56" t="str">
        <f>IF(Shift1!$AA92="N",$W$2,IF(Shift2!$AA91="N",$W$3,IF(Shift3!$AA91="N",$W$4,IF(Shift4!$AA91="N",$W$5,IF(Shift5!$AA91="N",$W$6)))))</f>
        <v/>
      </c>
      <c r="AB91" s="56" t="str">
        <f>IF(Shift1!$AG92="N",$AC$2,IF(Shift2!$AG91="N",$AC$3,IF(Shift3!$AG91="N",$AC$4,IF(Shift4!$AG91="N",$AC$5,IF(Shift5!$AG91="N",$AC$6)))))</f>
        <v/>
      </c>
      <c r="AC91" s="56" t="str">
        <f>IF(Shift1!$AI92="N",$AF$2,IF(Shift2!$AI91="N",$AF$3,IF(Shift3!$AI91="N",$AF$4,IF(Shift4!$AI91="N",$AF$5,IF(Shift5!$AI91="N",$AF$6)))))</f>
        <v/>
      </c>
      <c r="AD91" s="57">
        <f t="shared" si="9"/>
        <v>3</v>
      </c>
      <c r="AE91" s="58">
        <f t="shared" si="10"/>
        <v>3</v>
      </c>
      <c r="AF91" s="59">
        <f t="shared" si="11"/>
        <v>2</v>
      </c>
      <c r="AG91" s="60">
        <f t="shared" si="12"/>
        <v>3</v>
      </c>
      <c r="AH91" s="58">
        <f t="shared" si="13"/>
        <v>4</v>
      </c>
      <c r="AI91" s="59">
        <f t="shared" si="14"/>
        <v>2</v>
      </c>
      <c r="AJ91" s="61">
        <f t="shared" si="15"/>
        <v>1</v>
      </c>
      <c r="AK91" s="58">
        <f t="shared" si="16"/>
        <v>3</v>
      </c>
      <c r="AL91" s="58">
        <f t="shared" si="17"/>
        <v>2</v>
      </c>
    </row>
    <row r="92" spans="1:38" outlineLevel="1" x14ac:dyDescent="0.25">
      <c r="A92" s="1"/>
      <c r="B92" s="38">
        <v>23</v>
      </c>
      <c r="C92" s="56" t="str">
        <f>IF(Shift1!O93="AM",$E$2,IF(Shift2!O92="AM",$E$3,IF(Shift3!O92="AM",$E$4,IF(Shift4!O92="AM",$E$5,IF(Shift5!O92="AM",$E$6)))))</f>
        <v/>
      </c>
      <c r="D92" s="56" t="str">
        <f>IF(Shift1!Q93="AM",$H$2,IF(Shift2!Q92="AM",$H$3,IF(Shift3!Q92="AM",$H$4,IF(Shift4!Q92="AM",$H$5,IF(Shift5!Q92="AM",$H$6)))))</f>
        <v/>
      </c>
      <c r="E92" s="56" t="str">
        <f>IF(Shift1!S93="AM",$K$2,IF(Shift2!S92="AM",$K$3,IF(Shift3!S92="AM",$K$4,IF(Shift4!S92="AM",$K$5,IF(Shift5!S92="AM",$K$6)))))</f>
        <v/>
      </c>
      <c r="F92" s="56" t="str">
        <f>IF(Shift1!U93="AM",$N$2,IF(Shift2!U92="AM",$N$3,IF(Shift3!U92="AM",$N$4,IF(Shift4!U92="AM",$N$5,IF(Shift5!U92="AM",$N$6)))))</f>
        <v/>
      </c>
      <c r="G92" s="56" t="str">
        <f>IF(Shift1!W93="AM",$Q$2,IF(Shift2!W92="AM",$Q$3,IF(Shift3!W92="AM",$Q$4,IF(Shift4!W92="AM",$Q$5,IF(Shift5!W92="AM",$Q$6)))))</f>
        <v/>
      </c>
      <c r="H92" s="56" t="str">
        <f>IF(Shift1!Y93="AM",$T$2,IF(Shift2!Y92="AM",$T$3,IF(Shift3!Y92="AM",$T$4,IF(Shift4!Y92="AM",$T$5,IF(Shift5!Y92="AM",$T$6)))))</f>
        <v/>
      </c>
      <c r="I92" s="56" t="str">
        <f>IF(Shift1!AA93="AM",$W$2,IF(Shift2!AA92="AM",$W$3,IF(Shift3!AA92="AM",$W$4,IF(Shift4!AA92="AM",$W$5,IF(Shift5!AA92="AM",$W$6)))))</f>
        <v/>
      </c>
      <c r="J92" s="56" t="str">
        <f>IF(Shift1!AG93="AM",$AC$2,IF(Shift2!AG92="AM",$AC$3,IF(Shift3!AG92="AM",$AC$4,IF(Shift4!AG92="AM",$AC$5,IF(Shift5!AG92="AM",$AC$6)))))</f>
        <v/>
      </c>
      <c r="K92" s="56" t="str">
        <f>IF(Shift1!AI93="AM",$AF$2,IF(Shift2!AI92="AM",$AF$3,IF(Shift3!AI92="AM",$AF$4,IF(Shift4!AI92="AM",$AF$5,IF(Shift5!AI92="AM",$AF$6)))))</f>
        <v/>
      </c>
      <c r="L92" s="56" t="str">
        <f>IF(Shift1!$O93="PM",$E$2,IF(Shift2!$O92="PM",$E$3,IF(Shift3!$O92="PM",$E$4,IF(Shift4!$O92="PM",$E$5,IF(Shift5!$O92="PM",$E$6)))))</f>
        <v/>
      </c>
      <c r="M92" s="56" t="b">
        <f>IF(Shift1!$Q93="PM",$H$2,IF(Shift2!$Q92="PM",$H$3,IF(Shift3!$Q92="PM",$H$4,IF(Shift4!$Q92="PM",$H$5,IF(Shift5!$Q92="PM",$H$6)))))</f>
        <v>0</v>
      </c>
      <c r="N92" s="56" t="str">
        <f>IF(Shift1!$S93="PM",$K$2,IF(Shift2!$S92="PM",$K$3,IF(Shift3!$S92="PM",$K$4,IF(Shift4!$S92="PM",$K$5,IF(Shift5!$S92="PM",$K$6)))))</f>
        <v/>
      </c>
      <c r="O92" s="56" t="str">
        <f>IF(Shift1!$U93="PM",$N$2,IF(Shift2!$U92="PM",$N$3,IF(Shift3!$U92="PM",$N$4,IF(Shift4!$U92="PM",$N$5,IF(Shift5!$U92="PM",$N$6)))))</f>
        <v/>
      </c>
      <c r="P92" s="56" t="b">
        <f>IF(Shift1!$W93="PM",$Q$2,IF(Shift2!$W92="PM",$Q$3,IF(Shift3!$W92="PM",$Q$4,IF(Shift4!$W92="PM",$Q$5,IF(Shift5!$W92="PM",$Q$6)))))</f>
        <v>0</v>
      </c>
      <c r="Q92" s="56" t="str">
        <f>IF(Shift1!$Y93="PM",$T$2,IF(Shift2!$Y92="PM",$T$3,IF(Shift3!$Y92="PM",$T$4,IF(Shift4!$Y92="PM",$T$5,IF(Shift5!$Y92="PM",$T$6)))))</f>
        <v/>
      </c>
      <c r="R92" s="56" t="str">
        <f>IF(Shift1!$AA93="PM",$W$2,IF(Shift2!$AA92="PM",$W$3,IF(Shift3!$AA92="PM",$W$4,IF(Shift4!$AA92="PM",$W$5,IF(Shift5!$AA92="PM",$W$6)))))</f>
        <v/>
      </c>
      <c r="S92" s="56" t="str">
        <f>IF(Shift1!$AG93="PM",$AC$2,IF(Shift2!$AG92="PM",$AC$3,IF(Shift3!$AG92="PM",$AC$4,IF(Shift4!$AG92="PM",$AC$5,IF(Shift5!$AG92="PM",$AC$6)))))</f>
        <v/>
      </c>
      <c r="T92" s="56" t="str">
        <f>IF(Shift1!$AI93="PM",$AF$2,IF(Shift2!$AI92="PM",$AF$3,IF(Shift3!$AI92="PM",$AF$4,IF(Shift4!$AI92="PM",$AF$5,IF(Shift5!$AI92="PM",$AF$6)))))</f>
        <v/>
      </c>
      <c r="U92" s="56" t="str">
        <f>IF(Shift1!$O93="N",$E$2,IF(Shift2!$O92="N",$E$3,IF(Shift3!$O92="N",$E$4,IF(Shift4!$O92="N",$E$5,IF(Shift5!$O92="N",$E$6)))))</f>
        <v/>
      </c>
      <c r="V92" s="56" t="str">
        <f>IF(Shift1!$Q93="N",$H$2,IF(Shift2!$Q92="N",$H$3,IF(Shift3!$Q92="N",$H$4,IF(Shift4!$Q92="N",$H$5,IF(Shift5!$Q92="N",$H$6)))))</f>
        <v/>
      </c>
      <c r="W92" s="56" t="b">
        <f>IF(Shift1!$S93="N",$K$2,IF(Shift2!$S92="N",$K$3,IF(Shift3!$S92="N",$K$4,IF(Shift4!$S92="N",$K$5,IF(Shift5!$S92="N",$K$6)))))</f>
        <v>0</v>
      </c>
      <c r="X92" s="56" t="str">
        <f>IF(Shift1!$U93="N",$N$2,IF(Shift2!$U92="N",$N$3,IF(Shift3!$U92="N",$N$4,IF(Shift4!$U92="N",$N$5,IF(Shift5!$U92="N",$N$6)))))</f>
        <v/>
      </c>
      <c r="Y92" s="56" t="str">
        <f>IF(Shift1!$W93="N",$Q$2,IF(Shift2!$W92="N",$Q$3,IF(Shift3!$W92="N",$Q$4,IF(Shift4!$W92="N",$Q$5,IF(Shift5!$W92="N",$Q$6)))))</f>
        <v/>
      </c>
      <c r="Z92" s="56" t="str">
        <f>IF(Shift1!$Y93="N",$T$2,IF(Shift2!$Y92="N",$T$3,IF(Shift3!$Y92="N",$T$4,IF(Shift4!$Y92="N",$T$5,IF(Shift5!$Y92="N",$T$6)))))</f>
        <v/>
      </c>
      <c r="AA92" s="56" t="str">
        <f>IF(Shift1!$AA93="N",$W$2,IF(Shift2!$AA92="N",$W$3,IF(Shift3!$AA92="N",$W$4,IF(Shift4!$AA92="N",$W$5,IF(Shift5!$AA92="N",$W$6)))))</f>
        <v/>
      </c>
      <c r="AB92" s="56" t="b">
        <f>IF(Shift1!$AG93="N",$AC$2,IF(Shift2!$AG92="N",$AC$3,IF(Shift3!$AG92="N",$AC$4,IF(Shift4!$AG92="N",$AC$5,IF(Shift5!$AG92="N",$AC$6)))))</f>
        <v>0</v>
      </c>
      <c r="AC92" s="56" t="str">
        <f>IF(Shift1!$AI93="N",$AF$2,IF(Shift2!$AI92="N",$AF$3,IF(Shift3!$AI92="N",$AF$4,IF(Shift4!$AI92="N",$AF$5,IF(Shift5!$AI92="N",$AF$6)))))</f>
        <v/>
      </c>
      <c r="AD92" s="57">
        <f t="shared" si="9"/>
        <v>3</v>
      </c>
      <c r="AE92" s="58">
        <f t="shared" si="10"/>
        <v>4</v>
      </c>
      <c r="AF92" s="59">
        <f t="shared" si="11"/>
        <v>2</v>
      </c>
      <c r="AG92" s="60">
        <f t="shared" si="12"/>
        <v>2</v>
      </c>
      <c r="AH92" s="58">
        <f t="shared" si="13"/>
        <v>3</v>
      </c>
      <c r="AI92" s="59">
        <f t="shared" si="14"/>
        <v>2</v>
      </c>
      <c r="AJ92" s="61">
        <f t="shared" si="15"/>
        <v>2</v>
      </c>
      <c r="AK92" s="58">
        <f t="shared" si="16"/>
        <v>4</v>
      </c>
      <c r="AL92" s="58">
        <f t="shared" si="17"/>
        <v>1</v>
      </c>
    </row>
    <row r="93" spans="1:38" outlineLevel="1" x14ac:dyDescent="0.25">
      <c r="A93" s="1"/>
      <c r="B93" s="38">
        <v>24</v>
      </c>
      <c r="C93" s="56" t="str">
        <f>IF(Shift1!O94="AM",$E$2,IF(Shift2!O93="AM",$E$3,IF(Shift3!O93="AM",$E$4,IF(Shift4!O93="AM",$E$5,IF(Shift5!O93="AM",$E$6)))))</f>
        <v/>
      </c>
      <c r="D93" s="56" t="b">
        <f>IF(Shift1!Q94="AM",$H$2,IF(Shift2!Q93="AM",$H$3,IF(Shift3!Q93="AM",$H$4,IF(Shift4!Q93="AM",$H$5,IF(Shift5!Q93="AM",$H$6)))))</f>
        <v>0</v>
      </c>
      <c r="E93" s="56" t="b">
        <f>IF(Shift1!S94="AM",$K$2,IF(Shift2!S93="AM",$K$3,IF(Shift3!S93="AM",$K$4,IF(Shift4!S93="AM",$K$5,IF(Shift5!S93="AM",$K$6)))))</f>
        <v>0</v>
      </c>
      <c r="F93" s="56" t="b">
        <f>IF(Shift1!U94="AM",$N$2,IF(Shift2!U93="AM",$N$3,IF(Shift3!U93="AM",$N$4,IF(Shift4!U93="AM",$N$5,IF(Shift5!U93="AM",$N$6)))))</f>
        <v>0</v>
      </c>
      <c r="G93" s="56" t="str">
        <f>IF(Shift1!W94="AM",$Q$2,IF(Shift2!W93="AM",$Q$3,IF(Shift3!W93="AM",$Q$4,IF(Shift4!W93="AM",$Q$5,IF(Shift5!W93="AM",$Q$6)))))</f>
        <v/>
      </c>
      <c r="H93" s="56" t="b">
        <f>IF(Shift1!Y94="AM",$T$2,IF(Shift2!Y93="AM",$T$3,IF(Shift3!Y93="AM",$T$4,IF(Shift4!Y93="AM",$T$5,IF(Shift5!Y93="AM",$T$6)))))</f>
        <v>0</v>
      </c>
      <c r="I93" s="56" t="b">
        <f>IF(Shift1!AA94="AM",$W$2,IF(Shift2!AA93="AM",$W$3,IF(Shift3!AA93="AM",$W$4,IF(Shift4!AA93="AM",$W$5,IF(Shift5!AA93="AM",$W$6)))))</f>
        <v>0</v>
      </c>
      <c r="J93" s="56" t="b">
        <f>IF(Shift1!AG94="AM",$AC$2,IF(Shift2!AG93="AM",$AC$3,IF(Shift3!AG93="AM",$AC$4,IF(Shift4!AG93="AM",$AC$5,IF(Shift5!AG93="AM",$AC$6)))))</f>
        <v>0</v>
      </c>
      <c r="K93" s="56" t="b">
        <f>IF(Shift1!AI94="AM",$AF$2,IF(Shift2!AI93="AM",$AF$3,IF(Shift3!AI93="AM",$AF$4,IF(Shift4!AI93="AM",$AF$5,IF(Shift5!AI93="AM",$AF$6)))))</f>
        <v>0</v>
      </c>
      <c r="L93" s="56" t="str">
        <f>IF(Shift1!$O94="PM",$E$2,IF(Shift2!$O93="PM",$E$3,IF(Shift3!$O93="PM",$E$4,IF(Shift4!$O93="PM",$E$5,IF(Shift5!$O93="PM",$E$6)))))</f>
        <v/>
      </c>
      <c r="M93" s="56" t="str">
        <f>IF(Shift1!$Q94="PM",$H$2,IF(Shift2!$Q93="PM",$H$3,IF(Shift3!$Q93="PM",$H$4,IF(Shift4!$Q93="PM",$H$5,IF(Shift5!$Q93="PM",$H$6)))))</f>
        <v/>
      </c>
      <c r="N93" s="56" t="str">
        <f>IF(Shift1!$S94="PM",$K$2,IF(Shift2!$S93="PM",$K$3,IF(Shift3!$S93="PM",$K$4,IF(Shift4!$S93="PM",$K$5,IF(Shift5!$S93="PM",$K$6)))))</f>
        <v/>
      </c>
      <c r="O93" s="56" t="str">
        <f>IF(Shift1!$U94="PM",$N$2,IF(Shift2!$U93="PM",$N$3,IF(Shift3!$U93="PM",$N$4,IF(Shift4!$U93="PM",$N$5,IF(Shift5!$U93="PM",$N$6)))))</f>
        <v/>
      </c>
      <c r="P93" s="56" t="b">
        <f>IF(Shift1!$W94="PM",$Q$2,IF(Shift2!$W93="PM",$Q$3,IF(Shift3!$W93="PM",$Q$4,IF(Shift4!$W93="PM",$Q$5,IF(Shift5!$W93="PM",$Q$6)))))</f>
        <v>0</v>
      </c>
      <c r="Q93" s="56" t="str">
        <f>IF(Shift1!$Y94="PM",$T$2,IF(Shift2!$Y93="PM",$T$3,IF(Shift3!$Y93="PM",$T$4,IF(Shift4!$Y93="PM",$T$5,IF(Shift5!$Y93="PM",$T$6)))))</f>
        <v/>
      </c>
      <c r="R93" s="56" t="str">
        <f>IF(Shift1!$AA94="PM",$W$2,IF(Shift2!$AA93="PM",$W$3,IF(Shift3!$AA93="PM",$W$4,IF(Shift4!$AA93="PM",$W$5,IF(Shift5!$AA93="PM",$W$6)))))</f>
        <v/>
      </c>
      <c r="S93" s="56" t="str">
        <f>IF(Shift1!$AG94="PM",$AC$2,IF(Shift2!$AG93="PM",$AC$3,IF(Shift3!$AG93="PM",$AC$4,IF(Shift4!$AG93="PM",$AC$5,IF(Shift5!$AG93="PM",$AC$6)))))</f>
        <v/>
      </c>
      <c r="T93" s="56" t="str">
        <f>IF(Shift1!$AI94="PM",$AF$2,IF(Shift2!$AI93="PM",$AF$3,IF(Shift3!$AI93="PM",$AF$4,IF(Shift4!$AI93="PM",$AF$5,IF(Shift5!$AI93="PM",$AF$6)))))</f>
        <v/>
      </c>
      <c r="U93" s="56" t="str">
        <f>IF(Shift1!$O94="N",$E$2,IF(Shift2!$O93="N",$E$3,IF(Shift3!$O93="N",$E$4,IF(Shift4!$O93="N",$E$5,IF(Shift5!$O93="N",$E$6)))))</f>
        <v/>
      </c>
      <c r="V93" s="56" t="str">
        <f>IF(Shift1!$Q94="N",$H$2,IF(Shift2!$Q93="N",$H$3,IF(Shift3!$Q93="N",$H$4,IF(Shift4!$Q93="N",$H$5,IF(Shift5!$Q93="N",$H$6)))))</f>
        <v/>
      </c>
      <c r="W93" s="56" t="b">
        <f>IF(Shift1!$S94="N",$K$2,IF(Shift2!$S93="N",$K$3,IF(Shift3!$S93="N",$K$4,IF(Shift4!$S93="N",$K$5,IF(Shift5!$S93="N",$K$6)))))</f>
        <v>0</v>
      </c>
      <c r="X93" s="56" t="str">
        <f>IF(Shift1!$U94="N",$N$2,IF(Shift2!$U93="N",$N$3,IF(Shift3!$U93="N",$N$4,IF(Shift4!$U93="N",$N$5,IF(Shift5!$U93="N",$N$6)))))</f>
        <v/>
      </c>
      <c r="Y93" s="56" t="str">
        <f>IF(Shift1!$W94="N",$Q$2,IF(Shift2!$W93="N",$Q$3,IF(Shift3!$W93="N",$Q$4,IF(Shift4!$W93="N",$Q$5,IF(Shift5!$W93="N",$Q$6)))))</f>
        <v/>
      </c>
      <c r="Z93" s="56" t="str">
        <f>IF(Shift1!$Y94="N",$T$2,IF(Shift2!$Y93="N",$T$3,IF(Shift3!$Y93="N",$T$4,IF(Shift4!$Y93="N",$T$5,IF(Shift5!$Y93="N",$T$6)))))</f>
        <v/>
      </c>
      <c r="AA93" s="56" t="str">
        <f>IF(Shift1!$AA94="N",$W$2,IF(Shift2!$AA93="N",$W$3,IF(Shift3!$AA93="N",$W$4,IF(Shift4!$AA93="N",$W$5,IF(Shift5!$AA93="N",$W$6)))))</f>
        <v/>
      </c>
      <c r="AB93" s="56" t="str">
        <f>IF(Shift1!$AG94="N",$AC$2,IF(Shift2!$AG93="N",$AC$3,IF(Shift3!$AG93="N",$AC$4,IF(Shift4!$AG93="N",$AC$5,IF(Shift5!$AG93="N",$AC$6)))))</f>
        <v/>
      </c>
      <c r="AC93" s="56" t="str">
        <f>IF(Shift1!$AI94="N",$AF$2,IF(Shift2!$AI93="N",$AF$3,IF(Shift3!$AI93="N",$AF$4,IF(Shift4!$AI93="N",$AF$5,IF(Shift5!$AI93="N",$AF$6)))))</f>
        <v/>
      </c>
      <c r="AD93" s="57">
        <f t="shared" si="9"/>
        <v>1</v>
      </c>
      <c r="AE93" s="58">
        <f t="shared" si="10"/>
        <v>1</v>
      </c>
      <c r="AF93" s="59">
        <f t="shared" si="11"/>
        <v>0</v>
      </c>
      <c r="AG93" s="60">
        <f t="shared" si="12"/>
        <v>3</v>
      </c>
      <c r="AH93" s="58">
        <f t="shared" si="13"/>
        <v>3</v>
      </c>
      <c r="AI93" s="59">
        <f t="shared" si="14"/>
        <v>2</v>
      </c>
      <c r="AJ93" s="61">
        <f t="shared" si="15"/>
        <v>2</v>
      </c>
      <c r="AK93" s="58">
        <f t="shared" si="16"/>
        <v>4</v>
      </c>
      <c r="AL93" s="58">
        <f t="shared" si="17"/>
        <v>2</v>
      </c>
    </row>
    <row r="94" spans="1:38" outlineLevel="1" x14ac:dyDescent="0.25">
      <c r="A94" s="1"/>
      <c r="B94" s="37">
        <v>25</v>
      </c>
      <c r="C94" s="56" t="str">
        <f>IF(Shift1!O95="AM",$E$2,IF(Shift2!O94="AM",$E$3,IF(Shift3!O94="AM",$E$4,IF(Shift4!O94="AM",$E$5,IF(Shift5!O94="AM",$E$6)))))</f>
        <v/>
      </c>
      <c r="D94" s="56" t="b">
        <f>IF(Shift1!Q95="AM",$H$2,IF(Shift2!Q94="AM",$H$3,IF(Shift3!Q94="AM",$H$4,IF(Shift4!Q94="AM",$H$5,IF(Shift5!Q94="AM",$H$6)))))</f>
        <v>0</v>
      </c>
      <c r="E94" s="56" t="str">
        <f>IF(Shift1!S95="AM",$K$2,IF(Shift2!S94="AM",$K$3,IF(Shift3!S94="AM",$K$4,IF(Shift4!S94="AM",$K$5,IF(Shift5!S94="AM",$K$6)))))</f>
        <v/>
      </c>
      <c r="F94" s="56" t="str">
        <f>IF(Shift1!U95="AM",$N$2,IF(Shift2!U94="AM",$N$3,IF(Shift3!U94="AM",$N$4,IF(Shift4!U94="AM",$N$5,IF(Shift5!U94="AM",$N$6)))))</f>
        <v/>
      </c>
      <c r="G94" s="56" t="b">
        <f>IF(Shift1!W95="AM",$Q$2,IF(Shift2!W94="AM",$Q$3,IF(Shift3!W94="AM",$Q$4,IF(Shift4!W94="AM",$Q$5,IF(Shift5!W94="AM",$Q$6)))))</f>
        <v>0</v>
      </c>
      <c r="H94" s="56" t="str">
        <f>IF(Shift1!Y95="AM",$T$2,IF(Shift2!Y94="AM",$T$3,IF(Shift3!Y94="AM",$T$4,IF(Shift4!Y94="AM",$T$5,IF(Shift5!Y94="AM",$T$6)))))</f>
        <v/>
      </c>
      <c r="I94" s="56" t="str">
        <f>IF(Shift1!AA95="AM",$W$2,IF(Shift2!AA94="AM",$W$3,IF(Shift3!AA94="AM",$W$4,IF(Shift4!AA94="AM",$W$5,IF(Shift5!AA94="AM",$W$6)))))</f>
        <v/>
      </c>
      <c r="J94" s="56" t="str">
        <f>IF(Shift1!AG95="AM",$AC$2,IF(Shift2!AG94="AM",$AC$3,IF(Shift3!AG94="AM",$AC$4,IF(Shift4!AG94="AM",$AC$5,IF(Shift5!AG94="AM",$AC$6)))))</f>
        <v/>
      </c>
      <c r="K94" s="56" t="str">
        <f>IF(Shift1!AI95="AM",$AF$2,IF(Shift2!AI94="AM",$AF$3,IF(Shift3!AI94="AM",$AF$4,IF(Shift4!AI94="AM",$AF$5,IF(Shift5!AI94="AM",$AF$6)))))</f>
        <v/>
      </c>
      <c r="L94" s="56" t="str">
        <f>IF(Shift1!$O95="PM",$E$2,IF(Shift2!$O94="PM",$E$3,IF(Shift3!$O94="PM",$E$4,IF(Shift4!$O94="PM",$E$5,IF(Shift5!$O94="PM",$E$6)))))</f>
        <v/>
      </c>
      <c r="M94" s="56" t="str">
        <f>IF(Shift1!$Q95="PM",$H$2,IF(Shift2!$Q94="PM",$H$3,IF(Shift3!$Q94="PM",$H$4,IF(Shift4!$Q94="PM",$H$5,IF(Shift5!$Q94="PM",$H$6)))))</f>
        <v/>
      </c>
      <c r="N94" s="56" t="str">
        <f>IF(Shift1!$S95="PM",$K$2,IF(Shift2!$S94="PM",$K$3,IF(Shift3!$S94="PM",$K$4,IF(Shift4!$S94="PM",$K$5,IF(Shift5!$S94="PM",$K$6)))))</f>
        <v/>
      </c>
      <c r="O94" s="56" t="str">
        <f>IF(Shift1!$U95="PM",$N$2,IF(Shift2!$U94="PM",$N$3,IF(Shift3!$U94="PM",$N$4,IF(Shift4!$U94="PM",$N$5,IF(Shift5!$U94="PM",$N$6)))))</f>
        <v/>
      </c>
      <c r="P94" s="56" t="str">
        <f>IF(Shift1!$W95="PM",$Q$2,IF(Shift2!$W94="PM",$Q$3,IF(Shift3!$W94="PM",$Q$4,IF(Shift4!$W94="PM",$Q$5,IF(Shift5!$W94="PM",$Q$6)))))</f>
        <v/>
      </c>
      <c r="Q94" s="56" t="str">
        <f>IF(Shift1!$Y95="PM",$T$2,IF(Shift2!$Y94="PM",$T$3,IF(Shift3!$Y94="PM",$T$4,IF(Shift4!$Y94="PM",$T$5,IF(Shift5!$Y94="PM",$T$6)))))</f>
        <v/>
      </c>
      <c r="R94" s="56" t="str">
        <f>IF(Shift1!$AA95="PM",$W$2,IF(Shift2!$AA94="PM",$W$3,IF(Shift3!$AA94="PM",$W$4,IF(Shift4!$AA94="PM",$W$5,IF(Shift5!$AA94="PM",$W$6)))))</f>
        <v/>
      </c>
      <c r="S94" s="56" t="str">
        <f>IF(Shift1!$AG95="PM",$AC$2,IF(Shift2!$AG94="PM",$AC$3,IF(Shift3!$AG94="PM",$AC$4,IF(Shift4!$AG94="PM",$AC$5,IF(Shift5!$AG94="PM",$AC$6)))))</f>
        <v/>
      </c>
      <c r="T94" s="56" t="str">
        <f>IF(Shift1!$AI95="PM",$AF$2,IF(Shift2!$AI94="PM",$AF$3,IF(Shift3!$AI94="PM",$AF$4,IF(Shift4!$AI94="PM",$AF$5,IF(Shift5!$AI94="PM",$AF$6)))))</f>
        <v/>
      </c>
      <c r="U94" s="56" t="str">
        <f>IF(Shift1!$O95="N",$E$2,IF(Shift2!$O94="N",$E$3,IF(Shift3!$O94="N",$E$4,IF(Shift4!$O94="N",$E$5,IF(Shift5!$O94="N",$E$6)))))</f>
        <v/>
      </c>
      <c r="V94" s="56" t="str">
        <f>IF(Shift1!$Q95="N",$H$2,IF(Shift2!$Q94="N",$H$3,IF(Shift3!$Q94="N",$H$4,IF(Shift4!$Q94="N",$H$5,IF(Shift5!$Q94="N",$H$6)))))</f>
        <v/>
      </c>
      <c r="W94" s="56" t="str">
        <f>IF(Shift1!$S95="N",$K$2,IF(Shift2!$S94="N",$K$3,IF(Shift3!$S94="N",$K$4,IF(Shift4!$S94="N",$K$5,IF(Shift5!$S94="N",$K$6)))))</f>
        <v/>
      </c>
      <c r="X94" s="56" t="str">
        <f>IF(Shift1!$U95="N",$N$2,IF(Shift2!$U94="N",$N$3,IF(Shift3!$U94="N",$N$4,IF(Shift4!$U94="N",$N$5,IF(Shift5!$U94="N",$N$6)))))</f>
        <v/>
      </c>
      <c r="Y94" s="56" t="b">
        <f>IF(Shift1!$W95="N",$Q$2,IF(Shift2!$W94="N",$Q$3,IF(Shift3!$W94="N",$Q$4,IF(Shift4!$W94="N",$Q$5,IF(Shift5!$W94="N",$Q$6)))))</f>
        <v>0</v>
      </c>
      <c r="Z94" s="56" t="str">
        <f>IF(Shift1!$Y95="N",$T$2,IF(Shift2!$Y94="N",$T$3,IF(Shift3!$Y94="N",$T$4,IF(Shift4!$Y94="N",$T$5,IF(Shift5!$Y94="N",$T$6)))))</f>
        <v/>
      </c>
      <c r="AA94" s="56" t="str">
        <f>IF(Shift1!$AA95="N",$W$2,IF(Shift2!$AA94="N",$W$3,IF(Shift3!$AA94="N",$W$4,IF(Shift4!$AA94="N",$W$5,IF(Shift5!$AA94="N",$W$6)))))</f>
        <v/>
      </c>
      <c r="AB94" s="56" t="b">
        <f>IF(Shift1!$AG95="N",$AC$2,IF(Shift2!$AG94="N",$AC$3,IF(Shift3!$AG94="N",$AC$4,IF(Shift4!$AG94="N",$AC$5,IF(Shift5!$AG94="N",$AC$6)))))</f>
        <v>0</v>
      </c>
      <c r="AC94" s="56" t="b">
        <f>IF(Shift1!$AI95="N",$AF$2,IF(Shift2!$AI94="N",$AF$3,IF(Shift3!$AI94="N",$AF$4,IF(Shift4!$AI94="N",$AF$5,IF(Shift5!$AI94="N",$AF$6)))))</f>
        <v>0</v>
      </c>
      <c r="AD94" s="57">
        <f t="shared" si="9"/>
        <v>2</v>
      </c>
      <c r="AE94" s="58">
        <f t="shared" si="10"/>
        <v>3</v>
      </c>
      <c r="AF94" s="59">
        <f t="shared" si="11"/>
        <v>2</v>
      </c>
      <c r="AG94" s="60">
        <f t="shared" si="12"/>
        <v>3</v>
      </c>
      <c r="AH94" s="58">
        <f t="shared" si="13"/>
        <v>4</v>
      </c>
      <c r="AI94" s="59">
        <f t="shared" si="14"/>
        <v>2</v>
      </c>
      <c r="AJ94" s="61">
        <f t="shared" si="15"/>
        <v>3</v>
      </c>
      <c r="AK94" s="58">
        <f t="shared" si="16"/>
        <v>3</v>
      </c>
      <c r="AL94" s="58">
        <f t="shared" si="17"/>
        <v>0</v>
      </c>
    </row>
    <row r="95" spans="1:38" outlineLevel="1" x14ac:dyDescent="0.25">
      <c r="A95" s="1"/>
      <c r="B95" s="37">
        <v>26</v>
      </c>
      <c r="C95" s="56" t="b">
        <f>IF(Shift1!O96="AM",$E$2,IF(Shift2!O95="AM",$E$3,IF(Shift3!O95="AM",$E$4,IF(Shift4!O95="AM",$E$5,IF(Shift5!O95="AM",$E$6)))))</f>
        <v>0</v>
      </c>
      <c r="D95" s="56" t="b">
        <f>IF(Shift1!Q96="AM",$H$2,IF(Shift2!Q95="AM",$H$3,IF(Shift3!Q95="AM",$H$4,IF(Shift4!Q95="AM",$H$5,IF(Shift5!Q95="AM",$H$6)))))</f>
        <v>0</v>
      </c>
      <c r="E95" s="56" t="str">
        <f>IF(Shift1!S96="AM",$K$2,IF(Shift2!S95="AM",$K$3,IF(Shift3!S95="AM",$K$4,IF(Shift4!S95="AM",$K$5,IF(Shift5!S95="AM",$K$6)))))</f>
        <v/>
      </c>
      <c r="F95" s="56" t="str">
        <f>IF(Shift1!U96="AM",$N$2,IF(Shift2!U95="AM",$N$3,IF(Shift3!U95="AM",$N$4,IF(Shift4!U95="AM",$N$5,IF(Shift5!U95="AM",$N$6)))))</f>
        <v/>
      </c>
      <c r="G95" s="56" t="b">
        <f>IF(Shift1!W96="AM",$Q$2,IF(Shift2!W95="AM",$Q$3,IF(Shift3!W95="AM",$Q$4,IF(Shift4!W95="AM",$Q$5,IF(Shift5!W95="AM",$Q$6)))))</f>
        <v>0</v>
      </c>
      <c r="H95" s="56" t="str">
        <f>IF(Shift1!Y96="AM",$T$2,IF(Shift2!Y95="AM",$T$3,IF(Shift3!Y95="AM",$T$4,IF(Shift4!Y95="AM",$T$5,IF(Shift5!Y95="AM",$T$6)))))</f>
        <v/>
      </c>
      <c r="I95" s="56" t="str">
        <f>IF(Shift1!AA96="AM",$W$2,IF(Shift2!AA95="AM",$W$3,IF(Shift3!AA95="AM",$W$4,IF(Shift4!AA95="AM",$W$5,IF(Shift5!AA95="AM",$W$6)))))</f>
        <v/>
      </c>
      <c r="J95" s="56" t="str">
        <f>IF(Shift1!AG96="AM",$AC$2,IF(Shift2!AG95="AM",$AC$3,IF(Shift3!AG95="AM",$AC$4,IF(Shift4!AG95="AM",$AC$5,IF(Shift5!AG95="AM",$AC$6)))))</f>
        <v/>
      </c>
      <c r="K95" s="56" t="str">
        <f>IF(Shift1!AI96="AM",$AF$2,IF(Shift2!AI95="AM",$AF$3,IF(Shift3!AI95="AM",$AF$4,IF(Shift4!AI95="AM",$AF$5,IF(Shift5!AI95="AM",$AF$6)))))</f>
        <v/>
      </c>
      <c r="L95" s="56" t="b">
        <f>IF(Shift1!$O96="PM",$E$2,IF(Shift2!$O95="PM",$E$3,IF(Shift3!$O95="PM",$E$4,IF(Shift4!$O95="PM",$E$5,IF(Shift5!$O95="PM",$E$6)))))</f>
        <v>0</v>
      </c>
      <c r="M95" s="56" t="b">
        <f>IF(Shift1!$Q96="PM",$H$2,IF(Shift2!$Q95="PM",$H$3,IF(Shift3!$Q95="PM",$H$4,IF(Shift4!$Q95="PM",$H$5,IF(Shift5!$Q95="PM",$H$6)))))</f>
        <v>0</v>
      </c>
      <c r="N95" s="56" t="str">
        <f>IF(Shift1!$S96="PM",$K$2,IF(Shift2!$S95="PM",$K$3,IF(Shift3!$S95="PM",$K$4,IF(Shift4!$S95="PM",$K$5,IF(Shift5!$S95="PM",$K$6)))))</f>
        <v/>
      </c>
      <c r="O95" s="56" t="b">
        <f>IF(Shift1!$U96="PM",$N$2,IF(Shift2!$U95="PM",$N$3,IF(Shift3!$U95="PM",$N$4,IF(Shift4!$U95="PM",$N$5,IF(Shift5!$U95="PM",$N$6)))))</f>
        <v>0</v>
      </c>
      <c r="P95" s="56" t="str">
        <f>IF(Shift1!$W96="PM",$Q$2,IF(Shift2!$W95="PM",$Q$3,IF(Shift3!$W95="PM",$Q$4,IF(Shift4!$W95="PM",$Q$5,IF(Shift5!$W95="PM",$Q$6)))))</f>
        <v/>
      </c>
      <c r="Q95" s="56" t="str">
        <f>IF(Shift1!$Y96="PM",$T$2,IF(Shift2!$Y95="PM",$T$3,IF(Shift3!$Y95="PM",$T$4,IF(Shift4!$Y95="PM",$T$5,IF(Shift5!$Y95="PM",$T$6)))))</f>
        <v/>
      </c>
      <c r="R95" s="56" t="str">
        <f>IF(Shift1!$AA96="PM",$W$2,IF(Shift2!$AA95="PM",$W$3,IF(Shift3!$AA95="PM",$W$4,IF(Shift4!$AA95="PM",$W$5,IF(Shift5!$AA95="PM",$W$6)))))</f>
        <v/>
      </c>
      <c r="S95" s="56" t="b">
        <f>IF(Shift1!$AG96="PM",$AC$2,IF(Shift2!$AG95="PM",$AC$3,IF(Shift3!$AG95="PM",$AC$4,IF(Shift4!$AG95="PM",$AC$5,IF(Shift5!$AG95="PM",$AC$6)))))</f>
        <v>0</v>
      </c>
      <c r="T95" s="56" t="str">
        <f>IF(Shift1!$AI96="PM",$AF$2,IF(Shift2!$AI95="PM",$AF$3,IF(Shift3!$AI95="PM",$AF$4,IF(Shift4!$AI95="PM",$AF$5,IF(Shift5!$AI95="PM",$AF$6)))))</f>
        <v/>
      </c>
      <c r="U95" s="56" t="str">
        <f>IF(Shift1!$O96="N",$E$2,IF(Shift2!$O95="N",$E$3,IF(Shift3!$O95="N",$E$4,IF(Shift4!$O95="N",$E$5,IF(Shift5!$O95="N",$E$6)))))</f>
        <v/>
      </c>
      <c r="V95" s="56" t="str">
        <f>IF(Shift1!$Q96="N",$H$2,IF(Shift2!$Q95="N",$H$3,IF(Shift3!$Q95="N",$H$4,IF(Shift4!$Q95="N",$H$5,IF(Shift5!$Q95="N",$H$6)))))</f>
        <v/>
      </c>
      <c r="W95" s="56" t="str">
        <f>IF(Shift1!$S96="N",$K$2,IF(Shift2!$S95="N",$K$3,IF(Shift3!$S95="N",$K$4,IF(Shift4!$S95="N",$K$5,IF(Shift5!$S95="N",$K$6)))))</f>
        <v/>
      </c>
      <c r="X95" s="56" t="str">
        <f>IF(Shift1!$U96="N",$N$2,IF(Shift2!$U95="N",$N$3,IF(Shift3!$U95="N",$N$4,IF(Shift4!$U95="N",$N$5,IF(Shift5!$U95="N",$N$6)))))</f>
        <v/>
      </c>
      <c r="Y95" s="56" t="b">
        <f>IF(Shift1!$W96="N",$Q$2,IF(Shift2!$W95="N",$Q$3,IF(Shift3!$W95="N",$Q$4,IF(Shift4!$W95="N",$Q$5,IF(Shift5!$W95="N",$Q$6)))))</f>
        <v>0</v>
      </c>
      <c r="Z95" s="56" t="str">
        <f>IF(Shift1!$Y96="N",$T$2,IF(Shift2!$Y95="N",$T$3,IF(Shift3!$Y95="N",$T$4,IF(Shift4!$Y95="N",$T$5,IF(Shift5!$Y95="N",$T$6)))))</f>
        <v/>
      </c>
      <c r="AA95" s="56" t="str">
        <f>IF(Shift1!$AA96="N",$W$2,IF(Shift2!$AA95="N",$W$3,IF(Shift3!$AA95="N",$W$4,IF(Shift4!$AA95="N",$W$5,IF(Shift5!$AA95="N",$W$6)))))</f>
        <v/>
      </c>
      <c r="AB95" s="56" t="str">
        <f>IF(Shift1!$AG96="N",$AC$2,IF(Shift2!$AG95="N",$AC$3,IF(Shift3!$AG95="N",$AC$4,IF(Shift4!$AG95="N",$AC$5,IF(Shift5!$AG95="N",$AC$6)))))</f>
        <v/>
      </c>
      <c r="AC95" s="56" t="b">
        <f>IF(Shift1!$AI96="N",$AF$2,IF(Shift2!$AI95="N",$AF$3,IF(Shift3!$AI95="N",$AF$4,IF(Shift4!$AI95="N",$AF$5,IF(Shift5!$AI95="N",$AF$6)))))</f>
        <v>0</v>
      </c>
      <c r="AD95" s="57">
        <f t="shared" si="9"/>
        <v>1</v>
      </c>
      <c r="AE95" s="58">
        <f t="shared" si="10"/>
        <v>3</v>
      </c>
      <c r="AF95" s="59">
        <f t="shared" si="11"/>
        <v>2</v>
      </c>
      <c r="AG95" s="60">
        <f t="shared" si="12"/>
        <v>1</v>
      </c>
      <c r="AH95" s="58">
        <f t="shared" si="13"/>
        <v>3</v>
      </c>
      <c r="AI95" s="59">
        <f t="shared" si="14"/>
        <v>1</v>
      </c>
      <c r="AJ95" s="61">
        <f t="shared" si="15"/>
        <v>3</v>
      </c>
      <c r="AK95" s="58">
        <f t="shared" si="16"/>
        <v>3</v>
      </c>
      <c r="AL95" s="58">
        <f t="shared" si="17"/>
        <v>1</v>
      </c>
    </row>
    <row r="96" spans="1:38" outlineLevel="1" x14ac:dyDescent="0.25">
      <c r="A96" s="1"/>
      <c r="B96" s="37">
        <v>27</v>
      </c>
      <c r="C96" s="56" t="str">
        <f>IF(Shift1!O97="AM",$E$2,IF(Shift2!O96="AM",$E$3,IF(Shift3!O96="AM",$E$4,IF(Shift4!O96="AM",$E$5,IF(Shift5!O96="AM",$E$6)))))</f>
        <v/>
      </c>
      <c r="D96" s="56" t="str">
        <f>IF(Shift1!Q97="AM",$H$2,IF(Shift2!Q96="AM",$H$3,IF(Shift3!Q96="AM",$H$4,IF(Shift4!Q96="AM",$H$5,IF(Shift5!Q96="AM",$H$6)))))</f>
        <v/>
      </c>
      <c r="E96" s="56" t="str">
        <f>IF(Shift1!S97="AM",$K$2,IF(Shift2!S96="AM",$K$3,IF(Shift3!S96="AM",$K$4,IF(Shift4!S96="AM",$K$5,IF(Shift5!S96="AM",$K$6)))))</f>
        <v/>
      </c>
      <c r="F96" s="56" t="str">
        <f>IF(Shift1!U97="AM",$N$2,IF(Shift2!U96="AM",$N$3,IF(Shift3!U96="AM",$N$4,IF(Shift4!U96="AM",$N$5,IF(Shift5!U96="AM",$N$6)))))</f>
        <v/>
      </c>
      <c r="G96" s="56" t="str">
        <f>IF(Shift1!W97="AM",$Q$2,IF(Shift2!W96="AM",$Q$3,IF(Shift3!W96="AM",$Q$4,IF(Shift4!W96="AM",$Q$5,IF(Shift5!W96="AM",$Q$6)))))</f>
        <v/>
      </c>
      <c r="H96" s="56" t="str">
        <f>IF(Shift1!Y97="AM",$T$2,IF(Shift2!Y96="AM",$T$3,IF(Shift3!Y96="AM",$T$4,IF(Shift4!Y96="AM",$T$5,IF(Shift5!Y96="AM",$T$6)))))</f>
        <v/>
      </c>
      <c r="I96" s="56" t="str">
        <f>IF(Shift1!AA97="AM",$W$2,IF(Shift2!AA96="AM",$W$3,IF(Shift3!AA96="AM",$W$4,IF(Shift4!AA96="AM",$W$5,IF(Shift5!AA96="AM",$W$6)))))</f>
        <v/>
      </c>
      <c r="J96" s="56" t="str">
        <f>IF(Shift1!AG97="AM",$AC$2,IF(Shift2!AG96="AM",$AC$3,IF(Shift3!AG96="AM",$AC$4,IF(Shift4!AG96="AM",$AC$5,IF(Shift5!AG96="AM",$AC$6)))))</f>
        <v/>
      </c>
      <c r="K96" s="56" t="str">
        <f>IF(Shift1!AI97="AM",$AF$2,IF(Shift2!AI96="AM",$AF$3,IF(Shift3!AI96="AM",$AF$4,IF(Shift4!AI96="AM",$AF$5,IF(Shift5!AI96="AM",$AF$6)))))</f>
        <v/>
      </c>
      <c r="L96" s="56" t="b">
        <f>IF(Shift1!$O97="PM",$E$2,IF(Shift2!$O96="PM",$E$3,IF(Shift3!$O96="PM",$E$4,IF(Shift4!$O96="PM",$E$5,IF(Shift5!$O96="PM",$E$6)))))</f>
        <v>0</v>
      </c>
      <c r="M96" s="56" t="b">
        <f>IF(Shift1!$Q97="PM",$H$2,IF(Shift2!$Q96="PM",$H$3,IF(Shift3!$Q96="PM",$H$4,IF(Shift4!$Q96="PM",$H$5,IF(Shift5!$Q96="PM",$H$6)))))</f>
        <v>0</v>
      </c>
      <c r="N96" s="56" t="str">
        <f>IF(Shift1!$S97="PM",$K$2,IF(Shift2!$S96="PM",$K$3,IF(Shift3!$S96="PM",$K$4,IF(Shift4!$S96="PM",$K$5,IF(Shift5!$S96="PM",$K$6)))))</f>
        <v/>
      </c>
      <c r="O96" s="56" t="str">
        <f>IF(Shift1!$U97="PM",$N$2,IF(Shift2!$U96="PM",$N$3,IF(Shift3!$U96="PM",$N$4,IF(Shift4!$U96="PM",$N$5,IF(Shift5!$U96="PM",$N$6)))))</f>
        <v/>
      </c>
      <c r="P96" s="56" t="b">
        <f>IF(Shift1!$W97="PM",$Q$2,IF(Shift2!$W96="PM",$Q$3,IF(Shift3!$W96="PM",$Q$4,IF(Shift4!$W96="PM",$Q$5,IF(Shift5!$W96="PM",$Q$6)))))</f>
        <v>0</v>
      </c>
      <c r="Q96" s="56" t="str">
        <f>IF(Shift1!$Y97="PM",$T$2,IF(Shift2!$Y96="PM",$T$3,IF(Shift3!$Y96="PM",$T$4,IF(Shift4!$Y96="PM",$T$5,IF(Shift5!$Y96="PM",$T$6)))))</f>
        <v/>
      </c>
      <c r="R96" s="56" t="str">
        <f>IF(Shift1!$AA97="PM",$W$2,IF(Shift2!$AA96="PM",$W$3,IF(Shift3!$AA96="PM",$W$4,IF(Shift4!$AA96="PM",$W$5,IF(Shift5!$AA96="PM",$W$6)))))</f>
        <v/>
      </c>
      <c r="S96" s="56" t="str">
        <f>IF(Shift1!$AG97="PM",$AC$2,IF(Shift2!$AG96="PM",$AC$3,IF(Shift3!$AG96="PM",$AC$4,IF(Shift4!$AG96="PM",$AC$5,IF(Shift5!$AG96="PM",$AC$6)))))</f>
        <v/>
      </c>
      <c r="T96" s="56" t="str">
        <f>IF(Shift1!$AI97="PM",$AF$2,IF(Shift2!$AI96="PM",$AF$3,IF(Shift3!$AI96="PM",$AF$4,IF(Shift4!$AI96="PM",$AF$5,IF(Shift5!$AI96="PM",$AF$6)))))</f>
        <v/>
      </c>
      <c r="U96" s="56" t="str">
        <f>IF(Shift1!$O97="N",$E$2,IF(Shift2!$O96="N",$E$3,IF(Shift3!$O96="N",$E$4,IF(Shift4!$O96="N",$E$5,IF(Shift5!$O96="N",$E$6)))))</f>
        <v/>
      </c>
      <c r="V96" s="56" t="str">
        <f>IF(Shift1!$Q97="N",$H$2,IF(Shift2!$Q96="N",$H$3,IF(Shift3!$Q96="N",$H$4,IF(Shift4!$Q96="N",$H$5,IF(Shift5!$Q96="N",$H$6)))))</f>
        <v/>
      </c>
      <c r="W96" s="56" t="str">
        <f>IF(Shift1!$S97="N",$K$2,IF(Shift2!$S96="N",$K$3,IF(Shift3!$S96="N",$K$4,IF(Shift4!$S96="N",$K$5,IF(Shift5!$S96="N",$K$6)))))</f>
        <v/>
      </c>
      <c r="X96" s="56" t="b">
        <f>IF(Shift1!$U97="N",$N$2,IF(Shift2!$U96="N",$N$3,IF(Shift3!$U96="N",$N$4,IF(Shift4!$U96="N",$N$5,IF(Shift5!$U96="N",$N$6)))))</f>
        <v>0</v>
      </c>
      <c r="Y96" s="56" t="str">
        <f>IF(Shift1!$W97="N",$Q$2,IF(Shift2!$W96="N",$Q$3,IF(Shift3!$W96="N",$Q$4,IF(Shift4!$W96="N",$Q$5,IF(Shift5!$W96="N",$Q$6)))))</f>
        <v/>
      </c>
      <c r="Z96" s="56" t="b">
        <f>IF(Shift1!$Y97="N",$T$2,IF(Shift2!$Y96="N",$T$3,IF(Shift3!$Y96="N",$T$4,IF(Shift4!$Y96="N",$T$5,IF(Shift5!$Y96="N",$T$6)))))</f>
        <v>0</v>
      </c>
      <c r="AA96" s="56" t="str">
        <f>IF(Shift1!$AA97="N",$W$2,IF(Shift2!$AA96="N",$W$3,IF(Shift3!$AA96="N",$W$4,IF(Shift4!$AA96="N",$W$5,IF(Shift5!$AA96="N",$W$6)))))</f>
        <v/>
      </c>
      <c r="AB96" s="56" t="str">
        <f>IF(Shift1!$AG97="N",$AC$2,IF(Shift2!$AG96="N",$AC$3,IF(Shift3!$AG96="N",$AC$4,IF(Shift4!$AG96="N",$AC$5,IF(Shift5!$AG96="N",$AC$6)))))</f>
        <v/>
      </c>
      <c r="AC96" s="56" t="b">
        <f>IF(Shift1!$AI97="N",$AF$2,IF(Shift2!$AI96="N",$AF$3,IF(Shift3!$AI96="N",$AF$4,IF(Shift4!$AI96="N",$AF$5,IF(Shift5!$AI96="N",$AF$6)))))</f>
        <v>0</v>
      </c>
      <c r="AD96" s="57">
        <f t="shared" si="9"/>
        <v>3</v>
      </c>
      <c r="AE96" s="58">
        <f t="shared" si="10"/>
        <v>4</v>
      </c>
      <c r="AF96" s="59">
        <f t="shared" si="11"/>
        <v>2</v>
      </c>
      <c r="AG96" s="60">
        <f t="shared" si="12"/>
        <v>1</v>
      </c>
      <c r="AH96" s="58">
        <f t="shared" si="13"/>
        <v>3</v>
      </c>
      <c r="AI96" s="59">
        <f t="shared" si="14"/>
        <v>2</v>
      </c>
      <c r="AJ96" s="61">
        <f t="shared" si="15"/>
        <v>3</v>
      </c>
      <c r="AK96" s="58">
        <f t="shared" si="16"/>
        <v>2</v>
      </c>
      <c r="AL96" s="58">
        <f t="shared" si="17"/>
        <v>1</v>
      </c>
    </row>
    <row r="97" spans="1:38" outlineLevel="1" x14ac:dyDescent="0.25">
      <c r="A97" s="1"/>
      <c r="B97" s="37">
        <v>28</v>
      </c>
      <c r="C97" s="56" t="str">
        <f>IF(Shift1!O98="AM",$E$2,IF(Shift2!O97="AM",$E$3,IF(Shift3!O97="AM",$E$4,IF(Shift4!O97="AM",$E$5,IF(Shift5!O97="AM",$E$6)))))</f>
        <v/>
      </c>
      <c r="D97" s="56" t="str">
        <f>IF(Shift1!Q98="AM",$H$2,IF(Shift2!Q97="AM",$H$3,IF(Shift3!Q97="AM",$H$4,IF(Shift4!Q97="AM",$H$5,IF(Shift5!Q97="AM",$H$6)))))</f>
        <v/>
      </c>
      <c r="E97" s="56" t="str">
        <f>IF(Shift1!S98="AM",$K$2,IF(Shift2!S97="AM",$K$3,IF(Shift3!S97="AM",$K$4,IF(Shift4!S97="AM",$K$5,IF(Shift5!S97="AM",$K$6)))))</f>
        <v/>
      </c>
      <c r="F97" s="56" t="str">
        <f>IF(Shift1!U98="AM",$N$2,IF(Shift2!U97="AM",$N$3,IF(Shift3!U97="AM",$N$4,IF(Shift4!U97="AM",$N$5,IF(Shift5!U97="AM",$N$6)))))</f>
        <v/>
      </c>
      <c r="G97" s="56" t="str">
        <f>IF(Shift1!W98="AM",$Q$2,IF(Shift2!W97="AM",$Q$3,IF(Shift3!W97="AM",$Q$4,IF(Shift4!W97="AM",$Q$5,IF(Shift5!W97="AM",$Q$6)))))</f>
        <v/>
      </c>
      <c r="H97" s="56" t="str">
        <f>IF(Shift1!Y98="AM",$T$2,IF(Shift2!Y97="AM",$T$3,IF(Shift3!Y97="AM",$T$4,IF(Shift4!Y97="AM",$T$5,IF(Shift5!Y97="AM",$T$6)))))</f>
        <v/>
      </c>
      <c r="I97" s="56" t="str">
        <f>IF(Shift1!AA98="AM",$W$2,IF(Shift2!AA97="AM",$W$3,IF(Shift3!AA97="AM",$W$4,IF(Shift4!AA97="AM",$W$5,IF(Shift5!AA97="AM",$W$6)))))</f>
        <v/>
      </c>
      <c r="J97" s="56" t="str">
        <f>IF(Shift1!AG98="AM",$AC$2,IF(Shift2!AG97="AM",$AC$3,IF(Shift3!AG97="AM",$AC$4,IF(Shift4!AG97="AM",$AC$5,IF(Shift5!AG97="AM",$AC$6)))))</f>
        <v/>
      </c>
      <c r="K97" s="56" t="str">
        <f>IF(Shift1!AI98="AM",$AF$2,IF(Shift2!AI97="AM",$AF$3,IF(Shift3!AI97="AM",$AF$4,IF(Shift4!AI97="AM",$AF$5,IF(Shift5!AI97="AM",$AF$6)))))</f>
        <v/>
      </c>
      <c r="L97" s="56" t="b">
        <f>IF(Shift1!$O98="PM",$E$2,IF(Shift2!$O97="PM",$E$3,IF(Shift3!$O97="PM",$E$4,IF(Shift4!$O97="PM",$E$5,IF(Shift5!$O97="PM",$E$6)))))</f>
        <v>0</v>
      </c>
      <c r="M97" s="56" t="b">
        <f>IF(Shift1!$Q98="PM",$H$2,IF(Shift2!$Q97="PM",$H$3,IF(Shift3!$Q97="PM",$H$4,IF(Shift4!$Q97="PM",$H$5,IF(Shift5!$Q97="PM",$H$6)))))</f>
        <v>0</v>
      </c>
      <c r="N97" s="56" t="str">
        <f>IF(Shift1!$S98="PM",$K$2,IF(Shift2!$S97="PM",$K$3,IF(Shift3!$S97="PM",$K$4,IF(Shift4!$S97="PM",$K$5,IF(Shift5!$S97="PM",$K$6)))))</f>
        <v/>
      </c>
      <c r="O97" s="56" t="str">
        <f>IF(Shift1!$U98="PM",$N$2,IF(Shift2!$U97="PM",$N$3,IF(Shift3!$U97="PM",$N$4,IF(Shift4!$U97="PM",$N$5,IF(Shift5!$U97="PM",$N$6)))))</f>
        <v/>
      </c>
      <c r="P97" s="56" t="b">
        <f>IF(Shift1!$W98="PM",$Q$2,IF(Shift2!$W97="PM",$Q$3,IF(Shift3!$W97="PM",$Q$4,IF(Shift4!$W97="PM",$Q$5,IF(Shift5!$W97="PM",$Q$6)))))</f>
        <v>0</v>
      </c>
      <c r="Q97" s="56" t="str">
        <f>IF(Shift1!$Y98="PM",$T$2,IF(Shift2!$Y97="PM",$T$3,IF(Shift3!$Y97="PM",$T$4,IF(Shift4!$Y97="PM",$T$5,IF(Shift5!$Y97="PM",$T$6)))))</f>
        <v/>
      </c>
      <c r="R97" s="56" t="str">
        <f>IF(Shift1!$AA98="PM",$W$2,IF(Shift2!$AA97="PM",$W$3,IF(Shift3!$AA97="PM",$W$4,IF(Shift4!$AA97="PM",$W$5,IF(Shift5!$AA97="PM",$W$6)))))</f>
        <v/>
      </c>
      <c r="S97" s="56" t="str">
        <f>IF(Shift1!$AG98="PM",$AC$2,IF(Shift2!$AG97="PM",$AC$3,IF(Shift3!$AG97="PM",$AC$4,IF(Shift4!$AG97="PM",$AC$5,IF(Shift5!$AG97="PM",$AC$6)))))</f>
        <v/>
      </c>
      <c r="T97" s="56" t="str">
        <f>IF(Shift1!$AI98="PM",$AF$2,IF(Shift2!$AI97="PM",$AF$3,IF(Shift3!$AI97="PM",$AF$4,IF(Shift4!$AI97="PM",$AF$5,IF(Shift5!$AI97="PM",$AF$6)))))</f>
        <v/>
      </c>
      <c r="U97" s="56" t="str">
        <f>IF(Shift1!$O98="N",$E$2,IF(Shift2!$O97="N",$E$3,IF(Shift3!$O97="N",$E$4,IF(Shift4!$O97="N",$E$5,IF(Shift5!$O97="N",$E$6)))))</f>
        <v/>
      </c>
      <c r="V97" s="56" t="str">
        <f>IF(Shift1!$Q98="N",$H$2,IF(Shift2!$Q97="N",$H$3,IF(Shift3!$Q97="N",$H$4,IF(Shift4!$Q97="N",$H$5,IF(Shift5!$Q97="N",$H$6)))))</f>
        <v/>
      </c>
      <c r="W97" s="56" t="str">
        <f>IF(Shift1!$S98="N",$K$2,IF(Shift2!$S97="N",$K$3,IF(Shift3!$S97="N",$K$4,IF(Shift4!$S97="N",$K$5,IF(Shift5!$S97="N",$K$6)))))</f>
        <v/>
      </c>
      <c r="X97" s="56" t="b">
        <f>IF(Shift1!$U98="N",$N$2,IF(Shift2!$U97="N",$N$3,IF(Shift3!$U97="N",$N$4,IF(Shift4!$U97="N",$N$5,IF(Shift5!$U97="N",$N$6)))))</f>
        <v>0</v>
      </c>
      <c r="Y97" s="56" t="str">
        <f>IF(Shift1!$W98="N",$Q$2,IF(Shift2!$W97="N",$Q$3,IF(Shift3!$W97="N",$Q$4,IF(Shift4!$W97="N",$Q$5,IF(Shift5!$W97="N",$Q$6)))))</f>
        <v/>
      </c>
      <c r="Z97" s="56" t="b">
        <f>IF(Shift1!$Y98="N",$T$2,IF(Shift2!$Y97="N",$T$3,IF(Shift3!$Y97="N",$T$4,IF(Shift4!$Y97="N",$T$5,IF(Shift5!$Y97="N",$T$6)))))</f>
        <v>0</v>
      </c>
      <c r="AA97" s="56" t="str">
        <f>IF(Shift1!$AA98="N",$W$2,IF(Shift2!$AA97="N",$W$3,IF(Shift3!$AA97="N",$W$4,IF(Shift4!$AA97="N",$W$5,IF(Shift5!$AA97="N",$W$6)))))</f>
        <v/>
      </c>
      <c r="AB97" s="56" t="str">
        <f>IF(Shift1!$AG98="N",$AC$2,IF(Shift2!$AG97="N",$AC$3,IF(Shift3!$AG97="N",$AC$4,IF(Shift4!$AG97="N",$AC$5,IF(Shift5!$AG97="N",$AC$6)))))</f>
        <v/>
      </c>
      <c r="AC97" s="56" t="b">
        <f>IF(Shift1!$AI98="N",$AF$2,IF(Shift2!$AI97="N",$AF$3,IF(Shift3!$AI97="N",$AF$4,IF(Shift4!$AI97="N",$AF$5,IF(Shift5!$AI97="N",$AF$6)))))</f>
        <v>0</v>
      </c>
      <c r="AD97" s="57">
        <f t="shared" si="9"/>
        <v>3</v>
      </c>
      <c r="AE97" s="58">
        <f t="shared" si="10"/>
        <v>4</v>
      </c>
      <c r="AF97" s="59">
        <f t="shared" si="11"/>
        <v>2</v>
      </c>
      <c r="AG97" s="60">
        <f t="shared" si="12"/>
        <v>1</v>
      </c>
      <c r="AH97" s="58">
        <f t="shared" si="13"/>
        <v>3</v>
      </c>
      <c r="AI97" s="59">
        <f t="shared" si="14"/>
        <v>2</v>
      </c>
      <c r="AJ97" s="61">
        <f t="shared" si="15"/>
        <v>3</v>
      </c>
      <c r="AK97" s="58">
        <f t="shared" si="16"/>
        <v>2</v>
      </c>
      <c r="AL97" s="58">
        <f t="shared" si="17"/>
        <v>1</v>
      </c>
    </row>
    <row r="98" spans="1:38" outlineLevel="1" x14ac:dyDescent="0.25">
      <c r="A98" s="1"/>
      <c r="B98" s="37">
        <v>29</v>
      </c>
      <c r="C98" s="56" t="str">
        <f>IF(Shift1!O99="AM",$E$2,IF(Shift2!O98="AM",$E$3,IF(Shift3!O98="AM",$E$4,IF(Shift4!O98="AM",$E$5,IF(Shift5!O98="AM",$E$6)))))</f>
        <v/>
      </c>
      <c r="D98" s="56" t="str">
        <f>IF(Shift1!Q99="AM",$H$2,IF(Shift2!Q98="AM",$H$3,IF(Shift3!Q98="AM",$H$4,IF(Shift4!Q98="AM",$H$5,IF(Shift5!Q98="AM",$H$6)))))</f>
        <v/>
      </c>
      <c r="E98" s="56" t="str">
        <f>IF(Shift1!S99="AM",$K$2,IF(Shift2!S98="AM",$K$3,IF(Shift3!S98="AM",$K$4,IF(Shift4!S98="AM",$K$5,IF(Shift5!S98="AM",$K$6)))))</f>
        <v/>
      </c>
      <c r="F98" s="56" t="str">
        <f>IF(Shift1!U99="AM",$N$2,IF(Shift2!U98="AM",$N$3,IF(Shift3!U98="AM",$N$4,IF(Shift4!U98="AM",$N$5,IF(Shift5!U98="AM",$N$6)))))</f>
        <v/>
      </c>
      <c r="G98" s="56" t="str">
        <f>IF(Shift1!W99="AM",$Q$2,IF(Shift2!W98="AM",$Q$3,IF(Shift3!W98="AM",$Q$4,IF(Shift4!W98="AM",$Q$5,IF(Shift5!W98="AM",$Q$6)))))</f>
        <v/>
      </c>
      <c r="H98" s="56" t="str">
        <f>IF(Shift1!Y99="AM",$T$2,IF(Shift2!Y98="AM",$T$3,IF(Shift3!Y98="AM",$T$4,IF(Shift4!Y98="AM",$T$5,IF(Shift5!Y98="AM",$T$6)))))</f>
        <v/>
      </c>
      <c r="I98" s="56" t="str">
        <f>IF(Shift1!AA99="AM",$W$2,IF(Shift2!AA98="AM",$W$3,IF(Shift3!AA98="AM",$W$4,IF(Shift4!AA98="AM",$W$5,IF(Shift5!AA98="AM",$W$6)))))</f>
        <v/>
      </c>
      <c r="J98" s="56" t="str">
        <f>IF(Shift1!AG99="AM",$AC$2,IF(Shift2!AG98="AM",$AC$3,IF(Shift3!AG98="AM",$AC$4,IF(Shift4!AG98="AM",$AC$5,IF(Shift5!AG98="AM",$AC$6)))))</f>
        <v/>
      </c>
      <c r="K98" s="56" t="str">
        <f>IF(Shift1!AI99="AM",$AF$2,IF(Shift2!AI98="AM",$AF$3,IF(Shift3!AI98="AM",$AF$4,IF(Shift4!AI98="AM",$AF$5,IF(Shift5!AI98="AM",$AF$6)))))</f>
        <v/>
      </c>
      <c r="L98" s="56" t="b">
        <f>IF(Shift1!$O99="PM",$E$2,IF(Shift2!$O98="PM",$E$3,IF(Shift3!$O98="PM",$E$4,IF(Shift4!$O98="PM",$E$5,IF(Shift5!$O98="PM",$E$6)))))</f>
        <v>0</v>
      </c>
      <c r="M98" s="56" t="b">
        <f>IF(Shift1!$Q99="PM",$H$2,IF(Shift2!$Q98="PM",$H$3,IF(Shift3!$Q98="PM",$H$4,IF(Shift4!$Q98="PM",$H$5,IF(Shift5!$Q98="PM",$H$6)))))</f>
        <v>0</v>
      </c>
      <c r="N98" s="56" t="str">
        <f>IF(Shift1!$S99="PM",$K$2,IF(Shift2!$S98="PM",$K$3,IF(Shift3!$S98="PM",$K$4,IF(Shift4!$S98="PM",$K$5,IF(Shift5!$S98="PM",$K$6)))))</f>
        <v/>
      </c>
      <c r="O98" s="56" t="str">
        <f>IF(Shift1!$U99="PM",$N$2,IF(Shift2!$U98="PM",$N$3,IF(Shift3!$U98="PM",$N$4,IF(Shift4!$U98="PM",$N$5,IF(Shift5!$U98="PM",$N$6)))))</f>
        <v/>
      </c>
      <c r="P98" s="56" t="b">
        <f>IF(Shift1!$W99="PM",$Q$2,IF(Shift2!$W98="PM",$Q$3,IF(Shift3!$W98="PM",$Q$4,IF(Shift4!$W98="PM",$Q$5,IF(Shift5!$W98="PM",$Q$6)))))</f>
        <v>0</v>
      </c>
      <c r="Q98" s="56" t="str">
        <f>IF(Shift1!$Y99="PM",$T$2,IF(Shift2!$Y98="PM",$T$3,IF(Shift3!$Y98="PM",$T$4,IF(Shift4!$Y98="PM",$T$5,IF(Shift5!$Y98="PM",$T$6)))))</f>
        <v/>
      </c>
      <c r="R98" s="56" t="str">
        <f>IF(Shift1!$AA99="PM",$W$2,IF(Shift2!$AA98="PM",$W$3,IF(Shift3!$AA98="PM",$W$4,IF(Shift4!$AA98="PM",$W$5,IF(Shift5!$AA98="PM",$W$6)))))</f>
        <v/>
      </c>
      <c r="S98" s="56" t="str">
        <f>IF(Shift1!$AG99="PM",$AC$2,IF(Shift2!$AG98="PM",$AC$3,IF(Shift3!$AG98="PM",$AC$4,IF(Shift4!$AG98="PM",$AC$5,IF(Shift5!$AG98="PM",$AC$6)))))</f>
        <v/>
      </c>
      <c r="T98" s="56" t="str">
        <f>IF(Shift1!$AI99="PM",$AF$2,IF(Shift2!$AI98="PM",$AF$3,IF(Shift3!$AI98="PM",$AF$4,IF(Shift4!$AI98="PM",$AF$5,IF(Shift5!$AI98="PM",$AF$6)))))</f>
        <v/>
      </c>
      <c r="U98" s="56" t="b">
        <f>IF(Shift1!$O99="N",$E$2,IF(Shift2!$O98="N",$E$3,IF(Shift3!$O98="N",$E$4,IF(Shift4!$O98="N",$E$5,IF(Shift5!$O98="N",$E$6)))))</f>
        <v>0</v>
      </c>
      <c r="V98" s="56" t="b">
        <f>IF(Shift1!$Q99="N",$H$2,IF(Shift2!$Q98="N",$H$3,IF(Shift3!$Q98="N",$H$4,IF(Shift4!$Q98="N",$H$5,IF(Shift5!$Q98="N",$H$6)))))</f>
        <v>0</v>
      </c>
      <c r="W98" s="56" t="b">
        <f>IF(Shift1!$S99="N",$K$2,IF(Shift2!$S98="N",$K$3,IF(Shift3!$S98="N",$K$4,IF(Shift4!$S98="N",$K$5,IF(Shift5!$S98="N",$K$6)))))</f>
        <v>0</v>
      </c>
      <c r="X98" s="56" t="b">
        <f>IF(Shift1!$U99="N",$N$2,IF(Shift2!$U98="N",$N$3,IF(Shift3!$U98="N",$N$4,IF(Shift4!$U98="N",$N$5,IF(Shift5!$U98="N",$N$6)))))</f>
        <v>0</v>
      </c>
      <c r="Y98" s="56" t="str">
        <f>IF(Shift1!$W99="N",$Q$2,IF(Shift2!$W98="N",$Q$3,IF(Shift3!$W98="N",$Q$4,IF(Shift4!$W98="N",$Q$5,IF(Shift5!$W98="N",$Q$6)))))</f>
        <v/>
      </c>
      <c r="Z98" s="56" t="b">
        <f>IF(Shift1!$Y99="N",$T$2,IF(Shift2!$Y98="N",$T$3,IF(Shift3!$Y98="N",$T$4,IF(Shift4!$Y98="N",$T$5,IF(Shift5!$Y98="N",$T$6)))))</f>
        <v>0</v>
      </c>
      <c r="AA98" s="56" t="b">
        <f>IF(Shift1!$AA99="N",$W$2,IF(Shift2!$AA98="N",$W$3,IF(Shift3!$AA98="N",$W$4,IF(Shift4!$AA98="N",$W$5,IF(Shift5!$AA98="N",$W$6)))))</f>
        <v>0</v>
      </c>
      <c r="AB98" s="56" t="b">
        <f>IF(Shift1!$AG99="N",$AC$2,IF(Shift2!$AG98="N",$AC$3,IF(Shift3!$AG98="N",$AC$4,IF(Shift4!$AG98="N",$AC$5,IF(Shift5!$AG98="N",$AC$6)))))</f>
        <v>0</v>
      </c>
      <c r="AC98" s="56" t="b">
        <f>IF(Shift1!$AI99="N",$AF$2,IF(Shift2!$AI98="N",$AF$3,IF(Shift3!$AI98="N",$AF$4,IF(Shift4!$AI98="N",$AF$5,IF(Shift5!$AI98="N",$AF$6)))))</f>
        <v>0</v>
      </c>
      <c r="AD98" s="57">
        <f t="shared" si="9"/>
        <v>3</v>
      </c>
      <c r="AE98" s="58">
        <f t="shared" si="10"/>
        <v>4</v>
      </c>
      <c r="AF98" s="59">
        <f t="shared" si="11"/>
        <v>2</v>
      </c>
      <c r="AG98" s="60">
        <f t="shared" si="12"/>
        <v>1</v>
      </c>
      <c r="AH98" s="58">
        <f t="shared" si="13"/>
        <v>3</v>
      </c>
      <c r="AI98" s="59">
        <f t="shared" si="14"/>
        <v>2</v>
      </c>
      <c r="AJ98" s="61">
        <f t="shared" si="15"/>
        <v>0</v>
      </c>
      <c r="AK98" s="58">
        <f t="shared" si="16"/>
        <v>1</v>
      </c>
      <c r="AL98" s="58">
        <f t="shared" si="17"/>
        <v>0</v>
      </c>
    </row>
    <row r="99" spans="1:38" outlineLevel="1" x14ac:dyDescent="0.25">
      <c r="A99" s="1"/>
      <c r="B99" s="38">
        <v>30</v>
      </c>
      <c r="C99" s="56" t="str">
        <f>IF(Shift1!O100="AM",$E$2,IF(Shift2!O99="AM",$E$3,IF(Shift3!O99="AM",$E$4,IF(Shift4!O99="AM",$E$5,IF(Shift5!O99="AM",$E$6)))))</f>
        <v/>
      </c>
      <c r="D99" s="56" t="str">
        <f>IF(Shift1!Q100="AM",$H$2,IF(Shift2!Q99="AM",$H$3,IF(Shift3!Q99="AM",$H$4,IF(Shift4!Q99="AM",$H$5,IF(Shift5!Q99="AM",$H$6)))))</f>
        <v/>
      </c>
      <c r="E99" s="56" t="str">
        <f>IF(Shift1!S100="AM",$K$2,IF(Shift2!S99="AM",$K$3,IF(Shift3!S99="AM",$K$4,IF(Shift4!S99="AM",$K$5,IF(Shift5!S99="AM",$K$6)))))</f>
        <v/>
      </c>
      <c r="F99" s="56" t="str">
        <f>IF(Shift1!U100="AM",$N$2,IF(Shift2!U99="AM",$N$3,IF(Shift3!U99="AM",$N$4,IF(Shift4!U99="AM",$N$5,IF(Shift5!U99="AM",$N$6)))))</f>
        <v/>
      </c>
      <c r="G99" s="56" t="b">
        <f>IF(Shift1!W100="AM",$Q$2,IF(Shift2!W99="AM",$Q$3,IF(Shift3!W99="AM",$Q$4,IF(Shift4!W99="AM",$Q$5,IF(Shift5!W99="AM",$Q$6)))))</f>
        <v>0</v>
      </c>
      <c r="H99" s="56" t="str">
        <f>IF(Shift1!Y100="AM",$T$2,IF(Shift2!Y99="AM",$T$3,IF(Shift3!Y99="AM",$T$4,IF(Shift4!Y99="AM",$T$5,IF(Shift5!Y99="AM",$T$6)))))</f>
        <v/>
      </c>
      <c r="I99" s="56" t="b">
        <f>IF(Shift1!AA100="AM",$W$2,IF(Shift2!AA99="AM",$W$3,IF(Shift3!AA99="AM",$W$4,IF(Shift4!AA99="AM",$W$5,IF(Shift5!AA99="AM",$W$6)))))</f>
        <v>0</v>
      </c>
      <c r="J99" s="56" t="str">
        <f>IF(Shift1!AG100="AM",$AC$2,IF(Shift2!AG99="AM",$AC$3,IF(Shift3!AG99="AM",$AC$4,IF(Shift4!AG99="AM",$AC$5,IF(Shift5!AG99="AM",$AC$6)))))</f>
        <v/>
      </c>
      <c r="K99" s="56" t="str">
        <f>IF(Shift1!AI100="AM",$AF$2,IF(Shift2!AI99="AM",$AF$3,IF(Shift3!AI99="AM",$AF$4,IF(Shift4!AI99="AM",$AF$5,IF(Shift5!AI99="AM",$AF$6)))))</f>
        <v/>
      </c>
      <c r="L99" s="56" t="str">
        <f>IF(Shift1!$O100="PM",$E$2,IF(Shift2!$O99="PM",$E$3,IF(Shift3!$O99="PM",$E$4,IF(Shift4!$O99="PM",$E$5,IF(Shift5!$O99="PM",$E$6)))))</f>
        <v/>
      </c>
      <c r="M99" s="56" t="str">
        <f>IF(Shift1!$Q100="PM",$H$2,IF(Shift2!$Q99="PM",$H$3,IF(Shift3!$Q99="PM",$H$4,IF(Shift4!$Q99="PM",$H$5,IF(Shift5!$Q99="PM",$H$6)))))</f>
        <v/>
      </c>
      <c r="N99" s="56" t="str">
        <f>IF(Shift1!$S100="PM",$K$2,IF(Shift2!$S99="PM",$K$3,IF(Shift3!$S99="PM",$K$4,IF(Shift4!$S99="PM",$K$5,IF(Shift5!$S99="PM",$K$6)))))</f>
        <v/>
      </c>
      <c r="O99" s="56" t="str">
        <f>IF(Shift1!$U100="PM",$N$2,IF(Shift2!$U99="PM",$N$3,IF(Shift3!$U99="PM",$N$4,IF(Shift4!$U99="PM",$N$5,IF(Shift5!$U99="PM",$N$6)))))</f>
        <v/>
      </c>
      <c r="P99" s="56" t="str">
        <f>IF(Shift1!$W100="PM",$Q$2,IF(Shift2!$W99="PM",$Q$3,IF(Shift3!$W99="PM",$Q$4,IF(Shift4!$W99="PM",$Q$5,IF(Shift5!$W99="PM",$Q$6)))))</f>
        <v/>
      </c>
      <c r="Q99" s="56" t="str">
        <f>IF(Shift1!$Y100="PM",$T$2,IF(Shift2!$Y99="PM",$T$3,IF(Shift3!$Y99="PM",$T$4,IF(Shift4!$Y99="PM",$T$5,IF(Shift5!$Y99="PM",$T$6)))))</f>
        <v/>
      </c>
      <c r="R99" s="56" t="str">
        <f>IF(Shift1!$AA100="PM",$W$2,IF(Shift2!$AA99="PM",$W$3,IF(Shift3!$AA99="PM",$W$4,IF(Shift4!$AA99="PM",$W$5,IF(Shift5!$AA99="PM",$W$6)))))</f>
        <v/>
      </c>
      <c r="S99" s="56" t="str">
        <f>IF(Shift1!$AG100="PM",$AC$2,IF(Shift2!$AG99="PM",$AC$3,IF(Shift3!$AG99="PM",$AC$4,IF(Shift4!$AG99="PM",$AC$5,IF(Shift5!$AG99="PM",$AC$6)))))</f>
        <v/>
      </c>
      <c r="T99" s="56" t="str">
        <f>IF(Shift1!$AI100="PM",$AF$2,IF(Shift2!$AI99="PM",$AF$3,IF(Shift3!$AI99="PM",$AF$4,IF(Shift4!$AI99="PM",$AF$5,IF(Shift5!$AI99="PM",$AF$6)))))</f>
        <v/>
      </c>
      <c r="U99" s="56" t="b">
        <f>IF(Shift1!$O100="N",$E$2,IF(Shift2!$O99="N",$E$3,IF(Shift3!$O99="N",$E$4,IF(Shift4!$O99="N",$E$5,IF(Shift5!$O99="N",$E$6)))))</f>
        <v>0</v>
      </c>
      <c r="V99" s="56" t="b">
        <f>IF(Shift1!$Q100="N",$H$2,IF(Shift2!$Q99="N",$H$3,IF(Shift3!$Q99="N",$H$4,IF(Shift4!$Q99="N",$H$5,IF(Shift5!$Q99="N",$H$6)))))</f>
        <v>0</v>
      </c>
      <c r="W99" s="56" t="b">
        <f>IF(Shift1!$S100="N",$K$2,IF(Shift2!$S99="N",$K$3,IF(Shift3!$S99="N",$K$4,IF(Shift4!$S99="N",$K$5,IF(Shift5!$S99="N",$K$6)))))</f>
        <v>0</v>
      </c>
      <c r="X99" s="56" t="str">
        <f>IF(Shift1!$U100="N",$N$2,IF(Shift2!$U99="N",$N$3,IF(Shift3!$U99="N",$N$4,IF(Shift4!$U99="N",$N$5,IF(Shift5!$U99="N",$N$6)))))</f>
        <v/>
      </c>
      <c r="Y99" s="56" t="b">
        <f>IF(Shift1!$W100="N",$Q$2,IF(Shift2!$W99="N",$Q$3,IF(Shift3!$W99="N",$Q$4,IF(Shift4!$W99="N",$Q$5,IF(Shift5!$W99="N",$Q$6)))))</f>
        <v>0</v>
      </c>
      <c r="Z99" s="56" t="str">
        <f>IF(Shift1!$Y100="N",$T$2,IF(Shift2!$Y99="N",$T$3,IF(Shift3!$Y99="N",$T$4,IF(Shift4!$Y99="N",$T$5,IF(Shift5!$Y99="N",$T$6)))))</f>
        <v/>
      </c>
      <c r="AA99" s="56" t="str">
        <f>IF(Shift1!$AA100="N",$W$2,IF(Shift2!$AA99="N",$W$3,IF(Shift3!$AA99="N",$W$4,IF(Shift4!$AA99="N",$W$5,IF(Shift5!$AA99="N",$W$6)))))</f>
        <v/>
      </c>
      <c r="AB99" s="56" t="str">
        <f>IF(Shift1!$AG100="N",$AC$2,IF(Shift2!$AG99="N",$AC$3,IF(Shift3!$AG99="N",$AC$4,IF(Shift4!$AG99="N",$AC$5,IF(Shift5!$AG99="N",$AC$6)))))</f>
        <v/>
      </c>
      <c r="AC99" s="56" t="b">
        <f>IF(Shift1!$AI100="N",$AF$2,IF(Shift2!$AI99="N",$AF$3,IF(Shift3!$AI99="N",$AF$4,IF(Shift4!$AI99="N",$AF$5,IF(Shift5!$AI99="N",$AF$6)))))</f>
        <v>0</v>
      </c>
      <c r="AD99" s="57">
        <f t="shared" si="9"/>
        <v>3</v>
      </c>
      <c r="AE99" s="58">
        <f t="shared" si="10"/>
        <v>2</v>
      </c>
      <c r="AF99" s="59">
        <f t="shared" si="11"/>
        <v>2</v>
      </c>
      <c r="AG99" s="60">
        <f t="shared" si="12"/>
        <v>3</v>
      </c>
      <c r="AH99" s="58">
        <f t="shared" si="13"/>
        <v>4</v>
      </c>
      <c r="AI99" s="59">
        <f t="shared" si="14"/>
        <v>2</v>
      </c>
      <c r="AJ99" s="61">
        <f t="shared" si="15"/>
        <v>0</v>
      </c>
      <c r="AK99" s="58">
        <f t="shared" si="16"/>
        <v>3</v>
      </c>
      <c r="AL99" s="58">
        <f t="shared" si="17"/>
        <v>1</v>
      </c>
    </row>
    <row r="100" spans="1:38" ht="15.75" outlineLevel="1" thickBot="1" x14ac:dyDescent="0.3">
      <c r="A100" s="1"/>
      <c r="B100" s="42">
        <v>31</v>
      </c>
      <c r="C100" s="56" t="str">
        <f>IF(Shift1!O101="AM",$E$2,IF(Shift2!O100="AM",$E$3,IF(Shift3!O100="AM",$E$4,IF(Shift4!O100="AM",$E$5,IF(Shift5!O100="AM",$E$6)))))</f>
        <v/>
      </c>
      <c r="D100" s="56" t="str">
        <f>IF(Shift1!Q101="AM",$H$2,IF(Shift2!Q100="AM",$H$3,IF(Shift3!Q100="AM",$H$4,IF(Shift4!Q100="AM",$H$5,IF(Shift5!Q100="AM",$H$6)))))</f>
        <v/>
      </c>
      <c r="E100" s="56" t="str">
        <f>IF(Shift1!S101="AM",$K$2,IF(Shift2!S100="AM",$K$3,IF(Shift3!S100="AM",$K$4,IF(Shift4!S100="AM",$K$5,IF(Shift5!S100="AM",$K$6)))))</f>
        <v/>
      </c>
      <c r="F100" s="56" t="str">
        <f>IF(Shift1!U101="AM",$N$2,IF(Shift2!U100="AM",$N$3,IF(Shift3!U100="AM",$N$4,IF(Shift4!U100="AM",$N$5,IF(Shift5!U100="AM",$N$6)))))</f>
        <v/>
      </c>
      <c r="G100" s="56" t="b">
        <f>IF(Shift1!W101="AM",$Q$2,IF(Shift2!W100="AM",$Q$3,IF(Shift3!W100="AM",$Q$4,IF(Shift4!W100="AM",$Q$5,IF(Shift5!W100="AM",$Q$6)))))</f>
        <v>0</v>
      </c>
      <c r="H100" s="56" t="str">
        <f>IF(Shift1!Y101="AM",$T$2,IF(Shift2!Y100="AM",$T$3,IF(Shift3!Y100="AM",$T$4,IF(Shift4!Y100="AM",$T$5,IF(Shift5!Y100="AM",$T$6)))))</f>
        <v/>
      </c>
      <c r="I100" s="56" t="str">
        <f>IF(Shift1!AA101="AM",$W$2,IF(Shift2!AA100="AM",$W$3,IF(Shift3!AA100="AM",$W$4,IF(Shift4!AA100="AM",$W$5,IF(Shift5!AA100="AM",$W$6)))))</f>
        <v/>
      </c>
      <c r="J100" s="56" t="str">
        <f>IF(Shift1!AG101="AM",$AC$2,IF(Shift2!AG100="AM",$AC$3,IF(Shift3!AG100="AM",$AC$4,IF(Shift4!AG100="AM",$AC$5,IF(Shift5!AG100="AM",$AC$6)))))</f>
        <v/>
      </c>
      <c r="K100" s="56" t="str">
        <f>IF(Shift1!AI101="AM",$AF$2,IF(Shift2!AI100="AM",$AF$3,IF(Shift3!AI100="AM",$AF$4,IF(Shift4!AI100="AM",$AF$5,IF(Shift5!AI100="AM",$AF$6)))))</f>
        <v/>
      </c>
      <c r="L100" s="56" t="str">
        <f>IF(Shift1!$O101="PM",$E$2,IF(Shift2!$O100="PM",$E$3,IF(Shift3!$O100="PM",$E$4,IF(Shift4!$O100="PM",$E$5,IF(Shift5!$O100="PM",$E$6)))))</f>
        <v/>
      </c>
      <c r="M100" s="56" t="str">
        <f>IF(Shift1!$Q101="PM",$H$2,IF(Shift2!$Q100="PM",$H$3,IF(Shift3!$Q100="PM",$H$4,IF(Shift4!$Q100="PM",$H$5,IF(Shift5!$Q100="PM",$H$6)))))</f>
        <v/>
      </c>
      <c r="N100" s="56" t="str">
        <f>IF(Shift1!$S101="PM",$K$2,IF(Shift2!$S100="PM",$K$3,IF(Shift3!$S100="PM",$K$4,IF(Shift4!$S100="PM",$K$5,IF(Shift5!$S100="PM",$K$6)))))</f>
        <v/>
      </c>
      <c r="O100" s="56" t="str">
        <f>IF(Shift1!$U101="PM",$N$2,IF(Shift2!$U100="PM",$N$3,IF(Shift3!$U100="PM",$N$4,IF(Shift4!$U100="PM",$N$5,IF(Shift5!$U100="PM",$N$6)))))</f>
        <v/>
      </c>
      <c r="P100" s="56" t="str">
        <f>IF(Shift1!$W101="PM",$Q$2,IF(Shift2!$W100="PM",$Q$3,IF(Shift3!$W100="PM",$Q$4,IF(Shift4!$W100="PM",$Q$5,IF(Shift5!$W100="PM",$Q$6)))))</f>
        <v/>
      </c>
      <c r="Q100" s="56" t="str">
        <f>IF(Shift1!$Y101="PM",$T$2,IF(Shift2!$Y100="PM",$T$3,IF(Shift3!$Y100="PM",$T$4,IF(Shift4!$Y100="PM",$T$5,IF(Shift5!$Y100="PM",$T$6)))))</f>
        <v/>
      </c>
      <c r="R100" s="56" t="str">
        <f>IF(Shift1!$AA101="PM",$W$2,IF(Shift2!$AA100="PM",$W$3,IF(Shift3!$AA100="PM",$W$4,IF(Shift4!$AA100="PM",$W$5,IF(Shift5!$AA100="PM",$W$6)))))</f>
        <v/>
      </c>
      <c r="S100" s="56" t="str">
        <f>IF(Shift1!$AG101="PM",$AC$2,IF(Shift2!$AG100="PM",$AC$3,IF(Shift3!$AG100="PM",$AC$4,IF(Shift4!$AG100="PM",$AC$5,IF(Shift5!$AG100="PM",$AC$6)))))</f>
        <v/>
      </c>
      <c r="T100" s="56" t="str">
        <f>IF(Shift1!$AI101="PM",$AF$2,IF(Shift2!$AI100="PM",$AF$3,IF(Shift3!$AI100="PM",$AF$4,IF(Shift4!$AI100="PM",$AF$5,IF(Shift5!$AI100="PM",$AF$6)))))</f>
        <v/>
      </c>
      <c r="U100" s="56" t="b">
        <f>IF(Shift1!$O101="N",$E$2,IF(Shift2!$O100="N",$E$3,IF(Shift3!$O100="N",$E$4,IF(Shift4!$O100="N",$E$5,IF(Shift5!$O100="N",$E$6)))))</f>
        <v>0</v>
      </c>
      <c r="V100" s="56" t="b">
        <f>IF(Shift1!$Q101="N",$H$2,IF(Shift2!$Q100="N",$H$3,IF(Shift3!$Q100="N",$H$4,IF(Shift4!$Q100="N",$H$5,IF(Shift5!$Q100="N",$H$6)))))</f>
        <v>0</v>
      </c>
      <c r="W100" s="56" t="str">
        <f>IF(Shift1!$S101="N",$K$2,IF(Shift2!$S100="N",$K$3,IF(Shift3!$S100="N",$K$4,IF(Shift4!$S100="N",$K$5,IF(Shift5!$S100="N",$K$6)))))</f>
        <v/>
      </c>
      <c r="X100" s="56" t="str">
        <f>IF(Shift1!$U101="N",$N$2,IF(Shift2!$U100="N",$N$3,IF(Shift3!$U100="N",$N$4,IF(Shift4!$U100="N",$N$5,IF(Shift5!$U100="N",$N$6)))))</f>
        <v/>
      </c>
      <c r="Y100" s="56" t="b">
        <f>IF(Shift1!$W101="N",$Q$2,IF(Shift2!$W100="N",$Q$3,IF(Shift3!$W100="N",$Q$4,IF(Shift4!$W100="N",$Q$5,IF(Shift5!$W100="N",$Q$6)))))</f>
        <v>0</v>
      </c>
      <c r="Z100" s="56" t="str">
        <f>IF(Shift1!$Y101="N",$T$2,IF(Shift2!$Y100="N",$T$3,IF(Shift3!$Y100="N",$T$4,IF(Shift4!$Y100="N",$T$5,IF(Shift5!$Y100="N",$T$6)))))</f>
        <v/>
      </c>
      <c r="AA100" s="56" t="str">
        <f>IF(Shift1!$AA101="N",$W$2,IF(Shift2!$AA100="N",$W$3,IF(Shift3!$AA100="N",$W$4,IF(Shift4!$AA100="N",$W$5,IF(Shift5!$AA100="N",$W$6)))))</f>
        <v/>
      </c>
      <c r="AB100" s="56" t="str">
        <f>IF(Shift1!$AG101="N",$AC$2,IF(Shift2!$AG100="N",$AC$3,IF(Shift3!$AG100="N",$AC$4,IF(Shift4!$AG100="N",$AC$5,IF(Shift5!$AG100="N",$AC$6)))))</f>
        <v/>
      </c>
      <c r="AC100" s="56" t="b">
        <f>IF(Shift1!$AI101="N",$AF$2,IF(Shift2!$AI100="N",$AF$3,IF(Shift3!$AI100="N",$AF$4,IF(Shift4!$AI100="N",$AF$5,IF(Shift5!$AI100="N",$AF$6)))))</f>
        <v>0</v>
      </c>
      <c r="AD100" s="57">
        <f t="shared" si="9"/>
        <v>3</v>
      </c>
      <c r="AE100" s="58">
        <f t="shared" si="10"/>
        <v>3</v>
      </c>
      <c r="AF100" s="59">
        <f t="shared" si="11"/>
        <v>2</v>
      </c>
      <c r="AG100" s="60">
        <f t="shared" si="12"/>
        <v>3</v>
      </c>
      <c r="AH100" s="58">
        <f t="shared" si="13"/>
        <v>4</v>
      </c>
      <c r="AI100" s="59">
        <f t="shared" si="14"/>
        <v>2</v>
      </c>
      <c r="AJ100" s="61">
        <f t="shared" si="15"/>
        <v>1</v>
      </c>
      <c r="AK100" s="58">
        <f t="shared" si="16"/>
        <v>3</v>
      </c>
      <c r="AL100" s="58">
        <f t="shared" si="17"/>
        <v>1</v>
      </c>
    </row>
    <row r="101" spans="1:38" ht="15.75" outlineLevel="1" thickBot="1" x14ac:dyDescent="0.3">
      <c r="A101" s="1"/>
      <c r="B101" s="40">
        <v>1</v>
      </c>
      <c r="C101" s="56" t="str">
        <f>IF(Shift1!O102="AM",$E$2,IF(Shift2!O101="AM",$E$3,IF(Shift3!O101="AM",$E$4,IF(Shift4!O101="AM",$E$5,IF(Shift5!O101="AM",$E$6)))))</f>
        <v/>
      </c>
      <c r="D101" s="56" t="str">
        <f>IF(Shift1!Q102="AM",$H$2,IF(Shift2!Q101="AM",$H$3,IF(Shift3!Q101="AM",$H$4,IF(Shift4!Q101="AM",$H$5,IF(Shift5!Q101="AM",$H$6)))))</f>
        <v/>
      </c>
      <c r="E101" s="56" t="str">
        <f>IF(Shift1!S102="AM",$K$2,IF(Shift2!S101="AM",$K$3,IF(Shift3!S101="AM",$K$4,IF(Shift4!S101="AM",$K$5,IF(Shift5!S101="AM",$K$6)))))</f>
        <v/>
      </c>
      <c r="F101" s="56" t="str">
        <f>IF(Shift1!U102="AM",$N$2,IF(Shift2!U101="AM",$N$3,IF(Shift3!U101="AM",$N$4,IF(Shift4!U101="AM",$N$5,IF(Shift5!U101="AM",$N$6)))))</f>
        <v/>
      </c>
      <c r="G101" s="56" t="str">
        <f>IF(Shift1!W102="AM",$Q$2,IF(Shift2!W101="AM",$Q$3,IF(Shift3!W101="AM",$Q$4,IF(Shift4!W101="AM",$Q$5,IF(Shift5!W101="AM",$Q$6)))))</f>
        <v/>
      </c>
      <c r="H101" s="56" t="str">
        <f>IF(Shift1!Y102="AM",$T$2,IF(Shift2!Y101="AM",$T$3,IF(Shift3!Y101="AM",$T$4,IF(Shift4!Y101="AM",$T$5,IF(Shift5!Y101="AM",$T$6)))))</f>
        <v/>
      </c>
      <c r="I101" s="56" t="str">
        <f>IF(Shift1!AA102="AM",$W$2,IF(Shift2!AA101="AM",$W$3,IF(Shift3!AA101="AM",$W$4,IF(Shift4!AA101="AM",$W$5,IF(Shift5!AA101="AM",$W$6)))))</f>
        <v/>
      </c>
      <c r="J101" s="56" t="str">
        <f>IF(Shift1!AG102="AM",$AC$2,IF(Shift2!AG101="AM",$AC$3,IF(Shift3!AG101="AM",$AC$4,IF(Shift4!AG101="AM",$AC$5,IF(Shift5!AG101="AM",$AC$6)))))</f>
        <v/>
      </c>
      <c r="K101" s="56" t="str">
        <f>IF(Shift1!AI102="AM",$AF$2,IF(Shift2!AI101="AM",$AF$3,IF(Shift3!AI101="AM",$AF$4,IF(Shift4!AI101="AM",$AF$5,IF(Shift5!AI101="AM",$AF$6)))))</f>
        <v/>
      </c>
      <c r="L101" s="56" t="str">
        <f>IF(Shift1!$O102="PM",$E$2,IF(Shift2!$O101="PM",$E$3,IF(Shift3!$O101="PM",$E$4,IF(Shift4!$O101="PM",$E$5,IF(Shift5!$O101="PM",$E$6)))))</f>
        <v/>
      </c>
      <c r="M101" s="56" t="str">
        <f>IF(Shift1!$Q102="PM",$H$2,IF(Shift2!$Q101="PM",$H$3,IF(Shift3!$Q101="PM",$H$4,IF(Shift4!$Q101="PM",$H$5,IF(Shift5!$Q101="PM",$H$6)))))</f>
        <v/>
      </c>
      <c r="N101" s="56" t="str">
        <f>IF(Shift1!$S102="PM",$K$2,IF(Shift2!$S101="PM",$K$3,IF(Shift3!$S101="PM",$K$4,IF(Shift4!$S101="PM",$K$5,IF(Shift5!$S101="PM",$K$6)))))</f>
        <v/>
      </c>
      <c r="O101" s="56" t="str">
        <f>IF(Shift1!$U102="PM",$N$2,IF(Shift2!$U101="PM",$N$3,IF(Shift3!$U101="PM",$N$4,IF(Shift4!$U101="PM",$N$5,IF(Shift5!$U101="PM",$N$6)))))</f>
        <v/>
      </c>
      <c r="P101" s="56" t="b">
        <f>IF(Shift1!$W102="PM",$Q$2,IF(Shift2!$W101="PM",$Q$3,IF(Shift3!$W101="PM",$Q$4,IF(Shift4!$W101="PM",$Q$5,IF(Shift5!$W101="PM",$Q$6)))))</f>
        <v>0</v>
      </c>
      <c r="Q101" s="56" t="str">
        <f>IF(Shift1!$Y102="PM",$T$2,IF(Shift2!$Y101="PM",$T$3,IF(Shift3!$Y101="PM",$T$4,IF(Shift4!$Y101="PM",$T$5,IF(Shift5!$Y101="PM",$T$6)))))</f>
        <v/>
      </c>
      <c r="R101" s="56" t="str">
        <f>IF(Shift1!$AA102="PM",$W$2,IF(Shift2!$AA101="PM",$W$3,IF(Shift3!$AA101="PM",$W$4,IF(Shift4!$AA101="PM",$W$5,IF(Shift5!$AA101="PM",$W$6)))))</f>
        <v/>
      </c>
      <c r="S101" s="56" t="str">
        <f>IF(Shift1!$AG102="PM",$AC$2,IF(Shift2!$AG101="PM",$AC$3,IF(Shift3!$AG101="PM",$AC$4,IF(Shift4!$AG101="PM",$AC$5,IF(Shift5!$AG101="PM",$AC$6)))))</f>
        <v/>
      </c>
      <c r="T101" s="56" t="str">
        <f>IF(Shift1!$AI102="PM",$AF$2,IF(Shift2!$AI101="PM",$AF$3,IF(Shift3!$AI101="PM",$AF$4,IF(Shift4!$AI101="PM",$AF$5,IF(Shift5!$AI101="PM",$AF$6)))))</f>
        <v/>
      </c>
      <c r="U101" s="56" t="str">
        <f>IF(Shift1!$O102="N",$E$2,IF(Shift2!$O101="N",$E$3,IF(Shift3!$O101="N",$E$4,IF(Shift4!$O101="N",$E$5,IF(Shift5!$O101="N",$E$6)))))</f>
        <v/>
      </c>
      <c r="V101" s="56" t="str">
        <f>IF(Shift1!$Q102="N",$H$2,IF(Shift2!$Q101="N",$H$3,IF(Shift3!$Q101="N",$H$4,IF(Shift4!$Q101="N",$H$5,IF(Shift5!$Q101="N",$H$6)))))</f>
        <v/>
      </c>
      <c r="W101" s="56" t="str">
        <f>IF(Shift1!$S102="N",$K$2,IF(Shift2!$S101="N",$K$3,IF(Shift3!$S101="N",$K$4,IF(Shift4!$S101="N",$K$5,IF(Shift5!$S101="N",$K$6)))))</f>
        <v/>
      </c>
      <c r="X101" s="56" t="b">
        <f>IF(Shift1!$U102="N",$N$2,IF(Shift2!$U101="N",$N$3,IF(Shift3!$U101="N",$N$4,IF(Shift4!$U101="N",$N$5,IF(Shift5!$U101="N",$N$6)))))</f>
        <v>0</v>
      </c>
      <c r="Y101" s="56" t="b">
        <f>IF(Shift1!$W102="N",$Q$2,IF(Shift2!$W101="N",$Q$3,IF(Shift3!$W101="N",$Q$4,IF(Shift4!$W101="N",$Q$5,IF(Shift5!$W101="N",$Q$6)))))</f>
        <v>0</v>
      </c>
      <c r="Z101" s="56" t="str">
        <f>IF(Shift1!$Y102="N",$T$2,IF(Shift2!$Y101="N",$T$3,IF(Shift3!$Y101="N",$T$4,IF(Shift4!$Y101="N",$T$5,IF(Shift5!$Y101="N",$T$6)))))</f>
        <v/>
      </c>
      <c r="AA101" s="56" t="str">
        <f>IF(Shift1!$AA102="N",$W$2,IF(Shift2!$AA101="N",$W$3,IF(Shift3!$AA101="N",$W$4,IF(Shift4!$AA101="N",$W$5,IF(Shift5!$AA101="N",$W$6)))))</f>
        <v/>
      </c>
      <c r="AB101" s="56" t="b">
        <f>IF(Shift1!$AG102="N",$AC$2,IF(Shift2!$AG101="N",$AC$3,IF(Shift3!$AG101="N",$AC$4,IF(Shift4!$AG101="N",$AC$5,IF(Shift5!$AG101="N",$AC$6)))))</f>
        <v>0</v>
      </c>
      <c r="AC101" s="56" t="str">
        <f>IF(Shift1!$AI102="N",$AF$2,IF(Shift2!$AI101="N",$AF$3,IF(Shift3!$AI101="N",$AF$4,IF(Shift4!$AI101="N",$AF$5,IF(Shift5!$AI101="N",$AF$6)))))</f>
        <v/>
      </c>
      <c r="AD101" s="62">
        <f t="shared" si="9"/>
        <v>3</v>
      </c>
      <c r="AE101" s="63">
        <f t="shared" si="10"/>
        <v>4</v>
      </c>
      <c r="AF101" s="64">
        <f t="shared" si="11"/>
        <v>2</v>
      </c>
      <c r="AG101" s="65">
        <f t="shared" si="12"/>
        <v>3</v>
      </c>
      <c r="AH101" s="63">
        <f t="shared" si="13"/>
        <v>3</v>
      </c>
      <c r="AI101" s="64">
        <f t="shared" si="14"/>
        <v>2</v>
      </c>
      <c r="AJ101" s="66">
        <f t="shared" si="15"/>
        <v>3</v>
      </c>
      <c r="AK101" s="63">
        <f t="shared" si="16"/>
        <v>2</v>
      </c>
      <c r="AL101" s="63">
        <f t="shared" si="17"/>
        <v>1</v>
      </c>
    </row>
    <row r="102" spans="1:38" ht="15.75" outlineLevel="1" thickTop="1" x14ac:dyDescent="0.25">
      <c r="A102" s="1"/>
      <c r="B102" s="40">
        <v>2</v>
      </c>
      <c r="C102" s="56" t="b">
        <f>IF(Shift1!O103="AM",$E$2,IF(Shift2!O102="AM",$E$3,IF(Shift3!O102="AM",$E$4,IF(Shift4!O102="AM",$E$5,IF(Shift5!O102="AM",$E$6)))))</f>
        <v>0</v>
      </c>
      <c r="D102" s="56" t="b">
        <f>IF(Shift1!Q103="AM",$H$2,IF(Shift2!Q102="AM",$H$3,IF(Shift3!Q102="AM",$H$4,IF(Shift4!Q102="AM",$H$5,IF(Shift5!Q102="AM",$H$6)))))</f>
        <v>0</v>
      </c>
      <c r="E102" s="56" t="b">
        <f>IF(Shift1!S103="AM",$K$2,IF(Shift2!S102="AM",$K$3,IF(Shift3!S102="AM",$K$4,IF(Shift4!S102="AM",$K$5,IF(Shift5!S102="AM",$K$6)))))</f>
        <v>0</v>
      </c>
      <c r="F102" s="56" t="b">
        <f>IF(Shift1!U103="AM",$N$2,IF(Shift2!U102="AM",$N$3,IF(Shift3!U102="AM",$N$4,IF(Shift4!U102="AM",$N$5,IF(Shift5!U102="AM",$N$6)))))</f>
        <v>0</v>
      </c>
      <c r="G102" s="56" t="str">
        <f>IF(Shift1!W103="AM",$Q$2,IF(Shift2!W102="AM",$Q$3,IF(Shift3!W102="AM",$Q$4,IF(Shift4!W102="AM",$Q$5,IF(Shift5!W102="AM",$Q$6)))))</f>
        <v/>
      </c>
      <c r="H102" s="56" t="b">
        <f>IF(Shift1!Y103="AM",$T$2,IF(Shift2!Y102="AM",$T$3,IF(Shift3!Y102="AM",$T$4,IF(Shift4!Y102="AM",$T$5,IF(Shift5!Y102="AM",$T$6)))))</f>
        <v>0</v>
      </c>
      <c r="I102" s="56" t="b">
        <f>IF(Shift1!AA103="AM",$W$2,IF(Shift2!AA102="AM",$W$3,IF(Shift3!AA102="AM",$W$4,IF(Shift4!AA102="AM",$W$5,IF(Shift5!AA102="AM",$W$6)))))</f>
        <v>0</v>
      </c>
      <c r="J102" s="56" t="b">
        <f>IF(Shift1!AG103="AM",$AC$2,IF(Shift2!AG102="AM",$AC$3,IF(Shift3!AG102="AM",$AC$4,IF(Shift4!AG102="AM",$AC$5,IF(Shift5!AG102="AM",$AC$6)))))</f>
        <v>0</v>
      </c>
      <c r="K102" s="56" t="b">
        <f>IF(Shift1!AI103="AM",$AF$2,IF(Shift2!AI102="AM",$AF$3,IF(Shift3!AI102="AM",$AF$4,IF(Shift4!AI102="AM",$AF$5,IF(Shift5!AI102="AM",$AF$6)))))</f>
        <v>0</v>
      </c>
      <c r="L102" s="56" t="str">
        <f>IF(Shift1!$O103="PM",$E$2,IF(Shift2!$O102="PM",$E$3,IF(Shift3!$O102="PM",$E$4,IF(Shift4!$O102="PM",$E$5,IF(Shift5!$O102="PM",$E$6)))))</f>
        <v/>
      </c>
      <c r="M102" s="56" t="str">
        <f>IF(Shift1!$Q103="PM",$H$2,IF(Shift2!$Q102="PM",$H$3,IF(Shift3!$Q102="PM",$H$4,IF(Shift4!$Q102="PM",$H$5,IF(Shift5!$Q102="PM",$H$6)))))</f>
        <v/>
      </c>
      <c r="N102" s="56" t="str">
        <f>IF(Shift1!$S103="PM",$K$2,IF(Shift2!$S102="PM",$K$3,IF(Shift3!$S102="PM",$K$4,IF(Shift4!$S102="PM",$K$5,IF(Shift5!$S102="PM",$K$6)))))</f>
        <v/>
      </c>
      <c r="O102" s="56" t="str">
        <f>IF(Shift1!$U103="PM",$N$2,IF(Shift2!$U102="PM",$N$3,IF(Shift3!$U102="PM",$N$4,IF(Shift4!$U102="PM",$N$5,IF(Shift5!$U102="PM",$N$6)))))</f>
        <v/>
      </c>
      <c r="P102" s="56" t="str">
        <f>IF(Shift1!$W103="PM",$Q$2,IF(Shift2!$W102="PM",$Q$3,IF(Shift3!$W102="PM",$Q$4,IF(Shift4!$W102="PM",$Q$5,IF(Shift5!$W102="PM",$Q$6)))))</f>
        <v/>
      </c>
      <c r="Q102" s="56" t="str">
        <f>IF(Shift1!$Y103="PM",$T$2,IF(Shift2!$Y102="PM",$T$3,IF(Shift3!$Y102="PM",$T$4,IF(Shift4!$Y102="PM",$T$5,IF(Shift5!$Y102="PM",$T$6)))))</f>
        <v/>
      </c>
      <c r="R102" s="56" t="str">
        <f>IF(Shift1!$AA103="PM",$W$2,IF(Shift2!$AA102="PM",$W$3,IF(Shift3!$AA102="PM",$W$4,IF(Shift4!$AA102="PM",$W$5,IF(Shift5!$AA102="PM",$W$6)))))</f>
        <v/>
      </c>
      <c r="S102" s="56" t="str">
        <f>IF(Shift1!$AG103="PM",$AC$2,IF(Shift2!$AG102="PM",$AC$3,IF(Shift3!$AG102="PM",$AC$4,IF(Shift4!$AG102="PM",$AC$5,IF(Shift5!$AG102="PM",$AC$6)))))</f>
        <v/>
      </c>
      <c r="T102" s="56" t="str">
        <f>IF(Shift1!$AI103="PM",$AF$2,IF(Shift2!$AI102="PM",$AF$3,IF(Shift3!$AI102="PM",$AF$4,IF(Shift4!$AI102="PM",$AF$5,IF(Shift5!$AI102="PM",$AF$6)))))</f>
        <v/>
      </c>
      <c r="U102" s="56" t="str">
        <f>IF(Shift1!$O103="N",$E$2,IF(Shift2!$O102="N",$E$3,IF(Shift3!$O102="N",$E$4,IF(Shift4!$O102="N",$E$5,IF(Shift5!$O102="N",$E$6)))))</f>
        <v/>
      </c>
      <c r="V102" s="56" t="str">
        <f>IF(Shift1!$Q103="N",$H$2,IF(Shift2!$Q102="N",$H$3,IF(Shift3!$Q102="N",$H$4,IF(Shift4!$Q102="N",$H$5,IF(Shift5!$Q102="N",$H$6)))))</f>
        <v/>
      </c>
      <c r="W102" s="56" t="str">
        <f>IF(Shift1!$S103="N",$K$2,IF(Shift2!$S102="N",$K$3,IF(Shift3!$S102="N",$K$4,IF(Shift4!$S102="N",$K$5,IF(Shift5!$S102="N",$K$6)))))</f>
        <v/>
      </c>
      <c r="X102" s="56" t="b">
        <f>IF(Shift1!$U103="N",$N$2,IF(Shift2!$U102="N",$N$3,IF(Shift3!$U102="N",$N$4,IF(Shift4!$U102="N",$N$5,IF(Shift5!$U102="N",$N$6)))))</f>
        <v>0</v>
      </c>
      <c r="Y102" s="56" t="b">
        <f>IF(Shift1!$W103="N",$Q$2,IF(Shift2!$W102="N",$Q$3,IF(Shift3!$W102="N",$Q$4,IF(Shift4!$W102="N",$Q$5,IF(Shift5!$W102="N",$Q$6)))))</f>
        <v>0</v>
      </c>
      <c r="Z102" s="56" t="str">
        <f>IF(Shift1!$Y103="N",$T$2,IF(Shift2!$Y102="N",$T$3,IF(Shift3!$Y102="N",$T$4,IF(Shift4!$Y102="N",$T$5,IF(Shift5!$Y102="N",$T$6)))))</f>
        <v/>
      </c>
      <c r="AA102" s="56" t="str">
        <f>IF(Shift1!$AA103="N",$W$2,IF(Shift2!$AA102="N",$W$3,IF(Shift3!$AA102="N",$W$4,IF(Shift4!$AA102="N",$W$5,IF(Shift5!$AA102="N",$W$6)))))</f>
        <v/>
      </c>
      <c r="AB102" s="56" t="b">
        <f>IF(Shift1!$AG103="N",$AC$2,IF(Shift2!$AG102="N",$AC$3,IF(Shift3!$AG102="N",$AC$4,IF(Shift4!$AG102="N",$AC$5,IF(Shift5!$AG102="N",$AC$6)))))</f>
        <v>0</v>
      </c>
      <c r="AC102" s="56" t="b">
        <f>IF(Shift1!$AI103="N",$AF$2,IF(Shift2!$AI102="N",$AF$3,IF(Shift3!$AI102="N",$AF$4,IF(Shift4!$AI102="N",$AF$5,IF(Shift5!$AI102="N",$AF$6)))))</f>
        <v>0</v>
      </c>
      <c r="AD102" s="57">
        <f t="shared" si="9"/>
        <v>0</v>
      </c>
      <c r="AE102" s="58">
        <f t="shared" si="10"/>
        <v>1</v>
      </c>
      <c r="AF102" s="59">
        <f t="shared" si="11"/>
        <v>0</v>
      </c>
      <c r="AG102" s="60">
        <f t="shared" si="12"/>
        <v>3</v>
      </c>
      <c r="AH102" s="58">
        <f t="shared" si="13"/>
        <v>4</v>
      </c>
      <c r="AI102" s="59">
        <f t="shared" si="14"/>
        <v>2</v>
      </c>
      <c r="AJ102" s="61">
        <f t="shared" si="15"/>
        <v>3</v>
      </c>
      <c r="AK102" s="58">
        <f t="shared" si="16"/>
        <v>2</v>
      </c>
      <c r="AL102" s="58">
        <f t="shared" si="17"/>
        <v>0</v>
      </c>
    </row>
    <row r="103" spans="1:38" outlineLevel="1" x14ac:dyDescent="0.25">
      <c r="A103" s="1"/>
      <c r="B103" s="40">
        <v>3</v>
      </c>
      <c r="C103" s="56" t="b">
        <f>IF(Shift1!O104="AM",$E$2,IF(Shift2!O103="AM",$E$3,IF(Shift3!O103="AM",$E$4,IF(Shift4!O103="AM",$E$5,IF(Shift5!O103="AM",$E$6)))))</f>
        <v>0</v>
      </c>
      <c r="D103" s="56" t="b">
        <f>IF(Shift1!Q104="AM",$H$2,IF(Shift2!Q103="AM",$H$3,IF(Shift3!Q103="AM",$H$4,IF(Shift4!Q103="AM",$H$5,IF(Shift5!Q103="AM",$H$6)))))</f>
        <v>0</v>
      </c>
      <c r="E103" s="56" t="str">
        <f>IF(Shift1!S104="AM",$K$2,IF(Shift2!S103="AM",$K$3,IF(Shift3!S103="AM",$K$4,IF(Shift4!S103="AM",$K$5,IF(Shift5!S103="AM",$K$6)))))</f>
        <v/>
      </c>
      <c r="F103" s="56" t="str">
        <f>IF(Shift1!U104="AM",$N$2,IF(Shift2!U103="AM",$N$3,IF(Shift3!U103="AM",$N$4,IF(Shift4!U103="AM",$N$5,IF(Shift5!U103="AM",$N$6)))))</f>
        <v/>
      </c>
      <c r="G103" s="56" t="b">
        <f>IF(Shift1!W104="AM",$Q$2,IF(Shift2!W103="AM",$Q$3,IF(Shift3!W103="AM",$Q$4,IF(Shift4!W103="AM",$Q$5,IF(Shift5!W103="AM",$Q$6)))))</f>
        <v>0</v>
      </c>
      <c r="H103" s="56" t="str">
        <f>IF(Shift1!Y104="AM",$T$2,IF(Shift2!Y103="AM",$T$3,IF(Shift3!Y103="AM",$T$4,IF(Shift4!Y103="AM",$T$5,IF(Shift5!Y103="AM",$T$6)))))</f>
        <v/>
      </c>
      <c r="I103" s="56" t="str">
        <f>IF(Shift1!AA104="AM",$W$2,IF(Shift2!AA103="AM",$W$3,IF(Shift3!AA103="AM",$W$4,IF(Shift4!AA103="AM",$W$5,IF(Shift5!AA103="AM",$W$6)))))</f>
        <v/>
      </c>
      <c r="J103" s="56" t="str">
        <f>IF(Shift1!AG104="AM",$AC$2,IF(Shift2!AG103="AM",$AC$3,IF(Shift3!AG103="AM",$AC$4,IF(Shift4!AG103="AM",$AC$5,IF(Shift5!AG103="AM",$AC$6)))))</f>
        <v/>
      </c>
      <c r="K103" s="56" t="str">
        <f>IF(Shift1!AI104="AM",$AF$2,IF(Shift2!AI103="AM",$AF$3,IF(Shift3!AI103="AM",$AF$4,IF(Shift4!AI103="AM",$AF$5,IF(Shift5!AI103="AM",$AF$6)))))</f>
        <v/>
      </c>
      <c r="L103" s="56" t="str">
        <f>IF(Shift1!$O104="PM",$E$2,IF(Shift2!$O103="PM",$E$3,IF(Shift3!$O103="PM",$E$4,IF(Shift4!$O103="PM",$E$5,IF(Shift5!$O103="PM",$E$6)))))</f>
        <v/>
      </c>
      <c r="M103" s="56" t="str">
        <f>IF(Shift1!$Q104="PM",$H$2,IF(Shift2!$Q103="PM",$H$3,IF(Shift3!$Q103="PM",$H$4,IF(Shift4!$Q103="PM",$H$5,IF(Shift5!$Q103="PM",$H$6)))))</f>
        <v/>
      </c>
      <c r="N103" s="56" t="str">
        <f>IF(Shift1!$S104="PM",$K$2,IF(Shift2!$S103="PM",$K$3,IF(Shift3!$S103="PM",$K$4,IF(Shift4!$S103="PM",$K$5,IF(Shift5!$S103="PM",$K$6)))))</f>
        <v/>
      </c>
      <c r="O103" s="56" t="str">
        <f>IF(Shift1!$U104="PM",$N$2,IF(Shift2!$U103="PM",$N$3,IF(Shift3!$U103="PM",$N$4,IF(Shift4!$U103="PM",$N$5,IF(Shift5!$U103="PM",$N$6)))))</f>
        <v/>
      </c>
      <c r="P103" s="56" t="str">
        <f>IF(Shift1!$W104="PM",$Q$2,IF(Shift2!$W103="PM",$Q$3,IF(Shift3!$W103="PM",$Q$4,IF(Shift4!$W103="PM",$Q$5,IF(Shift5!$W103="PM",$Q$6)))))</f>
        <v/>
      </c>
      <c r="Q103" s="56" t="str">
        <f>IF(Shift1!$Y104="PM",$T$2,IF(Shift2!$Y103="PM",$T$3,IF(Shift3!$Y103="PM",$T$4,IF(Shift4!$Y103="PM",$T$5,IF(Shift5!$Y103="PM",$T$6)))))</f>
        <v/>
      </c>
      <c r="R103" s="56" t="str">
        <f>IF(Shift1!$AA104="PM",$W$2,IF(Shift2!$AA103="PM",$W$3,IF(Shift3!$AA103="PM",$W$4,IF(Shift4!$AA103="PM",$W$5,IF(Shift5!$AA103="PM",$W$6)))))</f>
        <v/>
      </c>
      <c r="S103" s="56" t="str">
        <f>IF(Shift1!$AG104="PM",$AC$2,IF(Shift2!$AG103="PM",$AC$3,IF(Shift3!$AG103="PM",$AC$4,IF(Shift4!$AG103="PM",$AC$5,IF(Shift5!$AG103="PM",$AC$6)))))</f>
        <v/>
      </c>
      <c r="T103" s="56" t="str">
        <f>IF(Shift1!$AI104="PM",$AF$2,IF(Shift2!$AI103="PM",$AF$3,IF(Shift3!$AI103="PM",$AF$4,IF(Shift4!$AI103="PM",$AF$5,IF(Shift5!$AI103="PM",$AF$6)))))</f>
        <v/>
      </c>
      <c r="U103" s="56" t="b">
        <f>IF(Shift1!$O104="N",$E$2,IF(Shift2!$O103="N",$E$3,IF(Shift3!$O103="N",$E$4,IF(Shift4!$O103="N",$E$5,IF(Shift5!$O103="N",$E$6)))))</f>
        <v>0</v>
      </c>
      <c r="V103" s="56" t="str">
        <f>IF(Shift1!$Q104="N",$H$2,IF(Shift2!$Q103="N",$H$3,IF(Shift3!$Q103="N",$H$4,IF(Shift4!$Q103="N",$H$5,IF(Shift5!$Q103="N",$H$6)))))</f>
        <v/>
      </c>
      <c r="W103" s="56" t="str">
        <f>IF(Shift1!$S104="N",$K$2,IF(Shift2!$S103="N",$K$3,IF(Shift3!$S103="N",$K$4,IF(Shift4!$S103="N",$K$5,IF(Shift5!$S103="N",$K$6)))))</f>
        <v/>
      </c>
      <c r="X103" s="56" t="str">
        <f>IF(Shift1!$U104="N",$N$2,IF(Shift2!$U103="N",$N$3,IF(Shift3!$U103="N",$N$4,IF(Shift4!$U103="N",$N$5,IF(Shift5!$U103="N",$N$6)))))</f>
        <v/>
      </c>
      <c r="Y103" s="56" t="b">
        <f>IF(Shift1!$W104="N",$Q$2,IF(Shift2!$W103="N",$Q$3,IF(Shift3!$W103="N",$Q$4,IF(Shift4!$W103="N",$Q$5,IF(Shift5!$W103="N",$Q$6)))))</f>
        <v>0</v>
      </c>
      <c r="Z103" s="56" t="b">
        <f>IF(Shift1!$Y104="N",$T$2,IF(Shift2!$Y103="N",$T$3,IF(Shift3!$Y103="N",$T$4,IF(Shift4!$Y103="N",$T$5,IF(Shift5!$Y103="N",$T$6)))))</f>
        <v>0</v>
      </c>
      <c r="AA103" s="56" t="b">
        <f>IF(Shift1!$AA104="N",$W$2,IF(Shift2!$AA103="N",$W$3,IF(Shift3!$AA103="N",$W$4,IF(Shift4!$AA103="N",$W$5,IF(Shift5!$AA103="N",$W$6)))))</f>
        <v>0</v>
      </c>
      <c r="AB103" s="56" t="str">
        <f>IF(Shift1!$AG104="N",$AC$2,IF(Shift2!$AG103="N",$AC$3,IF(Shift3!$AG103="N",$AC$4,IF(Shift4!$AG103="N",$AC$5,IF(Shift5!$AG103="N",$AC$6)))))</f>
        <v/>
      </c>
      <c r="AC103" s="56" t="str">
        <f>IF(Shift1!$AI104="N",$AF$2,IF(Shift2!$AI103="N",$AF$3,IF(Shift3!$AI103="N",$AF$4,IF(Shift4!$AI103="N",$AF$5,IF(Shift5!$AI103="N",$AF$6)))))</f>
        <v/>
      </c>
      <c r="AD103" s="57">
        <f t="shared" si="9"/>
        <v>1</v>
      </c>
      <c r="AE103" s="58">
        <f t="shared" si="10"/>
        <v>3</v>
      </c>
      <c r="AF103" s="59">
        <f t="shared" si="11"/>
        <v>2</v>
      </c>
      <c r="AG103" s="60">
        <f t="shared" si="12"/>
        <v>3</v>
      </c>
      <c r="AH103" s="58">
        <f t="shared" si="13"/>
        <v>4</v>
      </c>
      <c r="AI103" s="59">
        <f t="shared" si="14"/>
        <v>2</v>
      </c>
      <c r="AJ103" s="61">
        <f t="shared" si="15"/>
        <v>2</v>
      </c>
      <c r="AK103" s="58">
        <f t="shared" si="16"/>
        <v>1</v>
      </c>
      <c r="AL103" s="58">
        <f t="shared" si="17"/>
        <v>2</v>
      </c>
    </row>
    <row r="104" spans="1:38" outlineLevel="1" x14ac:dyDescent="0.25">
      <c r="A104" s="1"/>
      <c r="B104" s="40">
        <v>4</v>
      </c>
      <c r="C104" s="56" t="b">
        <f>IF(Shift1!O105="AM",$E$2,IF(Shift2!O104="AM",$E$3,IF(Shift3!O104="AM",$E$4,IF(Shift4!O104="AM",$E$5,IF(Shift5!O104="AM",$E$6)))))</f>
        <v>0</v>
      </c>
      <c r="D104" s="56" t="b">
        <f>IF(Shift1!Q105="AM",$H$2,IF(Shift2!Q104="AM",$H$3,IF(Shift3!Q104="AM",$H$4,IF(Shift4!Q104="AM",$H$5,IF(Shift5!Q104="AM",$H$6)))))</f>
        <v>0</v>
      </c>
      <c r="E104" s="56" t="str">
        <f>IF(Shift1!S105="AM",$K$2,IF(Shift2!S104="AM",$K$3,IF(Shift3!S104="AM",$K$4,IF(Shift4!S104="AM",$K$5,IF(Shift5!S104="AM",$K$6)))))</f>
        <v/>
      </c>
      <c r="F104" s="56" t="str">
        <f>IF(Shift1!U105="AM",$N$2,IF(Shift2!U104="AM",$N$3,IF(Shift3!U104="AM",$N$4,IF(Shift4!U104="AM",$N$5,IF(Shift5!U104="AM",$N$6)))))</f>
        <v/>
      </c>
      <c r="G104" s="56" t="b">
        <f>IF(Shift1!W105="AM",$Q$2,IF(Shift2!W104="AM",$Q$3,IF(Shift3!W104="AM",$Q$4,IF(Shift4!W104="AM",$Q$5,IF(Shift5!W104="AM",$Q$6)))))</f>
        <v>0</v>
      </c>
      <c r="H104" s="56" t="str">
        <f>IF(Shift1!Y105="AM",$T$2,IF(Shift2!Y104="AM",$T$3,IF(Shift3!Y104="AM",$T$4,IF(Shift4!Y104="AM",$T$5,IF(Shift5!Y104="AM",$T$6)))))</f>
        <v/>
      </c>
      <c r="I104" s="56" t="str">
        <f>IF(Shift1!AA105="AM",$W$2,IF(Shift2!AA104="AM",$W$3,IF(Shift3!AA104="AM",$W$4,IF(Shift4!AA104="AM",$W$5,IF(Shift5!AA104="AM",$W$6)))))</f>
        <v/>
      </c>
      <c r="J104" s="56" t="str">
        <f>IF(Shift1!AG105="AM",$AC$2,IF(Shift2!AG104="AM",$AC$3,IF(Shift3!AG104="AM",$AC$4,IF(Shift4!AG104="AM",$AC$5,IF(Shift5!AG104="AM",$AC$6)))))</f>
        <v/>
      </c>
      <c r="K104" s="56" t="str">
        <f>IF(Shift1!AI105="AM",$AF$2,IF(Shift2!AI104="AM",$AF$3,IF(Shift3!AI104="AM",$AF$4,IF(Shift4!AI104="AM",$AF$5,IF(Shift5!AI104="AM",$AF$6)))))</f>
        <v/>
      </c>
      <c r="L104" s="56" t="str">
        <f>IF(Shift1!$O105="PM",$E$2,IF(Shift2!$O104="PM",$E$3,IF(Shift3!$O104="PM",$E$4,IF(Shift4!$O104="PM",$E$5,IF(Shift5!$O104="PM",$E$6)))))</f>
        <v/>
      </c>
      <c r="M104" s="56" t="str">
        <f>IF(Shift1!$Q105="PM",$H$2,IF(Shift2!$Q104="PM",$H$3,IF(Shift3!$Q104="PM",$H$4,IF(Shift4!$Q104="PM",$H$5,IF(Shift5!$Q104="PM",$H$6)))))</f>
        <v/>
      </c>
      <c r="N104" s="56" t="str">
        <f>IF(Shift1!$S105="PM",$K$2,IF(Shift2!$S104="PM",$K$3,IF(Shift3!$S104="PM",$K$4,IF(Shift4!$S104="PM",$K$5,IF(Shift5!$S104="PM",$K$6)))))</f>
        <v/>
      </c>
      <c r="O104" s="56" t="str">
        <f>IF(Shift1!$U105="PM",$N$2,IF(Shift2!$U104="PM",$N$3,IF(Shift3!$U104="PM",$N$4,IF(Shift4!$U104="PM",$N$5,IF(Shift5!$U104="PM",$N$6)))))</f>
        <v/>
      </c>
      <c r="P104" s="56" t="str">
        <f>IF(Shift1!$W105="PM",$Q$2,IF(Shift2!$W104="PM",$Q$3,IF(Shift3!$W104="PM",$Q$4,IF(Shift4!$W104="PM",$Q$5,IF(Shift5!$W104="PM",$Q$6)))))</f>
        <v/>
      </c>
      <c r="Q104" s="56" t="str">
        <f>IF(Shift1!$Y105="PM",$T$2,IF(Shift2!$Y104="PM",$T$3,IF(Shift3!$Y104="PM",$T$4,IF(Shift4!$Y104="PM",$T$5,IF(Shift5!$Y104="PM",$T$6)))))</f>
        <v/>
      </c>
      <c r="R104" s="56" t="str">
        <f>IF(Shift1!$AA105="PM",$W$2,IF(Shift2!$AA104="PM",$W$3,IF(Shift3!$AA104="PM",$W$4,IF(Shift4!$AA104="PM",$W$5,IF(Shift5!$AA104="PM",$W$6)))))</f>
        <v/>
      </c>
      <c r="S104" s="56" t="str">
        <f>IF(Shift1!$AG105="PM",$AC$2,IF(Shift2!$AG104="PM",$AC$3,IF(Shift3!$AG104="PM",$AC$4,IF(Shift4!$AG104="PM",$AC$5,IF(Shift5!$AG104="PM",$AC$6)))))</f>
        <v/>
      </c>
      <c r="T104" s="56" t="str">
        <f>IF(Shift1!$AI105="PM",$AF$2,IF(Shift2!$AI104="PM",$AF$3,IF(Shift3!$AI104="PM",$AF$4,IF(Shift4!$AI104="PM",$AF$5,IF(Shift5!$AI104="PM",$AF$6)))))</f>
        <v/>
      </c>
      <c r="U104" s="56" t="b">
        <f>IF(Shift1!$O105="N",$E$2,IF(Shift2!$O104="N",$E$3,IF(Shift3!$O104="N",$E$4,IF(Shift4!$O104="N",$E$5,IF(Shift5!$O104="N",$E$6)))))</f>
        <v>0</v>
      </c>
      <c r="V104" s="56" t="str">
        <f>IF(Shift1!$Q105="N",$H$2,IF(Shift2!$Q104="N",$H$3,IF(Shift3!$Q104="N",$H$4,IF(Shift4!$Q104="N",$H$5,IF(Shift5!$Q104="N",$H$6)))))</f>
        <v/>
      </c>
      <c r="W104" s="56" t="str">
        <f>IF(Shift1!$S105="N",$K$2,IF(Shift2!$S104="N",$K$3,IF(Shift3!$S104="N",$K$4,IF(Shift4!$S104="N",$K$5,IF(Shift5!$S104="N",$K$6)))))</f>
        <v/>
      </c>
      <c r="X104" s="56" t="b">
        <f>IF(Shift1!$U105="N",$N$2,IF(Shift2!$U104="N",$N$3,IF(Shift3!$U104="N",$N$4,IF(Shift4!$U104="N",$N$5,IF(Shift5!$U104="N",$N$6)))))</f>
        <v>0</v>
      </c>
      <c r="Y104" s="56" t="b">
        <f>IF(Shift1!$W105="N",$Q$2,IF(Shift2!$W104="N",$Q$3,IF(Shift3!$W104="N",$Q$4,IF(Shift4!$W104="N",$Q$5,IF(Shift5!$W104="N",$Q$6)))))</f>
        <v>0</v>
      </c>
      <c r="Z104" s="56" t="b">
        <f>IF(Shift1!$Y105="N",$T$2,IF(Shift2!$Y104="N",$T$3,IF(Shift3!$Y104="N",$T$4,IF(Shift4!$Y104="N",$T$5,IF(Shift5!$Y104="N",$T$6)))))</f>
        <v>0</v>
      </c>
      <c r="AA104" s="56" t="str">
        <f>IF(Shift1!$AA105="N",$W$2,IF(Shift2!$AA104="N",$W$3,IF(Shift3!$AA104="N",$W$4,IF(Shift4!$AA104="N",$W$5,IF(Shift5!$AA104="N",$W$6)))))</f>
        <v/>
      </c>
      <c r="AB104" s="56" t="str">
        <f>IF(Shift1!$AG105="N",$AC$2,IF(Shift2!$AG104="N",$AC$3,IF(Shift3!$AG104="N",$AC$4,IF(Shift4!$AG104="N",$AC$5,IF(Shift5!$AG104="N",$AC$6)))))</f>
        <v/>
      </c>
      <c r="AC104" s="56" t="str">
        <f>IF(Shift1!$AI105="N",$AF$2,IF(Shift2!$AI104="N",$AF$3,IF(Shift3!$AI104="N",$AF$4,IF(Shift4!$AI104="N",$AF$5,IF(Shift5!$AI104="N",$AF$6)))))</f>
        <v/>
      </c>
      <c r="AD104" s="57">
        <f t="shared" si="9"/>
        <v>1</v>
      </c>
      <c r="AE104" s="58">
        <f t="shared" si="10"/>
        <v>3</v>
      </c>
      <c r="AF104" s="59">
        <f t="shared" si="11"/>
        <v>2</v>
      </c>
      <c r="AG104" s="60">
        <f t="shared" si="12"/>
        <v>3</v>
      </c>
      <c r="AH104" s="58">
        <f t="shared" si="13"/>
        <v>4</v>
      </c>
      <c r="AI104" s="59">
        <f t="shared" si="14"/>
        <v>2</v>
      </c>
      <c r="AJ104" s="61">
        <f t="shared" si="15"/>
        <v>2</v>
      </c>
      <c r="AK104" s="58">
        <f t="shared" si="16"/>
        <v>1</v>
      </c>
      <c r="AL104" s="58">
        <f t="shared" si="17"/>
        <v>2</v>
      </c>
    </row>
    <row r="105" spans="1:38" outlineLevel="1" x14ac:dyDescent="0.25">
      <c r="A105" s="1"/>
      <c r="B105" s="40">
        <v>5</v>
      </c>
      <c r="C105" s="56" t="b">
        <f>IF(Shift1!O106="AM",$E$2,IF(Shift2!O105="AM",$E$3,IF(Shift3!O105="AM",$E$4,IF(Shift4!O105="AM",$E$5,IF(Shift5!O105="AM",$E$6)))))</f>
        <v>0</v>
      </c>
      <c r="D105" s="56" t="b">
        <f>IF(Shift1!Q106="AM",$H$2,IF(Shift2!Q105="AM",$H$3,IF(Shift3!Q105="AM",$H$4,IF(Shift4!Q105="AM",$H$5,IF(Shift5!Q105="AM",$H$6)))))</f>
        <v>0</v>
      </c>
      <c r="E105" s="56" t="str">
        <f>IF(Shift1!S106="AM",$K$2,IF(Shift2!S105="AM",$K$3,IF(Shift3!S105="AM",$K$4,IF(Shift4!S105="AM",$K$5,IF(Shift5!S105="AM",$K$6)))))</f>
        <v/>
      </c>
      <c r="F105" s="56" t="str">
        <f>IF(Shift1!U106="AM",$N$2,IF(Shift2!U105="AM",$N$3,IF(Shift3!U105="AM",$N$4,IF(Shift4!U105="AM",$N$5,IF(Shift5!U105="AM",$N$6)))))</f>
        <v/>
      </c>
      <c r="G105" s="56" t="b">
        <f>IF(Shift1!W106="AM",$Q$2,IF(Shift2!W105="AM",$Q$3,IF(Shift3!W105="AM",$Q$4,IF(Shift4!W105="AM",$Q$5,IF(Shift5!W105="AM",$Q$6)))))</f>
        <v>0</v>
      </c>
      <c r="H105" s="56" t="str">
        <f>IF(Shift1!Y106="AM",$T$2,IF(Shift2!Y105="AM",$T$3,IF(Shift3!Y105="AM",$T$4,IF(Shift4!Y105="AM",$T$5,IF(Shift5!Y105="AM",$T$6)))))</f>
        <v/>
      </c>
      <c r="I105" s="56" t="str">
        <f>IF(Shift1!AA106="AM",$W$2,IF(Shift2!AA105="AM",$W$3,IF(Shift3!AA105="AM",$W$4,IF(Shift4!AA105="AM",$W$5,IF(Shift5!AA105="AM",$W$6)))))</f>
        <v/>
      </c>
      <c r="J105" s="56" t="str">
        <f>IF(Shift1!AG106="AM",$AC$2,IF(Shift2!AG105="AM",$AC$3,IF(Shift3!AG105="AM",$AC$4,IF(Shift4!AG105="AM",$AC$5,IF(Shift5!AG105="AM",$AC$6)))))</f>
        <v/>
      </c>
      <c r="K105" s="56" t="str">
        <f>IF(Shift1!AI106="AM",$AF$2,IF(Shift2!AI105="AM",$AF$3,IF(Shift3!AI105="AM",$AF$4,IF(Shift4!AI105="AM",$AF$5,IF(Shift5!AI105="AM",$AF$6)))))</f>
        <v/>
      </c>
      <c r="L105" s="56" t="str">
        <f>IF(Shift1!$O106="PM",$E$2,IF(Shift2!$O105="PM",$E$3,IF(Shift3!$O105="PM",$E$4,IF(Shift4!$O105="PM",$E$5,IF(Shift5!$O105="PM",$E$6)))))</f>
        <v/>
      </c>
      <c r="M105" s="56" t="b">
        <f>IF(Shift1!$Q106="PM",$H$2,IF(Shift2!$Q105="PM",$H$3,IF(Shift3!$Q105="PM",$H$4,IF(Shift4!$Q105="PM",$H$5,IF(Shift5!$Q105="PM",$H$6)))))</f>
        <v>0</v>
      </c>
      <c r="N105" s="56" t="b">
        <f>IF(Shift1!$S106="PM",$K$2,IF(Shift2!$S105="PM",$K$3,IF(Shift3!$S105="PM",$K$4,IF(Shift4!$S105="PM",$K$5,IF(Shift5!$S105="PM",$K$6)))))</f>
        <v>0</v>
      </c>
      <c r="O105" s="56" t="str">
        <f>IF(Shift1!$U106="PM",$N$2,IF(Shift2!$U105="PM",$N$3,IF(Shift3!$U105="PM",$N$4,IF(Shift4!$U105="PM",$N$5,IF(Shift5!$U105="PM",$N$6)))))</f>
        <v/>
      </c>
      <c r="P105" s="56" t="str">
        <f>IF(Shift1!$W106="PM",$Q$2,IF(Shift2!$W105="PM",$Q$3,IF(Shift3!$W105="PM",$Q$4,IF(Shift4!$W105="PM",$Q$5,IF(Shift5!$W105="PM",$Q$6)))))</f>
        <v/>
      </c>
      <c r="Q105" s="56" t="str">
        <f>IF(Shift1!$Y106="PM",$T$2,IF(Shift2!$Y105="PM",$T$3,IF(Shift3!$Y105="PM",$T$4,IF(Shift4!$Y105="PM",$T$5,IF(Shift5!$Y105="PM",$T$6)))))</f>
        <v/>
      </c>
      <c r="R105" s="56" t="b">
        <f>IF(Shift1!$AA106="PM",$W$2,IF(Shift2!$AA105="PM",$W$3,IF(Shift3!$AA105="PM",$W$4,IF(Shift4!$AA105="PM",$W$5,IF(Shift5!$AA105="PM",$W$6)))))</f>
        <v>0</v>
      </c>
      <c r="S105" s="56" t="b">
        <f>IF(Shift1!$AG106="PM",$AC$2,IF(Shift2!$AG105="PM",$AC$3,IF(Shift3!$AG105="PM",$AC$4,IF(Shift4!$AG105="PM",$AC$5,IF(Shift5!$AG105="PM",$AC$6)))))</f>
        <v>0</v>
      </c>
      <c r="T105" s="56" t="str">
        <f>IF(Shift1!$AI106="PM",$AF$2,IF(Shift2!$AI105="PM",$AF$3,IF(Shift3!$AI105="PM",$AF$4,IF(Shift4!$AI105="PM",$AF$5,IF(Shift5!$AI105="PM",$AF$6)))))</f>
        <v/>
      </c>
      <c r="U105" s="56" t="str">
        <f>IF(Shift1!$O106="N",$E$2,IF(Shift2!$O105="N",$E$3,IF(Shift3!$O105="N",$E$4,IF(Shift4!$O105="N",$E$5,IF(Shift5!$O105="N",$E$6)))))</f>
        <v/>
      </c>
      <c r="V105" s="56" t="str">
        <f>IF(Shift1!$Q106="N",$H$2,IF(Shift2!$Q105="N",$H$3,IF(Shift3!$Q105="N",$H$4,IF(Shift4!$Q105="N",$H$5,IF(Shift5!$Q105="N",$H$6)))))</f>
        <v/>
      </c>
      <c r="W105" s="56" t="str">
        <f>IF(Shift1!$S106="N",$K$2,IF(Shift2!$S105="N",$K$3,IF(Shift3!$S105="N",$K$4,IF(Shift4!$S105="N",$K$5,IF(Shift5!$S105="N",$K$6)))))</f>
        <v/>
      </c>
      <c r="X105" s="56" t="str">
        <f>IF(Shift1!$U106="N",$N$2,IF(Shift2!$U105="N",$N$3,IF(Shift3!$U105="N",$N$4,IF(Shift4!$U105="N",$N$5,IF(Shift5!$U105="N",$N$6)))))</f>
        <v/>
      </c>
      <c r="Y105" s="56" t="b">
        <f>IF(Shift1!$W106="N",$Q$2,IF(Shift2!$W105="N",$Q$3,IF(Shift3!$W105="N",$Q$4,IF(Shift4!$W105="N",$Q$5,IF(Shift5!$W105="N",$Q$6)))))</f>
        <v>0</v>
      </c>
      <c r="Z105" s="56" t="str">
        <f>IF(Shift1!$Y106="N",$T$2,IF(Shift2!$Y105="N",$T$3,IF(Shift3!$Y105="N",$T$4,IF(Shift4!$Y105="N",$T$5,IF(Shift5!$Y105="N",$T$6)))))</f>
        <v/>
      </c>
      <c r="AA105" s="56" t="str">
        <f>IF(Shift1!$AA106="N",$W$2,IF(Shift2!$AA105="N",$W$3,IF(Shift3!$AA105="N",$W$4,IF(Shift4!$AA105="N",$W$5,IF(Shift5!$AA105="N",$W$6)))))</f>
        <v/>
      </c>
      <c r="AB105" s="56" t="str">
        <f>IF(Shift1!$AG106="N",$AC$2,IF(Shift2!$AG105="N",$AC$3,IF(Shift3!$AG105="N",$AC$4,IF(Shift4!$AG105="N",$AC$5,IF(Shift5!$AG105="N",$AC$6)))))</f>
        <v/>
      </c>
      <c r="AC105" s="56" t="str">
        <f>IF(Shift1!$AI106="N",$AF$2,IF(Shift2!$AI105="N",$AF$3,IF(Shift3!$AI105="N",$AF$4,IF(Shift4!$AI105="N",$AF$5,IF(Shift5!$AI105="N",$AF$6)))))</f>
        <v/>
      </c>
      <c r="AD105" s="57">
        <f t="shared" si="9"/>
        <v>1</v>
      </c>
      <c r="AE105" s="58">
        <f t="shared" si="10"/>
        <v>3</v>
      </c>
      <c r="AF105" s="59">
        <f t="shared" si="11"/>
        <v>2</v>
      </c>
      <c r="AG105" s="60">
        <f t="shared" si="12"/>
        <v>1</v>
      </c>
      <c r="AH105" s="58">
        <f t="shared" si="13"/>
        <v>3</v>
      </c>
      <c r="AI105" s="59">
        <f t="shared" si="14"/>
        <v>1</v>
      </c>
      <c r="AJ105" s="61">
        <f t="shared" si="15"/>
        <v>3</v>
      </c>
      <c r="AK105" s="58">
        <f t="shared" si="16"/>
        <v>3</v>
      </c>
      <c r="AL105" s="58">
        <f t="shared" si="17"/>
        <v>2</v>
      </c>
    </row>
    <row r="106" spans="1:38" outlineLevel="1" x14ac:dyDescent="0.25">
      <c r="A106" s="2" t="s">
        <v>94</v>
      </c>
      <c r="B106" s="38">
        <v>6</v>
      </c>
      <c r="C106" s="56" t="str">
        <f>IF(Shift1!O107="AM",$E$2,IF(Shift2!O106="AM",$E$3,IF(Shift3!O106="AM",$E$4,IF(Shift4!O106="AM",$E$5,IF(Shift5!O106="AM",$E$6)))))</f>
        <v/>
      </c>
      <c r="D106" s="56" t="str">
        <f>IF(Shift1!Q107="AM",$H$2,IF(Shift2!Q106="AM",$H$3,IF(Shift3!Q106="AM",$H$4,IF(Shift4!Q106="AM",$H$5,IF(Shift5!Q106="AM",$H$6)))))</f>
        <v/>
      </c>
      <c r="E106" s="56" t="str">
        <f>IF(Shift1!S107="AM",$K$2,IF(Shift2!S106="AM",$K$3,IF(Shift3!S106="AM",$K$4,IF(Shift4!S106="AM",$K$5,IF(Shift5!S106="AM",$K$6)))))</f>
        <v/>
      </c>
      <c r="F106" s="56" t="str">
        <f>IF(Shift1!U107="AM",$N$2,IF(Shift2!U106="AM",$N$3,IF(Shift3!U106="AM",$N$4,IF(Shift4!U106="AM",$N$5,IF(Shift5!U106="AM",$N$6)))))</f>
        <v/>
      </c>
      <c r="G106" s="56" t="str">
        <f>IF(Shift1!W107="AM",$Q$2,IF(Shift2!W106="AM",$Q$3,IF(Shift3!W106="AM",$Q$4,IF(Shift4!W106="AM",$Q$5,IF(Shift5!W106="AM",$Q$6)))))</f>
        <v/>
      </c>
      <c r="H106" s="56" t="b">
        <f>IF(Shift1!Y107="AM",$T$2,IF(Shift2!Y106="AM",$T$3,IF(Shift3!Y106="AM",$T$4,IF(Shift4!Y106="AM",$T$5,IF(Shift5!Y106="AM",$T$6)))))</f>
        <v>0</v>
      </c>
      <c r="I106" s="56" t="str">
        <f>IF(Shift1!AA107="AM",$W$2,IF(Shift2!AA106="AM",$W$3,IF(Shift3!AA106="AM",$W$4,IF(Shift4!AA106="AM",$W$5,IF(Shift5!AA106="AM",$W$6)))))</f>
        <v/>
      </c>
      <c r="J106" s="56" t="str">
        <f>IF(Shift1!AG107="AM",$AC$2,IF(Shift2!AG106="AM",$AC$3,IF(Shift3!AG106="AM",$AC$4,IF(Shift4!AG106="AM",$AC$5,IF(Shift5!AG106="AM",$AC$6)))))</f>
        <v/>
      </c>
      <c r="K106" s="56" t="str">
        <f>IF(Shift1!AI107="AM",$AF$2,IF(Shift2!AI106="AM",$AF$3,IF(Shift3!AI106="AM",$AF$4,IF(Shift4!AI106="AM",$AF$5,IF(Shift5!AI106="AM",$AF$6)))))</f>
        <v/>
      </c>
      <c r="L106" s="56" t="b">
        <f>IF(Shift1!$O107="PM",$E$2,IF(Shift2!$O106="PM",$E$3,IF(Shift3!$O106="PM",$E$4,IF(Shift4!$O106="PM",$E$5,IF(Shift5!$O106="PM",$E$6)))))</f>
        <v>0</v>
      </c>
      <c r="M106" s="56" t="b">
        <f>IF(Shift1!$Q107="PM",$H$2,IF(Shift2!$Q106="PM",$H$3,IF(Shift3!$Q106="PM",$H$4,IF(Shift4!$Q106="PM",$H$5,IF(Shift5!$Q106="PM",$H$6)))))</f>
        <v>0</v>
      </c>
      <c r="N106" s="56" t="str">
        <f>IF(Shift1!$S107="PM",$K$2,IF(Shift2!$S106="PM",$K$3,IF(Shift3!$S106="PM",$K$4,IF(Shift4!$S106="PM",$K$5,IF(Shift5!$S106="PM",$K$6)))))</f>
        <v/>
      </c>
      <c r="O106" s="56" t="str">
        <f>IF(Shift1!$U107="PM",$N$2,IF(Shift2!$U106="PM",$N$3,IF(Shift3!$U106="PM",$N$4,IF(Shift4!$U106="PM",$N$5,IF(Shift5!$U106="PM",$N$6)))))</f>
        <v/>
      </c>
      <c r="P106" s="56" t="b">
        <f>IF(Shift1!$W107="PM",$Q$2,IF(Shift2!$W106="PM",$Q$3,IF(Shift3!$W106="PM",$Q$4,IF(Shift4!$W106="PM",$Q$5,IF(Shift5!$W106="PM",$Q$6)))))</f>
        <v>0</v>
      </c>
      <c r="Q106" s="56" t="str">
        <f>IF(Shift1!$Y107="PM",$T$2,IF(Shift2!$Y106="PM",$T$3,IF(Shift3!$Y106="PM",$T$4,IF(Shift4!$Y106="PM",$T$5,IF(Shift5!$Y106="PM",$T$6)))))</f>
        <v/>
      </c>
      <c r="R106" s="56" t="str">
        <f>IF(Shift1!$AA107="PM",$W$2,IF(Shift2!$AA106="PM",$W$3,IF(Shift3!$AA106="PM",$W$4,IF(Shift4!$AA106="PM",$W$5,IF(Shift5!$AA106="PM",$W$6)))))</f>
        <v/>
      </c>
      <c r="S106" s="56" t="b">
        <f>IF(Shift1!$AG107="PM",$AC$2,IF(Shift2!$AG106="PM",$AC$3,IF(Shift3!$AG106="PM",$AC$4,IF(Shift4!$AG106="PM",$AC$5,IF(Shift5!$AG106="PM",$AC$6)))))</f>
        <v>0</v>
      </c>
      <c r="T106" s="56" t="str">
        <f>IF(Shift1!$AI107="PM",$AF$2,IF(Shift2!$AI106="PM",$AF$3,IF(Shift3!$AI106="PM",$AF$4,IF(Shift4!$AI106="PM",$AF$5,IF(Shift5!$AI106="PM",$AF$6)))))</f>
        <v/>
      </c>
      <c r="U106" s="56" t="b">
        <f>IF(Shift1!$O107="N",$E$2,IF(Shift2!$O106="N",$E$3,IF(Shift3!$O106="N",$E$4,IF(Shift4!$O106="N",$E$5,IF(Shift5!$O106="N",$E$6)))))</f>
        <v>0</v>
      </c>
      <c r="V106" s="56" t="str">
        <f>IF(Shift1!$Q107="N",$H$2,IF(Shift2!$Q106="N",$H$3,IF(Shift3!$Q106="N",$H$4,IF(Shift4!$Q106="N",$H$5,IF(Shift5!$Q106="N",$H$6)))))</f>
        <v/>
      </c>
      <c r="W106" s="56" t="str">
        <f>IF(Shift1!$S107="N",$K$2,IF(Shift2!$S106="N",$K$3,IF(Shift3!$S106="N",$K$4,IF(Shift4!$S106="N",$K$5,IF(Shift5!$S106="N",$K$6)))))</f>
        <v/>
      </c>
      <c r="X106" s="56" t="b">
        <f>IF(Shift1!$U107="N",$N$2,IF(Shift2!$U106="N",$N$3,IF(Shift3!$U106="N",$N$4,IF(Shift4!$U106="N",$N$5,IF(Shift5!$U106="N",$N$6)))))</f>
        <v>0</v>
      </c>
      <c r="Y106" s="56" t="str">
        <f>IF(Shift1!$W107="N",$Q$2,IF(Shift2!$W106="N",$Q$3,IF(Shift3!$W106="N",$Q$4,IF(Shift4!$W106="N",$Q$5,IF(Shift5!$W106="N",$Q$6)))))</f>
        <v/>
      </c>
      <c r="Z106" s="56" t="str">
        <f>IF(Shift1!$Y107="N",$T$2,IF(Shift2!$Y106="N",$T$3,IF(Shift3!$Y106="N",$T$4,IF(Shift4!$Y106="N",$T$5,IF(Shift5!$Y106="N",$T$6)))))</f>
        <v/>
      </c>
      <c r="AA106" s="56" t="str">
        <f>IF(Shift1!$AA107="N",$W$2,IF(Shift2!$AA106="N",$W$3,IF(Shift3!$AA106="N",$W$4,IF(Shift4!$AA106="N",$W$5,IF(Shift5!$AA106="N",$W$6)))))</f>
        <v/>
      </c>
      <c r="AB106" s="56" t="str">
        <f>IF(Shift1!$AG107="N",$AC$2,IF(Shift2!$AG106="N",$AC$3,IF(Shift3!$AG106="N",$AC$4,IF(Shift4!$AG106="N",$AC$5,IF(Shift5!$AG106="N",$AC$6)))))</f>
        <v/>
      </c>
      <c r="AC106" s="56" t="b">
        <f>IF(Shift1!$AI107="N",$AF$2,IF(Shift2!$AI106="N",$AF$3,IF(Shift3!$AI106="N",$AF$4,IF(Shift4!$AI106="N",$AF$5,IF(Shift5!$AI106="N",$AF$6)))))</f>
        <v>0</v>
      </c>
      <c r="AD106" s="57">
        <f t="shared" si="9"/>
        <v>3</v>
      </c>
      <c r="AE106" s="58">
        <f t="shared" si="10"/>
        <v>3</v>
      </c>
      <c r="AF106" s="59">
        <f t="shared" si="11"/>
        <v>2</v>
      </c>
      <c r="AG106" s="60">
        <f t="shared" si="12"/>
        <v>1</v>
      </c>
      <c r="AH106" s="58">
        <f t="shared" si="13"/>
        <v>3</v>
      </c>
      <c r="AI106" s="59">
        <f t="shared" si="14"/>
        <v>1</v>
      </c>
      <c r="AJ106" s="61">
        <f t="shared" si="15"/>
        <v>2</v>
      </c>
      <c r="AK106" s="58">
        <f t="shared" si="16"/>
        <v>3</v>
      </c>
      <c r="AL106" s="58">
        <f t="shared" si="17"/>
        <v>1</v>
      </c>
    </row>
    <row r="107" spans="1:38" outlineLevel="1" x14ac:dyDescent="0.25">
      <c r="A107" s="2" t="s">
        <v>95</v>
      </c>
      <c r="B107" s="38">
        <v>7</v>
      </c>
      <c r="C107" s="56" t="str">
        <f>IF(Shift1!O108="AM",$E$2,IF(Shift2!O107="AM",$E$3,IF(Shift3!O107="AM",$E$4,IF(Shift4!O107="AM",$E$5,IF(Shift5!O107="AM",$E$6)))))</f>
        <v/>
      </c>
      <c r="D107" s="56" t="str">
        <f>IF(Shift1!Q108="AM",$H$2,IF(Shift2!Q107="AM",$H$3,IF(Shift3!Q107="AM",$H$4,IF(Shift4!Q107="AM",$H$5,IF(Shift5!Q107="AM",$H$6)))))</f>
        <v/>
      </c>
      <c r="E107" s="56" t="str">
        <f>IF(Shift1!S108="AM",$K$2,IF(Shift2!S107="AM",$K$3,IF(Shift3!S107="AM",$K$4,IF(Shift4!S107="AM",$K$5,IF(Shift5!S107="AM",$K$6)))))</f>
        <v/>
      </c>
      <c r="F107" s="56" t="str">
        <f>IF(Shift1!U108="AM",$N$2,IF(Shift2!U107="AM",$N$3,IF(Shift3!U107="AM",$N$4,IF(Shift4!U107="AM",$N$5,IF(Shift5!U107="AM",$N$6)))))</f>
        <v/>
      </c>
      <c r="G107" s="56" t="str">
        <f>IF(Shift1!W108="AM",$Q$2,IF(Shift2!W107="AM",$Q$3,IF(Shift3!W107="AM",$Q$4,IF(Shift4!W107="AM",$Q$5,IF(Shift5!W107="AM",$Q$6)))))</f>
        <v/>
      </c>
      <c r="H107" s="56" t="b">
        <f>IF(Shift1!Y108="AM",$T$2,IF(Shift2!Y107="AM",$T$3,IF(Shift3!Y107="AM",$T$4,IF(Shift4!Y107="AM",$T$5,IF(Shift5!Y107="AM",$T$6)))))</f>
        <v>0</v>
      </c>
      <c r="I107" s="56" t="str">
        <f>IF(Shift1!AA108="AM",$W$2,IF(Shift2!AA107="AM",$W$3,IF(Shift3!AA107="AM",$W$4,IF(Shift4!AA107="AM",$W$5,IF(Shift5!AA107="AM",$W$6)))))</f>
        <v/>
      </c>
      <c r="J107" s="56" t="str">
        <f>IF(Shift1!AG108="AM",$AC$2,IF(Shift2!AG107="AM",$AC$3,IF(Shift3!AG107="AM",$AC$4,IF(Shift4!AG107="AM",$AC$5,IF(Shift5!AG107="AM",$AC$6)))))</f>
        <v/>
      </c>
      <c r="K107" s="56" t="str">
        <f>IF(Shift1!AI108="AM",$AF$2,IF(Shift2!AI107="AM",$AF$3,IF(Shift3!AI107="AM",$AF$4,IF(Shift4!AI107="AM",$AF$5,IF(Shift5!AI107="AM",$AF$6)))))</f>
        <v/>
      </c>
      <c r="L107" s="56" t="b">
        <f>IF(Shift1!$O108="PM",$E$2,IF(Shift2!$O107="PM",$E$3,IF(Shift3!$O107="PM",$E$4,IF(Shift4!$O107="PM",$E$5,IF(Shift5!$O107="PM",$E$6)))))</f>
        <v>0</v>
      </c>
      <c r="M107" s="56" t="b">
        <f>IF(Shift1!$Q108="PM",$H$2,IF(Shift2!$Q107="PM",$H$3,IF(Shift3!$Q107="PM",$H$4,IF(Shift4!$Q107="PM",$H$5,IF(Shift5!$Q107="PM",$H$6)))))</f>
        <v>0</v>
      </c>
      <c r="N107" s="56" t="b">
        <f>IF(Shift1!$S108="PM",$K$2,IF(Shift2!$S107="PM",$K$3,IF(Shift3!$S107="PM",$K$4,IF(Shift4!$S107="PM",$K$5,IF(Shift5!$S107="PM",$K$6)))))</f>
        <v>0</v>
      </c>
      <c r="O107" s="56" t="str">
        <f>IF(Shift1!$U108="PM",$N$2,IF(Shift2!$U107="PM",$N$3,IF(Shift3!$U107="PM",$N$4,IF(Shift4!$U107="PM",$N$5,IF(Shift5!$U107="PM",$N$6)))))</f>
        <v/>
      </c>
      <c r="P107" s="56" t="b">
        <f>IF(Shift1!$W108="PM",$Q$2,IF(Shift2!$W107="PM",$Q$3,IF(Shift3!$W107="PM",$Q$4,IF(Shift4!$W107="PM",$Q$5,IF(Shift5!$W107="PM",$Q$6)))))</f>
        <v>0</v>
      </c>
      <c r="Q107" s="56" t="str">
        <f>IF(Shift1!$Y108="PM",$T$2,IF(Shift2!$Y107="PM",$T$3,IF(Shift3!$Y107="PM",$T$4,IF(Shift4!$Y107="PM",$T$5,IF(Shift5!$Y107="PM",$T$6)))))</f>
        <v/>
      </c>
      <c r="R107" s="56" t="str">
        <f>IF(Shift1!$AA108="PM",$W$2,IF(Shift2!$AA107="PM",$W$3,IF(Shift3!$AA107="PM",$W$4,IF(Shift4!$AA107="PM",$W$5,IF(Shift5!$AA107="PM",$W$6)))))</f>
        <v/>
      </c>
      <c r="S107" s="56" t="b">
        <f>IF(Shift1!$AG108="PM",$AC$2,IF(Shift2!$AG107="PM",$AC$3,IF(Shift3!$AG107="PM",$AC$4,IF(Shift4!$AG107="PM",$AC$5,IF(Shift5!$AG107="PM",$AC$6)))))</f>
        <v>0</v>
      </c>
      <c r="T107" s="56" t="str">
        <f>IF(Shift1!$AI108="PM",$AF$2,IF(Shift2!$AI107="PM",$AF$3,IF(Shift3!$AI107="PM",$AF$4,IF(Shift4!$AI107="PM",$AF$5,IF(Shift5!$AI107="PM",$AF$6)))))</f>
        <v/>
      </c>
      <c r="U107" s="56" t="b">
        <f>IF(Shift1!$O108="N",$E$2,IF(Shift2!$O107="N",$E$3,IF(Shift3!$O107="N",$E$4,IF(Shift4!$O107="N",$E$5,IF(Shift5!$O107="N",$E$6)))))</f>
        <v>0</v>
      </c>
      <c r="V107" s="56" t="b">
        <f>IF(Shift1!$Q108="N",$H$2,IF(Shift2!$Q107="N",$H$3,IF(Shift3!$Q107="N",$H$4,IF(Shift4!$Q107="N",$H$5,IF(Shift5!$Q107="N",$H$6)))))</f>
        <v>0</v>
      </c>
      <c r="W107" s="56" t="b">
        <f>IF(Shift1!$S108="N",$K$2,IF(Shift2!$S107="N",$K$3,IF(Shift3!$S107="N",$K$4,IF(Shift4!$S107="N",$K$5,IF(Shift5!$S107="N",$K$6)))))</f>
        <v>0</v>
      </c>
      <c r="X107" s="56" t="b">
        <f>IF(Shift1!$U108="N",$N$2,IF(Shift2!$U107="N",$N$3,IF(Shift3!$U107="N",$N$4,IF(Shift4!$U107="N",$N$5,IF(Shift5!$U107="N",$N$6)))))</f>
        <v>0</v>
      </c>
      <c r="Y107" s="56" t="str">
        <f>IF(Shift1!$W108="N",$Q$2,IF(Shift2!$W107="N",$Q$3,IF(Shift3!$W107="N",$Q$4,IF(Shift4!$W107="N",$Q$5,IF(Shift5!$W107="N",$Q$6)))))</f>
        <v/>
      </c>
      <c r="Z107" s="56" t="b">
        <f>IF(Shift1!$Y108="N",$T$2,IF(Shift2!$Y107="N",$T$3,IF(Shift3!$Y107="N",$T$4,IF(Shift4!$Y107="N",$T$5,IF(Shift5!$Y107="N",$T$6)))))</f>
        <v>0</v>
      </c>
      <c r="AA107" s="56" t="b">
        <f>IF(Shift1!$AA108="N",$W$2,IF(Shift2!$AA107="N",$W$3,IF(Shift3!$AA107="N",$W$4,IF(Shift4!$AA107="N",$W$5,IF(Shift5!$AA107="N",$W$6)))))</f>
        <v>0</v>
      </c>
      <c r="AB107" s="56" t="b">
        <f>IF(Shift1!$AG108="N",$AC$2,IF(Shift2!$AG107="N",$AC$3,IF(Shift3!$AG107="N",$AC$4,IF(Shift4!$AG107="N",$AC$5,IF(Shift5!$AG107="N",$AC$6)))))</f>
        <v>0</v>
      </c>
      <c r="AC107" s="56" t="b">
        <f>IF(Shift1!$AI108="N",$AF$2,IF(Shift2!$AI107="N",$AF$3,IF(Shift3!$AI107="N",$AF$4,IF(Shift4!$AI107="N",$AF$5,IF(Shift5!$AI107="N",$AF$6)))))</f>
        <v>0</v>
      </c>
      <c r="AD107" s="57">
        <f t="shared" si="9"/>
        <v>3</v>
      </c>
      <c r="AE107" s="58">
        <f t="shared" si="10"/>
        <v>3</v>
      </c>
      <c r="AF107" s="59">
        <f t="shared" si="11"/>
        <v>2</v>
      </c>
      <c r="AG107" s="60">
        <f t="shared" si="12"/>
        <v>0</v>
      </c>
      <c r="AH107" s="58">
        <f t="shared" si="13"/>
        <v>3</v>
      </c>
      <c r="AI107" s="59">
        <f t="shared" si="14"/>
        <v>1</v>
      </c>
      <c r="AJ107" s="61">
        <f t="shared" si="15"/>
        <v>0</v>
      </c>
      <c r="AK107" s="58">
        <f t="shared" si="16"/>
        <v>1</v>
      </c>
      <c r="AL107" s="58">
        <f t="shared" si="17"/>
        <v>0</v>
      </c>
    </row>
    <row r="108" spans="1:38" outlineLevel="1" x14ac:dyDescent="0.25">
      <c r="A108" s="2" t="s">
        <v>86</v>
      </c>
      <c r="B108" s="40">
        <v>8</v>
      </c>
      <c r="C108" s="56" t="b">
        <f>IF(Shift1!O109="AM",$E$2,IF(Shift2!O108="AM",$E$3,IF(Shift3!O108="AM",$E$4,IF(Shift4!O108="AM",$E$5,IF(Shift5!O108="AM",$E$6)))))</f>
        <v>0</v>
      </c>
      <c r="D108" s="56" t="str">
        <f>IF(Shift1!Q109="AM",$H$2,IF(Shift2!Q108="AM",$H$3,IF(Shift3!Q108="AM",$H$4,IF(Shift4!Q108="AM",$H$5,IF(Shift5!Q108="AM",$H$6)))))</f>
        <v/>
      </c>
      <c r="E108" s="56" t="str">
        <f>IF(Shift1!S109="AM",$K$2,IF(Shift2!S108="AM",$K$3,IF(Shift3!S108="AM",$K$4,IF(Shift4!S108="AM",$K$5,IF(Shift5!S108="AM",$K$6)))))</f>
        <v/>
      </c>
      <c r="F108" s="56" t="str">
        <f>IF(Shift1!U109="AM",$N$2,IF(Shift2!U108="AM",$N$3,IF(Shift3!U108="AM",$N$4,IF(Shift4!U108="AM",$N$5,IF(Shift5!U108="AM",$N$6)))))</f>
        <v/>
      </c>
      <c r="G108" s="56" t="b">
        <f>IF(Shift1!W109="AM",$Q$2,IF(Shift2!W108="AM",$Q$3,IF(Shift3!W108="AM",$Q$4,IF(Shift4!W108="AM",$Q$5,IF(Shift5!W108="AM",$Q$6)))))</f>
        <v>0</v>
      </c>
      <c r="H108" s="56" t="str">
        <f>IF(Shift1!Y109="AM",$T$2,IF(Shift2!Y108="AM",$T$3,IF(Shift3!Y108="AM",$T$4,IF(Shift4!Y108="AM",$T$5,IF(Shift5!Y108="AM",$T$6)))))</f>
        <v/>
      </c>
      <c r="I108" s="56" t="str">
        <f>IF(Shift1!AA109="AM",$W$2,IF(Shift2!AA108="AM",$W$3,IF(Shift3!AA108="AM",$W$4,IF(Shift4!AA108="AM",$W$5,IF(Shift5!AA108="AM",$W$6)))))</f>
        <v/>
      </c>
      <c r="J108" s="56" t="str">
        <f>IF(Shift1!AG109="AM",$AC$2,IF(Shift2!AG108="AM",$AC$3,IF(Shift3!AG108="AM",$AC$4,IF(Shift4!AG108="AM",$AC$5,IF(Shift5!AG108="AM",$AC$6)))))</f>
        <v/>
      </c>
      <c r="K108" s="56" t="str">
        <f>IF(Shift1!AI109="AM",$AF$2,IF(Shift2!AI108="AM",$AF$3,IF(Shift3!AI108="AM",$AF$4,IF(Shift4!AI108="AM",$AF$5,IF(Shift5!AI108="AM",$AF$6)))))</f>
        <v/>
      </c>
      <c r="L108" s="56" t="str">
        <f>IF(Shift1!$O109="PM",$E$2,IF(Shift2!$O108="PM",$E$3,IF(Shift3!$O108="PM",$E$4,IF(Shift4!$O108="PM",$E$5,IF(Shift5!$O108="PM",$E$6)))))</f>
        <v/>
      </c>
      <c r="M108" s="56" t="str">
        <f>IF(Shift1!$Q109="PM",$H$2,IF(Shift2!$Q108="PM",$H$3,IF(Shift3!$Q108="PM",$H$4,IF(Shift4!$Q108="PM",$H$5,IF(Shift5!$Q108="PM",$H$6)))))</f>
        <v/>
      </c>
      <c r="N108" s="56" t="str">
        <f>IF(Shift1!$S109="PM",$K$2,IF(Shift2!$S108="PM",$K$3,IF(Shift3!$S108="PM",$K$4,IF(Shift4!$S108="PM",$K$5,IF(Shift5!$S108="PM",$K$6)))))</f>
        <v/>
      </c>
      <c r="O108" s="56" t="str">
        <f>IF(Shift1!$U109="PM",$N$2,IF(Shift2!$U108="PM",$N$3,IF(Shift3!$U108="PM",$N$4,IF(Shift4!$U108="PM",$N$5,IF(Shift5!$U108="PM",$N$6)))))</f>
        <v/>
      </c>
      <c r="P108" s="56" t="str">
        <f>IF(Shift1!$W109="PM",$Q$2,IF(Shift2!$W108="PM",$Q$3,IF(Shift3!$W108="PM",$Q$4,IF(Shift4!$W108="PM",$Q$5,IF(Shift5!$W108="PM",$Q$6)))))</f>
        <v/>
      </c>
      <c r="Q108" s="56" t="b">
        <f>IF(Shift1!$Y109="PM",$T$2,IF(Shift2!$Y108="PM",$T$3,IF(Shift3!$Y108="PM",$T$4,IF(Shift4!$Y108="PM",$T$5,IF(Shift5!$Y108="PM",$T$6)))))</f>
        <v>0</v>
      </c>
      <c r="R108" s="56" t="str">
        <f>IF(Shift1!$AA109="PM",$W$2,IF(Shift2!$AA108="PM",$W$3,IF(Shift3!$AA108="PM",$W$4,IF(Shift4!$AA108="PM",$W$5,IF(Shift5!$AA108="PM",$W$6)))))</f>
        <v/>
      </c>
      <c r="S108" s="56" t="str">
        <f>IF(Shift1!$AG109="PM",$AC$2,IF(Shift2!$AG108="PM",$AC$3,IF(Shift3!$AG108="PM",$AC$4,IF(Shift4!$AG108="PM",$AC$5,IF(Shift5!$AG108="PM",$AC$6)))))</f>
        <v/>
      </c>
      <c r="T108" s="56" t="str">
        <f>IF(Shift1!$AI109="PM",$AF$2,IF(Shift2!$AI108="PM",$AF$3,IF(Shift3!$AI108="PM",$AF$4,IF(Shift4!$AI108="PM",$AF$5,IF(Shift5!$AI108="PM",$AF$6)))))</f>
        <v/>
      </c>
      <c r="U108" s="56" t="b">
        <f>IF(Shift1!$O109="N",$E$2,IF(Shift2!$O108="N",$E$3,IF(Shift3!$O108="N",$E$4,IF(Shift4!$O108="N",$E$5,IF(Shift5!$O108="N",$E$6)))))</f>
        <v>0</v>
      </c>
      <c r="V108" s="56" t="b">
        <f>IF(Shift1!$Q109="N",$H$2,IF(Shift2!$Q108="N",$H$3,IF(Shift3!$Q108="N",$H$4,IF(Shift4!$Q108="N",$H$5,IF(Shift5!$Q108="N",$H$6)))))</f>
        <v>0</v>
      </c>
      <c r="W108" s="56" t="str">
        <f>IF(Shift1!$S109="N",$K$2,IF(Shift2!$S108="N",$K$3,IF(Shift3!$S108="N",$K$4,IF(Shift4!$S108="N",$K$5,IF(Shift5!$S108="N",$K$6)))))</f>
        <v/>
      </c>
      <c r="X108" s="56" t="str">
        <f>IF(Shift1!$U109="N",$N$2,IF(Shift2!$U108="N",$N$3,IF(Shift3!$U108="N",$N$4,IF(Shift4!$U108="N",$N$5,IF(Shift5!$U108="N",$N$6)))))</f>
        <v/>
      </c>
      <c r="Y108" s="56" t="b">
        <f>IF(Shift1!$W109="N",$Q$2,IF(Shift2!$W108="N",$Q$3,IF(Shift3!$W108="N",$Q$4,IF(Shift4!$W108="N",$Q$5,IF(Shift5!$W108="N",$Q$6)))))</f>
        <v>0</v>
      </c>
      <c r="Z108" s="56" t="str">
        <f>IF(Shift1!$Y109="N",$T$2,IF(Shift2!$Y108="N",$T$3,IF(Shift3!$Y108="N",$T$4,IF(Shift4!$Y108="N",$T$5,IF(Shift5!$Y108="N",$T$6)))))</f>
        <v/>
      </c>
      <c r="AA108" s="56" t="b">
        <f>IF(Shift1!$AA109="N",$W$2,IF(Shift2!$AA108="N",$W$3,IF(Shift3!$AA108="N",$W$4,IF(Shift4!$AA108="N",$W$5,IF(Shift5!$AA108="N",$W$6)))))</f>
        <v>0</v>
      </c>
      <c r="AB108" s="56" t="str">
        <f>IF(Shift1!$AG109="N",$AC$2,IF(Shift2!$AG108="N",$AC$3,IF(Shift3!$AG108="N",$AC$4,IF(Shift4!$AG108="N",$AC$5,IF(Shift5!$AG108="N",$AC$6)))))</f>
        <v/>
      </c>
      <c r="AC108" s="56" t="str">
        <f>IF(Shift1!$AI109="N",$AF$2,IF(Shift2!$AI108="N",$AF$3,IF(Shift3!$AI108="N",$AF$4,IF(Shift4!$AI108="N",$AF$5,IF(Shift5!$AI108="N",$AF$6)))))</f>
        <v/>
      </c>
      <c r="AD108" s="57">
        <f t="shared" si="9"/>
        <v>2</v>
      </c>
      <c r="AE108" s="58">
        <f t="shared" si="10"/>
        <v>3</v>
      </c>
      <c r="AF108" s="59">
        <f t="shared" si="11"/>
        <v>2</v>
      </c>
      <c r="AG108" s="60">
        <f t="shared" si="12"/>
        <v>3</v>
      </c>
      <c r="AH108" s="58">
        <f t="shared" si="13"/>
        <v>3</v>
      </c>
      <c r="AI108" s="59">
        <f t="shared" si="14"/>
        <v>2</v>
      </c>
      <c r="AJ108" s="61">
        <f t="shared" si="15"/>
        <v>1</v>
      </c>
      <c r="AK108" s="58">
        <f t="shared" si="16"/>
        <v>2</v>
      </c>
      <c r="AL108" s="58">
        <f t="shared" si="17"/>
        <v>2</v>
      </c>
    </row>
    <row r="109" spans="1:38" outlineLevel="1" x14ac:dyDescent="0.25">
      <c r="A109" s="2" t="s">
        <v>96</v>
      </c>
      <c r="B109" s="40">
        <v>9</v>
      </c>
      <c r="C109" s="56" t="str">
        <f>IF(Shift1!O110="AM",$E$2,IF(Shift2!O109="AM",$E$3,IF(Shift3!O109="AM",$E$4,IF(Shift4!O109="AM",$E$5,IF(Shift5!O109="AM",$E$6)))))</f>
        <v/>
      </c>
      <c r="D109" s="56" t="str">
        <f>IF(Shift1!Q110="AM",$H$2,IF(Shift2!Q109="AM",$H$3,IF(Shift3!Q109="AM",$H$4,IF(Shift4!Q109="AM",$H$5,IF(Shift5!Q109="AM",$H$6)))))</f>
        <v/>
      </c>
      <c r="E109" s="56" t="str">
        <f>IF(Shift1!S110="AM",$K$2,IF(Shift2!S109="AM",$K$3,IF(Shift3!S109="AM",$K$4,IF(Shift4!S109="AM",$K$5,IF(Shift5!S109="AM",$K$6)))))</f>
        <v/>
      </c>
      <c r="F109" s="56" t="str">
        <f>IF(Shift1!U110="AM",$N$2,IF(Shift2!U109="AM",$N$3,IF(Shift3!U109="AM",$N$4,IF(Shift4!U109="AM",$N$5,IF(Shift5!U109="AM",$N$6)))))</f>
        <v/>
      </c>
      <c r="G109" s="56" t="b">
        <f>IF(Shift1!W110="AM",$Q$2,IF(Shift2!W109="AM",$Q$3,IF(Shift3!W109="AM",$Q$4,IF(Shift4!W109="AM",$Q$5,IF(Shift5!W109="AM",$Q$6)))))</f>
        <v>0</v>
      </c>
      <c r="H109" s="56" t="str">
        <f>IF(Shift1!Y110="AM",$T$2,IF(Shift2!Y109="AM",$T$3,IF(Shift3!Y109="AM",$T$4,IF(Shift4!Y109="AM",$T$5,IF(Shift5!Y109="AM",$T$6)))))</f>
        <v/>
      </c>
      <c r="I109" s="56" t="str">
        <f>IF(Shift1!AA110="AM",$W$2,IF(Shift2!AA109="AM",$W$3,IF(Shift3!AA109="AM",$W$4,IF(Shift4!AA109="AM",$W$5,IF(Shift5!AA109="AM",$W$6)))))</f>
        <v/>
      </c>
      <c r="J109" s="56" t="str">
        <f>IF(Shift1!AG110="AM",$AC$2,IF(Shift2!AG109="AM",$AC$3,IF(Shift3!AG109="AM",$AC$4,IF(Shift4!AG109="AM",$AC$5,IF(Shift5!AG109="AM",$AC$6)))))</f>
        <v/>
      </c>
      <c r="K109" s="56" t="str">
        <f>IF(Shift1!AI110="AM",$AF$2,IF(Shift2!AI109="AM",$AF$3,IF(Shift3!AI109="AM",$AF$4,IF(Shift4!AI109="AM",$AF$5,IF(Shift5!AI109="AM",$AF$6)))))</f>
        <v/>
      </c>
      <c r="L109" s="56" t="str">
        <f>IF(Shift1!$O110="PM",$E$2,IF(Shift2!$O109="PM",$E$3,IF(Shift3!$O109="PM",$E$4,IF(Shift4!$O109="PM",$E$5,IF(Shift5!$O109="PM",$E$6)))))</f>
        <v/>
      </c>
      <c r="M109" s="56" t="str">
        <f>IF(Shift1!$Q110="PM",$H$2,IF(Shift2!$Q109="PM",$H$3,IF(Shift3!$Q109="PM",$H$4,IF(Shift4!$Q109="PM",$H$5,IF(Shift5!$Q109="PM",$H$6)))))</f>
        <v/>
      </c>
      <c r="N109" s="56" t="str">
        <f>IF(Shift1!$S110="PM",$K$2,IF(Shift2!$S109="PM",$K$3,IF(Shift3!$S109="PM",$K$4,IF(Shift4!$S109="PM",$K$5,IF(Shift5!$S109="PM",$K$6)))))</f>
        <v/>
      </c>
      <c r="O109" s="56" t="str">
        <f>IF(Shift1!$U110="PM",$N$2,IF(Shift2!$U109="PM",$N$3,IF(Shift3!$U109="PM",$N$4,IF(Shift4!$U109="PM",$N$5,IF(Shift5!$U109="PM",$N$6)))))</f>
        <v/>
      </c>
      <c r="P109" s="56" t="str">
        <f>IF(Shift1!$W110="PM",$Q$2,IF(Shift2!$W109="PM",$Q$3,IF(Shift3!$W109="PM",$Q$4,IF(Shift4!$W109="PM",$Q$5,IF(Shift5!$W109="PM",$Q$6)))))</f>
        <v/>
      </c>
      <c r="Q109" s="56" t="b">
        <f>IF(Shift1!$Y110="PM",$T$2,IF(Shift2!$Y109="PM",$T$3,IF(Shift3!$Y109="PM",$T$4,IF(Shift4!$Y109="PM",$T$5,IF(Shift5!$Y109="PM",$T$6)))))</f>
        <v>0</v>
      </c>
      <c r="R109" s="56" t="str">
        <f>IF(Shift1!$AA110="PM",$W$2,IF(Shift2!$AA109="PM",$W$3,IF(Shift3!$AA109="PM",$W$4,IF(Shift4!$AA109="PM",$W$5,IF(Shift5!$AA109="PM",$W$6)))))</f>
        <v/>
      </c>
      <c r="S109" s="56" t="str">
        <f>IF(Shift1!$AG110="PM",$AC$2,IF(Shift2!$AG109="PM",$AC$3,IF(Shift3!$AG109="PM",$AC$4,IF(Shift4!$AG109="PM",$AC$5,IF(Shift5!$AG109="PM",$AC$6)))))</f>
        <v/>
      </c>
      <c r="T109" s="56" t="str">
        <f>IF(Shift1!$AI110="PM",$AF$2,IF(Shift2!$AI109="PM",$AF$3,IF(Shift3!$AI109="PM",$AF$4,IF(Shift4!$AI109="PM",$AF$5,IF(Shift5!$AI109="PM",$AF$6)))))</f>
        <v/>
      </c>
      <c r="U109" s="56" t="b">
        <f>IF(Shift1!$O110="N",$E$2,IF(Shift2!$O109="N",$E$3,IF(Shift3!$O109="N",$E$4,IF(Shift4!$O109="N",$E$5,IF(Shift5!$O109="N",$E$6)))))</f>
        <v>0</v>
      </c>
      <c r="V109" s="56" t="b">
        <f>IF(Shift1!$Q110="N",$H$2,IF(Shift2!$Q109="N",$H$3,IF(Shift3!$Q109="N",$H$4,IF(Shift4!$Q109="N",$H$5,IF(Shift5!$Q109="N",$H$6)))))</f>
        <v>0</v>
      </c>
      <c r="W109" s="56" t="b">
        <f>IF(Shift1!$S110="N",$K$2,IF(Shift2!$S109="N",$K$3,IF(Shift3!$S109="N",$K$4,IF(Shift4!$S109="N",$K$5,IF(Shift5!$S109="N",$K$6)))))</f>
        <v>0</v>
      </c>
      <c r="X109" s="56" t="str">
        <f>IF(Shift1!$U110="N",$N$2,IF(Shift2!$U109="N",$N$3,IF(Shift3!$U109="N",$N$4,IF(Shift4!$U109="N",$N$5,IF(Shift5!$U109="N",$N$6)))))</f>
        <v/>
      </c>
      <c r="Y109" s="56" t="b">
        <f>IF(Shift1!$W110="N",$Q$2,IF(Shift2!$W109="N",$Q$3,IF(Shift3!$W109="N",$Q$4,IF(Shift4!$W109="N",$Q$5,IF(Shift5!$W109="N",$Q$6)))))</f>
        <v>0</v>
      </c>
      <c r="Z109" s="56" t="str">
        <f>IF(Shift1!$Y110="N",$T$2,IF(Shift2!$Y109="N",$T$3,IF(Shift3!$Y109="N",$T$4,IF(Shift4!$Y109="N",$T$5,IF(Shift5!$Y109="N",$T$6)))))</f>
        <v/>
      </c>
      <c r="AA109" s="56" t="b">
        <f>IF(Shift1!$AA110="N",$W$2,IF(Shift2!$AA109="N",$W$3,IF(Shift3!$AA109="N",$W$4,IF(Shift4!$AA109="N",$W$5,IF(Shift5!$AA109="N",$W$6)))))</f>
        <v>0</v>
      </c>
      <c r="AB109" s="56" t="str">
        <f>IF(Shift1!$AG110="N",$AC$2,IF(Shift2!$AG109="N",$AC$3,IF(Shift3!$AG109="N",$AC$4,IF(Shift4!$AG109="N",$AC$5,IF(Shift5!$AG109="N",$AC$6)))))</f>
        <v/>
      </c>
      <c r="AC109" s="56" t="str">
        <f>IF(Shift1!$AI110="N",$AF$2,IF(Shift2!$AI109="N",$AF$3,IF(Shift3!$AI109="N",$AF$4,IF(Shift4!$AI109="N",$AF$5,IF(Shift5!$AI109="N",$AF$6)))))</f>
        <v/>
      </c>
      <c r="AD109" s="57">
        <f t="shared" si="9"/>
        <v>3</v>
      </c>
      <c r="AE109" s="58">
        <f t="shared" si="10"/>
        <v>3</v>
      </c>
      <c r="AF109" s="59">
        <f t="shared" si="11"/>
        <v>2</v>
      </c>
      <c r="AG109" s="60">
        <f t="shared" si="12"/>
        <v>3</v>
      </c>
      <c r="AH109" s="58">
        <f t="shared" si="13"/>
        <v>3</v>
      </c>
      <c r="AI109" s="59">
        <f t="shared" si="14"/>
        <v>2</v>
      </c>
      <c r="AJ109" s="61">
        <f t="shared" si="15"/>
        <v>0</v>
      </c>
      <c r="AK109" s="58">
        <f t="shared" si="16"/>
        <v>2</v>
      </c>
      <c r="AL109" s="58">
        <f t="shared" si="17"/>
        <v>2</v>
      </c>
    </row>
    <row r="110" spans="1:38" outlineLevel="1" x14ac:dyDescent="0.25">
      <c r="A110" s="2" t="s">
        <v>100</v>
      </c>
      <c r="B110" s="40">
        <v>10</v>
      </c>
      <c r="C110" s="56" t="str">
        <f>IF(Shift1!O111="AM",$E$2,IF(Shift2!O110="AM",$E$3,IF(Shift3!O110="AM",$E$4,IF(Shift4!O110="AM",$E$5,IF(Shift5!O110="AM",$E$6)))))</f>
        <v/>
      </c>
      <c r="D110" s="56" t="str">
        <f>IF(Shift1!Q111="AM",$H$2,IF(Shift2!Q110="AM",$H$3,IF(Shift3!Q110="AM",$H$4,IF(Shift4!Q110="AM",$H$5,IF(Shift5!Q110="AM",$H$6)))))</f>
        <v/>
      </c>
      <c r="E110" s="56" t="str">
        <f>IF(Shift1!S111="AM",$K$2,IF(Shift2!S110="AM",$K$3,IF(Shift3!S110="AM",$K$4,IF(Shift4!S110="AM",$K$5,IF(Shift5!S110="AM",$K$6)))))</f>
        <v/>
      </c>
      <c r="F110" s="56" t="str">
        <f>IF(Shift1!U111="AM",$N$2,IF(Shift2!U110="AM",$N$3,IF(Shift3!U110="AM",$N$4,IF(Shift4!U110="AM",$N$5,IF(Shift5!U110="AM",$N$6)))))</f>
        <v/>
      </c>
      <c r="G110" s="56" t="str">
        <f>IF(Shift1!W111="AM",$Q$2,IF(Shift2!W110="AM",$Q$3,IF(Shift3!W110="AM",$Q$4,IF(Shift4!W110="AM",$Q$5,IF(Shift5!W110="AM",$Q$6)))))</f>
        <v/>
      </c>
      <c r="H110" s="56" t="str">
        <f>IF(Shift1!Y111="AM",$T$2,IF(Shift2!Y110="AM",$T$3,IF(Shift3!Y110="AM",$T$4,IF(Shift4!Y110="AM",$T$5,IF(Shift5!Y110="AM",$T$6)))))</f>
        <v/>
      </c>
      <c r="I110" s="56" t="str">
        <f>IF(Shift1!AA111="AM",$W$2,IF(Shift2!AA110="AM",$W$3,IF(Shift3!AA110="AM",$W$4,IF(Shift4!AA110="AM",$W$5,IF(Shift5!AA110="AM",$W$6)))))</f>
        <v/>
      </c>
      <c r="J110" s="56" t="str">
        <f>IF(Shift1!AG111="AM",$AC$2,IF(Shift2!AG110="AM",$AC$3,IF(Shift3!AG110="AM",$AC$4,IF(Shift4!AG110="AM",$AC$5,IF(Shift5!AG110="AM",$AC$6)))))</f>
        <v/>
      </c>
      <c r="K110" s="56" t="str">
        <f>IF(Shift1!AI111="AM",$AF$2,IF(Shift2!AI110="AM",$AF$3,IF(Shift3!AI110="AM",$AF$4,IF(Shift4!AI110="AM",$AF$5,IF(Shift5!AI110="AM",$AF$6)))))</f>
        <v/>
      </c>
      <c r="L110" s="56" t="str">
        <f>IF(Shift1!$O111="PM",$E$2,IF(Shift2!$O110="PM",$E$3,IF(Shift3!$O110="PM",$E$4,IF(Shift4!$O110="PM",$E$5,IF(Shift5!$O110="PM",$E$6)))))</f>
        <v/>
      </c>
      <c r="M110" s="56" t="str">
        <f>IF(Shift1!$Q111="PM",$H$2,IF(Shift2!$Q110="PM",$H$3,IF(Shift3!$Q110="PM",$H$4,IF(Shift4!$Q110="PM",$H$5,IF(Shift5!$Q110="PM",$H$6)))))</f>
        <v/>
      </c>
      <c r="N110" s="56" t="str">
        <f>IF(Shift1!$S111="PM",$K$2,IF(Shift2!$S110="PM",$K$3,IF(Shift3!$S110="PM",$K$4,IF(Shift4!$S110="PM",$K$5,IF(Shift5!$S110="PM",$K$6)))))</f>
        <v/>
      </c>
      <c r="O110" s="56" t="str">
        <f>IF(Shift1!$U111="PM",$N$2,IF(Shift2!$U110="PM",$N$3,IF(Shift3!$U110="PM",$N$4,IF(Shift4!$U110="PM",$N$5,IF(Shift5!$U110="PM",$N$6)))))</f>
        <v/>
      </c>
      <c r="P110" s="56" t="b">
        <f>IF(Shift1!$W111="PM",$Q$2,IF(Shift2!$W110="PM",$Q$3,IF(Shift3!$W110="PM",$Q$4,IF(Shift4!$W110="PM",$Q$5,IF(Shift5!$W110="PM",$Q$6)))))</f>
        <v>0</v>
      </c>
      <c r="Q110" s="56" t="str">
        <f>IF(Shift1!$Y111="PM",$T$2,IF(Shift2!$Y110="PM",$T$3,IF(Shift3!$Y110="PM",$T$4,IF(Shift4!$Y110="PM",$T$5,IF(Shift5!$Y110="PM",$T$6)))))</f>
        <v/>
      </c>
      <c r="R110" s="56" t="str">
        <f>IF(Shift1!$AA111="PM",$W$2,IF(Shift2!$AA110="PM",$W$3,IF(Shift3!$AA110="PM",$W$4,IF(Shift4!$AA110="PM",$W$5,IF(Shift5!$AA110="PM",$W$6)))))</f>
        <v/>
      </c>
      <c r="S110" s="56" t="str">
        <f>IF(Shift1!$AG111="PM",$AC$2,IF(Shift2!$AG110="PM",$AC$3,IF(Shift3!$AG110="PM",$AC$4,IF(Shift4!$AG110="PM",$AC$5,IF(Shift5!$AG110="PM",$AC$6)))))</f>
        <v/>
      </c>
      <c r="T110" s="56" t="str">
        <f>IF(Shift1!$AI111="PM",$AF$2,IF(Shift2!$AI110="PM",$AF$3,IF(Shift3!$AI110="PM",$AF$4,IF(Shift4!$AI110="PM",$AF$5,IF(Shift5!$AI110="PM",$AF$6)))))</f>
        <v/>
      </c>
      <c r="U110" s="56" t="str">
        <f>IF(Shift1!$O111="N",$E$2,IF(Shift2!$O110="N",$E$3,IF(Shift3!$O110="N",$E$4,IF(Shift4!$O110="N",$E$5,IF(Shift5!$O110="N",$E$6)))))</f>
        <v/>
      </c>
      <c r="V110" s="56" t="str">
        <f>IF(Shift1!$Q111="N",$H$2,IF(Shift2!$Q110="N",$H$3,IF(Shift3!$Q110="N",$H$4,IF(Shift4!$Q110="N",$H$5,IF(Shift5!$Q110="N",$H$6)))))</f>
        <v/>
      </c>
      <c r="W110" s="56" t="str">
        <f>IF(Shift1!$S111="N",$K$2,IF(Shift2!$S110="N",$K$3,IF(Shift3!$S110="N",$K$4,IF(Shift4!$S110="N",$K$5,IF(Shift5!$S110="N",$K$6)))))</f>
        <v/>
      </c>
      <c r="X110" s="56" t="str">
        <f>IF(Shift1!$U111="N",$N$2,IF(Shift2!$U110="N",$N$3,IF(Shift3!$U110="N",$N$4,IF(Shift4!$U110="N",$N$5,IF(Shift5!$U110="N",$N$6)))))</f>
        <v/>
      </c>
      <c r="Y110" s="56" t="str">
        <f>IF(Shift1!$W111="N",$Q$2,IF(Shift2!$W110="N",$Q$3,IF(Shift3!$W110="N",$Q$4,IF(Shift4!$W110="N",$Q$5,IF(Shift5!$W110="N",$Q$6)))))</f>
        <v/>
      </c>
      <c r="Z110" s="56" t="b">
        <f>IF(Shift1!$Y111="N",$T$2,IF(Shift2!$Y110="N",$T$3,IF(Shift3!$Y110="N",$T$4,IF(Shift4!$Y110="N",$T$5,IF(Shift5!$Y110="N",$T$6)))))</f>
        <v>0</v>
      </c>
      <c r="AA110" s="56" t="str">
        <f>IF(Shift1!$AA111="N",$W$2,IF(Shift2!$AA110="N",$W$3,IF(Shift3!$AA110="N",$W$4,IF(Shift4!$AA110="N",$W$5,IF(Shift5!$AA110="N",$W$6)))))</f>
        <v/>
      </c>
      <c r="AB110" s="56" t="b">
        <f>IF(Shift1!$AG111="N",$AC$2,IF(Shift2!$AG110="N",$AC$3,IF(Shift3!$AG110="N",$AC$4,IF(Shift4!$AG110="N",$AC$5,IF(Shift5!$AG110="N",$AC$6)))))</f>
        <v>0</v>
      </c>
      <c r="AC110" s="56" t="str">
        <f>IF(Shift1!$AI111="N",$AF$2,IF(Shift2!$AI110="N",$AF$3,IF(Shift3!$AI110="N",$AF$4,IF(Shift4!$AI110="N",$AF$5,IF(Shift5!$AI110="N",$AF$6)))))</f>
        <v/>
      </c>
      <c r="AD110" s="57">
        <f t="shared" si="9"/>
        <v>3</v>
      </c>
      <c r="AE110" s="58">
        <f t="shared" si="10"/>
        <v>4</v>
      </c>
      <c r="AF110" s="59">
        <f t="shared" si="11"/>
        <v>2</v>
      </c>
      <c r="AG110" s="60">
        <f t="shared" si="12"/>
        <v>3</v>
      </c>
      <c r="AH110" s="58">
        <f t="shared" si="13"/>
        <v>3</v>
      </c>
      <c r="AI110" s="59">
        <f t="shared" si="14"/>
        <v>2</v>
      </c>
      <c r="AJ110" s="61">
        <f t="shared" si="15"/>
        <v>3</v>
      </c>
      <c r="AK110" s="58">
        <f t="shared" si="16"/>
        <v>3</v>
      </c>
      <c r="AL110" s="58">
        <f t="shared" si="17"/>
        <v>1</v>
      </c>
    </row>
    <row r="111" spans="1:38" outlineLevel="1" x14ac:dyDescent="0.25">
      <c r="A111" s="1"/>
      <c r="B111" s="40">
        <v>11</v>
      </c>
      <c r="C111" s="56" t="str">
        <f>IF(Shift1!O112="AM",$E$2,IF(Shift2!O111="AM",$E$3,IF(Shift3!O111="AM",$E$4,IF(Shift4!O111="AM",$E$5,IF(Shift5!O111="AM",$E$6)))))</f>
        <v/>
      </c>
      <c r="D111" s="56" t="str">
        <f>IF(Shift1!Q112="AM",$H$2,IF(Shift2!Q111="AM",$H$3,IF(Shift3!Q111="AM",$H$4,IF(Shift4!Q111="AM",$H$5,IF(Shift5!Q111="AM",$H$6)))))</f>
        <v/>
      </c>
      <c r="E111" s="56" t="str">
        <f>IF(Shift1!S112="AM",$K$2,IF(Shift2!S111="AM",$K$3,IF(Shift3!S111="AM",$K$4,IF(Shift4!S111="AM",$K$5,IF(Shift5!S111="AM",$K$6)))))</f>
        <v/>
      </c>
      <c r="F111" s="56" t="str">
        <f>IF(Shift1!U112="AM",$N$2,IF(Shift2!U111="AM",$N$3,IF(Shift3!U111="AM",$N$4,IF(Shift4!U111="AM",$N$5,IF(Shift5!U111="AM",$N$6)))))</f>
        <v/>
      </c>
      <c r="G111" s="56" t="str">
        <f>IF(Shift1!W112="AM",$Q$2,IF(Shift2!W111="AM",$Q$3,IF(Shift3!W111="AM",$Q$4,IF(Shift4!W111="AM",$Q$5,IF(Shift5!W111="AM",$Q$6)))))</f>
        <v/>
      </c>
      <c r="H111" s="56" t="str">
        <f>IF(Shift1!Y112="AM",$T$2,IF(Shift2!Y111="AM",$T$3,IF(Shift3!Y111="AM",$T$4,IF(Shift4!Y111="AM",$T$5,IF(Shift5!Y111="AM",$T$6)))))</f>
        <v/>
      </c>
      <c r="I111" s="56" t="str">
        <f>IF(Shift1!AA112="AM",$W$2,IF(Shift2!AA111="AM",$W$3,IF(Shift3!AA111="AM",$W$4,IF(Shift4!AA111="AM",$W$5,IF(Shift5!AA111="AM",$W$6)))))</f>
        <v/>
      </c>
      <c r="J111" s="56" t="str">
        <f>IF(Shift1!AG112="AM",$AC$2,IF(Shift2!AG111="AM",$AC$3,IF(Shift3!AG111="AM",$AC$4,IF(Shift4!AG111="AM",$AC$5,IF(Shift5!AG111="AM",$AC$6)))))</f>
        <v/>
      </c>
      <c r="K111" s="56" t="str">
        <f>IF(Shift1!AI112="AM",$AF$2,IF(Shift2!AI111="AM",$AF$3,IF(Shift3!AI111="AM",$AF$4,IF(Shift4!AI111="AM",$AF$5,IF(Shift5!AI111="AM",$AF$6)))))</f>
        <v/>
      </c>
      <c r="L111" s="56" t="str">
        <f>IF(Shift1!$O112="PM",$E$2,IF(Shift2!$O111="PM",$E$3,IF(Shift3!$O111="PM",$E$4,IF(Shift4!$O111="PM",$E$5,IF(Shift5!$O111="PM",$E$6)))))</f>
        <v/>
      </c>
      <c r="M111" s="56" t="str">
        <f>IF(Shift1!$Q112="PM",$H$2,IF(Shift2!$Q111="PM",$H$3,IF(Shift3!$Q111="PM",$H$4,IF(Shift4!$Q111="PM",$H$5,IF(Shift5!$Q111="PM",$H$6)))))</f>
        <v/>
      </c>
      <c r="N111" s="56" t="str">
        <f>IF(Shift1!$S112="PM",$K$2,IF(Shift2!$S111="PM",$K$3,IF(Shift3!$S111="PM",$K$4,IF(Shift4!$S111="PM",$K$5,IF(Shift5!$S111="PM",$K$6)))))</f>
        <v/>
      </c>
      <c r="O111" s="56" t="str">
        <f>IF(Shift1!$U112="PM",$N$2,IF(Shift2!$U111="PM",$N$3,IF(Shift3!$U111="PM",$N$4,IF(Shift4!$U111="PM",$N$5,IF(Shift5!$U111="PM",$N$6)))))</f>
        <v/>
      </c>
      <c r="P111" s="56" t="b">
        <f>IF(Shift1!$W112="PM",$Q$2,IF(Shift2!$W111="PM",$Q$3,IF(Shift3!$W111="PM",$Q$4,IF(Shift4!$W111="PM",$Q$5,IF(Shift5!$W111="PM",$Q$6)))))</f>
        <v>0</v>
      </c>
      <c r="Q111" s="56" t="str">
        <f>IF(Shift1!$Y112="PM",$T$2,IF(Shift2!$Y111="PM",$T$3,IF(Shift3!$Y111="PM",$T$4,IF(Shift4!$Y111="PM",$T$5,IF(Shift5!$Y111="PM",$T$6)))))</f>
        <v/>
      </c>
      <c r="R111" s="56" t="str">
        <f>IF(Shift1!$AA112="PM",$W$2,IF(Shift2!$AA111="PM",$W$3,IF(Shift3!$AA111="PM",$W$4,IF(Shift4!$AA111="PM",$W$5,IF(Shift5!$AA111="PM",$W$6)))))</f>
        <v/>
      </c>
      <c r="S111" s="56" t="str">
        <f>IF(Shift1!$AG112="PM",$AC$2,IF(Shift2!$AG111="PM",$AC$3,IF(Shift3!$AG111="PM",$AC$4,IF(Shift4!$AG111="PM",$AC$5,IF(Shift5!$AG111="PM",$AC$6)))))</f>
        <v/>
      </c>
      <c r="T111" s="56" t="str">
        <f>IF(Shift1!$AI112="PM",$AF$2,IF(Shift2!$AI111="PM",$AF$3,IF(Shift3!$AI111="PM",$AF$4,IF(Shift4!$AI111="PM",$AF$5,IF(Shift5!$AI111="PM",$AF$6)))))</f>
        <v/>
      </c>
      <c r="U111" s="56" t="str">
        <f>IF(Shift1!$O112="N",$E$2,IF(Shift2!$O111="N",$E$3,IF(Shift3!$O111="N",$E$4,IF(Shift4!$O111="N",$E$5,IF(Shift5!$O111="N",$E$6)))))</f>
        <v/>
      </c>
      <c r="V111" s="56" t="str">
        <f>IF(Shift1!$Q112="N",$H$2,IF(Shift2!$Q111="N",$H$3,IF(Shift3!$Q111="N",$H$4,IF(Shift4!$Q111="N",$H$5,IF(Shift5!$Q111="N",$H$6)))))</f>
        <v/>
      </c>
      <c r="W111" s="56" t="str">
        <f>IF(Shift1!$S112="N",$K$2,IF(Shift2!$S111="N",$K$3,IF(Shift3!$S111="N",$K$4,IF(Shift4!$S111="N",$K$5,IF(Shift5!$S111="N",$K$6)))))</f>
        <v/>
      </c>
      <c r="X111" s="56" t="str">
        <f>IF(Shift1!$U112="N",$N$2,IF(Shift2!$U111="N",$N$3,IF(Shift3!$U111="N",$N$4,IF(Shift4!$U111="N",$N$5,IF(Shift5!$U111="N",$N$6)))))</f>
        <v/>
      </c>
      <c r="Y111" s="56" t="str">
        <f>IF(Shift1!$W112="N",$Q$2,IF(Shift2!$W111="N",$Q$3,IF(Shift3!$W111="N",$Q$4,IF(Shift4!$W111="N",$Q$5,IF(Shift5!$W111="N",$Q$6)))))</f>
        <v/>
      </c>
      <c r="Z111" s="56" t="b">
        <f>IF(Shift1!$Y112="N",$T$2,IF(Shift2!$Y111="N",$T$3,IF(Shift3!$Y111="N",$T$4,IF(Shift4!$Y111="N",$T$5,IF(Shift5!$Y111="N",$T$6)))))</f>
        <v>0</v>
      </c>
      <c r="AA111" s="56" t="b">
        <f>IF(Shift1!$AA112="N",$W$2,IF(Shift2!$AA111="N",$W$3,IF(Shift3!$AA111="N",$W$4,IF(Shift4!$AA111="N",$W$5,IF(Shift5!$AA111="N",$W$6)))))</f>
        <v>0</v>
      </c>
      <c r="AB111" s="56" t="str">
        <f>IF(Shift1!$AG112="N",$AC$2,IF(Shift2!$AG111="N",$AC$3,IF(Shift3!$AG111="N",$AC$4,IF(Shift4!$AG111="N",$AC$5,IF(Shift5!$AG111="N",$AC$6)))))</f>
        <v/>
      </c>
      <c r="AC111" s="56" t="str">
        <f>IF(Shift1!$AI112="N",$AF$2,IF(Shift2!$AI111="N",$AF$3,IF(Shift3!$AI111="N",$AF$4,IF(Shift4!$AI111="N",$AF$5,IF(Shift5!$AI111="N",$AF$6)))))</f>
        <v/>
      </c>
      <c r="AD111" s="57">
        <f t="shared" si="9"/>
        <v>3</v>
      </c>
      <c r="AE111" s="58">
        <f t="shared" si="10"/>
        <v>4</v>
      </c>
      <c r="AF111" s="59">
        <f t="shared" si="11"/>
        <v>2</v>
      </c>
      <c r="AG111" s="60">
        <f t="shared" si="12"/>
        <v>3</v>
      </c>
      <c r="AH111" s="58">
        <f t="shared" si="13"/>
        <v>3</v>
      </c>
      <c r="AI111" s="59">
        <f t="shared" si="14"/>
        <v>2</v>
      </c>
      <c r="AJ111" s="61">
        <f t="shared" si="15"/>
        <v>3</v>
      </c>
      <c r="AK111" s="58">
        <f t="shared" si="16"/>
        <v>2</v>
      </c>
      <c r="AL111" s="58">
        <f t="shared" si="17"/>
        <v>2</v>
      </c>
    </row>
    <row r="112" spans="1:38" outlineLevel="1" x14ac:dyDescent="0.25">
      <c r="A112" s="1"/>
      <c r="B112" s="40">
        <v>12</v>
      </c>
      <c r="C112" s="56" t="b">
        <f>IF(Shift1!O113="AM",$E$2,IF(Shift2!O112="AM",$E$3,IF(Shift3!O112="AM",$E$4,IF(Shift4!O112="AM",$E$5,IF(Shift5!O112="AM",$E$6)))))</f>
        <v>0</v>
      </c>
      <c r="D112" s="56" t="b">
        <f>IF(Shift1!Q113="AM",$H$2,IF(Shift2!Q112="AM",$H$3,IF(Shift3!Q112="AM",$H$4,IF(Shift4!Q112="AM",$H$5,IF(Shift5!Q112="AM",$H$6)))))</f>
        <v>0</v>
      </c>
      <c r="E112" s="56" t="b">
        <f>IF(Shift1!S113="AM",$K$2,IF(Shift2!S112="AM",$K$3,IF(Shift3!S112="AM",$K$4,IF(Shift4!S112="AM",$K$5,IF(Shift5!S112="AM",$K$6)))))</f>
        <v>0</v>
      </c>
      <c r="F112" s="56" t="b">
        <f>IF(Shift1!U113="AM",$N$2,IF(Shift2!U112="AM",$N$3,IF(Shift3!U112="AM",$N$4,IF(Shift4!U112="AM",$N$5,IF(Shift5!U112="AM",$N$6)))))</f>
        <v>0</v>
      </c>
      <c r="G112" s="56" t="str">
        <f>IF(Shift1!W113="AM",$Q$2,IF(Shift2!W112="AM",$Q$3,IF(Shift3!W112="AM",$Q$4,IF(Shift4!W112="AM",$Q$5,IF(Shift5!W112="AM",$Q$6)))))</f>
        <v/>
      </c>
      <c r="H112" s="56" t="b">
        <f>IF(Shift1!Y113="AM",$T$2,IF(Shift2!Y112="AM",$T$3,IF(Shift3!Y112="AM",$T$4,IF(Shift4!Y112="AM",$T$5,IF(Shift5!Y112="AM",$T$6)))))</f>
        <v>0</v>
      </c>
      <c r="I112" s="56" t="b">
        <f>IF(Shift1!AA113="AM",$W$2,IF(Shift2!AA112="AM",$W$3,IF(Shift3!AA112="AM",$W$4,IF(Shift4!AA112="AM",$W$5,IF(Shift5!AA112="AM",$W$6)))))</f>
        <v>0</v>
      </c>
      <c r="J112" s="56" t="b">
        <f>IF(Shift1!AG113="AM",$AC$2,IF(Shift2!AG112="AM",$AC$3,IF(Shift3!AG112="AM",$AC$4,IF(Shift4!AG112="AM",$AC$5,IF(Shift5!AG112="AM",$AC$6)))))</f>
        <v>0</v>
      </c>
      <c r="K112" s="56" t="b">
        <f>IF(Shift1!AI113="AM",$AF$2,IF(Shift2!AI112="AM",$AF$3,IF(Shift3!AI112="AM",$AF$4,IF(Shift4!AI112="AM",$AF$5,IF(Shift5!AI112="AM",$AF$6)))))</f>
        <v>0</v>
      </c>
      <c r="L112" s="56" t="b">
        <f>IF(Shift1!$O113="PM",$E$2,IF(Shift2!$O112="PM",$E$3,IF(Shift3!$O112="PM",$E$4,IF(Shift4!$O112="PM",$E$5,IF(Shift5!$O112="PM",$E$6)))))</f>
        <v>0</v>
      </c>
      <c r="M112" s="56" t="str">
        <f>IF(Shift1!$Q113="PM",$H$2,IF(Shift2!$Q112="PM",$H$3,IF(Shift3!$Q112="PM",$H$4,IF(Shift4!$Q112="PM",$H$5,IF(Shift5!$Q112="PM",$H$6)))))</f>
        <v/>
      </c>
      <c r="N112" s="56" t="str">
        <f>IF(Shift1!$S113="PM",$K$2,IF(Shift2!$S112="PM",$K$3,IF(Shift3!$S112="PM",$K$4,IF(Shift4!$S112="PM",$K$5,IF(Shift5!$S112="PM",$K$6)))))</f>
        <v/>
      </c>
      <c r="O112" s="56" t="str">
        <f>IF(Shift1!$U113="PM",$N$2,IF(Shift2!$U112="PM",$N$3,IF(Shift3!$U112="PM",$N$4,IF(Shift4!$U112="PM",$N$5,IF(Shift5!$U112="PM",$N$6)))))</f>
        <v/>
      </c>
      <c r="P112" s="56" t="b">
        <f>IF(Shift1!$W113="PM",$Q$2,IF(Shift2!$W112="PM",$Q$3,IF(Shift3!$W112="PM",$Q$4,IF(Shift4!$W112="PM",$Q$5,IF(Shift5!$W112="PM",$Q$6)))))</f>
        <v>0</v>
      </c>
      <c r="Q112" s="56" t="str">
        <f>IF(Shift1!$Y113="PM",$T$2,IF(Shift2!$Y112="PM",$T$3,IF(Shift3!$Y112="PM",$T$4,IF(Shift4!$Y112="PM",$T$5,IF(Shift5!$Y112="PM",$T$6)))))</f>
        <v/>
      </c>
      <c r="R112" s="56" t="str">
        <f>IF(Shift1!$AA113="PM",$W$2,IF(Shift2!$AA112="PM",$W$3,IF(Shift3!$AA112="PM",$W$4,IF(Shift4!$AA112="PM",$W$5,IF(Shift5!$AA112="PM",$W$6)))))</f>
        <v/>
      </c>
      <c r="S112" s="56" t="str">
        <f>IF(Shift1!$AG113="PM",$AC$2,IF(Shift2!$AG112="PM",$AC$3,IF(Shift3!$AG112="PM",$AC$4,IF(Shift4!$AG112="PM",$AC$5,IF(Shift5!$AG112="PM",$AC$6)))))</f>
        <v/>
      </c>
      <c r="T112" s="56" t="str">
        <f>IF(Shift1!$AI113="PM",$AF$2,IF(Shift2!$AI112="PM",$AF$3,IF(Shift3!$AI112="PM",$AF$4,IF(Shift4!$AI112="PM",$AF$5,IF(Shift5!$AI112="PM",$AF$6)))))</f>
        <v/>
      </c>
      <c r="U112" s="56" t="str">
        <f>IF(Shift1!$O113="N",$E$2,IF(Shift2!$O112="N",$E$3,IF(Shift3!$O112="N",$E$4,IF(Shift4!$O112="N",$E$5,IF(Shift5!$O112="N",$E$6)))))</f>
        <v/>
      </c>
      <c r="V112" s="56" t="str">
        <f>IF(Shift1!$Q113="N",$H$2,IF(Shift2!$Q112="N",$H$3,IF(Shift3!$Q112="N",$H$4,IF(Shift4!$Q112="N",$H$5,IF(Shift5!$Q112="N",$H$6)))))</f>
        <v/>
      </c>
      <c r="W112" s="56" t="str">
        <f>IF(Shift1!$S113="N",$K$2,IF(Shift2!$S112="N",$K$3,IF(Shift3!$S112="N",$K$4,IF(Shift4!$S112="N",$K$5,IF(Shift5!$S112="N",$K$6)))))</f>
        <v/>
      </c>
      <c r="X112" s="56" t="str">
        <f>IF(Shift1!$U113="N",$N$2,IF(Shift2!$U112="N",$N$3,IF(Shift3!$U112="N",$N$4,IF(Shift4!$U112="N",$N$5,IF(Shift5!$U112="N",$N$6)))))</f>
        <v/>
      </c>
      <c r="Y112" s="56" t="str">
        <f>IF(Shift1!$W113="N",$Q$2,IF(Shift2!$W112="N",$Q$3,IF(Shift3!$W112="N",$Q$4,IF(Shift4!$W112="N",$Q$5,IF(Shift5!$W112="N",$Q$6)))))</f>
        <v/>
      </c>
      <c r="Z112" s="56" t="b">
        <f>IF(Shift1!$Y113="N",$T$2,IF(Shift2!$Y112="N",$T$3,IF(Shift3!$Y112="N",$T$4,IF(Shift4!$Y112="N",$T$5,IF(Shift5!$Y112="N",$T$6)))))</f>
        <v>0</v>
      </c>
      <c r="AA112" s="56" t="b">
        <f>IF(Shift1!$AA113="N",$W$2,IF(Shift2!$AA112="N",$W$3,IF(Shift3!$AA112="N",$W$4,IF(Shift4!$AA112="N",$W$5,IF(Shift5!$AA112="N",$W$6)))))</f>
        <v>0</v>
      </c>
      <c r="AB112" s="56" t="str">
        <f>IF(Shift1!$AG113="N",$AC$2,IF(Shift2!$AG112="N",$AC$3,IF(Shift3!$AG112="N",$AC$4,IF(Shift4!$AG112="N",$AC$5,IF(Shift5!$AG112="N",$AC$6)))))</f>
        <v/>
      </c>
      <c r="AC112" s="56" t="str">
        <f>IF(Shift1!$AI113="N",$AF$2,IF(Shift2!$AI112="N",$AF$3,IF(Shift3!$AI112="N",$AF$4,IF(Shift4!$AI112="N",$AF$5,IF(Shift5!$AI112="N",$AF$6)))))</f>
        <v/>
      </c>
      <c r="AD112" s="57">
        <f t="shared" si="9"/>
        <v>0</v>
      </c>
      <c r="AE112" s="58">
        <f t="shared" si="10"/>
        <v>1</v>
      </c>
      <c r="AF112" s="59">
        <f t="shared" si="11"/>
        <v>0</v>
      </c>
      <c r="AG112" s="60">
        <f t="shared" si="12"/>
        <v>2</v>
      </c>
      <c r="AH112" s="58">
        <f t="shared" si="13"/>
        <v>3</v>
      </c>
      <c r="AI112" s="59">
        <f t="shared" si="14"/>
        <v>2</v>
      </c>
      <c r="AJ112" s="61">
        <f t="shared" si="15"/>
        <v>3</v>
      </c>
      <c r="AK112" s="58">
        <f t="shared" si="16"/>
        <v>2</v>
      </c>
      <c r="AL112" s="58">
        <f t="shared" si="17"/>
        <v>2</v>
      </c>
    </row>
    <row r="113" spans="1:38" outlineLevel="1" x14ac:dyDescent="0.25">
      <c r="A113" s="1"/>
      <c r="B113" s="38">
        <v>13</v>
      </c>
      <c r="C113" s="56" t="str">
        <f>IF(Shift1!O114="AM",$E$2,IF(Shift2!O113="AM",$E$3,IF(Shift3!O113="AM",$E$4,IF(Shift4!O113="AM",$E$5,IF(Shift5!O113="AM",$E$6)))))</f>
        <v/>
      </c>
      <c r="D113" s="56" t="str">
        <f>IF(Shift1!Q114="AM",$H$2,IF(Shift2!Q113="AM",$H$3,IF(Shift3!Q113="AM",$H$4,IF(Shift4!Q113="AM",$H$5,IF(Shift5!Q113="AM",$H$6)))))</f>
        <v/>
      </c>
      <c r="E113" s="56" t="str">
        <f>IF(Shift1!S114="AM",$K$2,IF(Shift2!S113="AM",$K$3,IF(Shift3!S113="AM",$K$4,IF(Shift4!S113="AM",$K$5,IF(Shift5!S113="AM",$K$6)))))</f>
        <v/>
      </c>
      <c r="F113" s="56" t="str">
        <f>IF(Shift1!U114="AM",$N$2,IF(Shift2!U113="AM",$N$3,IF(Shift3!U113="AM",$N$4,IF(Shift4!U113="AM",$N$5,IF(Shift5!U113="AM",$N$6)))))</f>
        <v/>
      </c>
      <c r="G113" s="56" t="str">
        <f>IF(Shift1!W114="AM",$Q$2,IF(Shift2!W113="AM",$Q$3,IF(Shift3!W113="AM",$Q$4,IF(Shift4!W113="AM",$Q$5,IF(Shift5!W113="AM",$Q$6)))))</f>
        <v/>
      </c>
      <c r="H113" s="56" t="str">
        <f>IF(Shift1!Y114="AM",$T$2,IF(Shift2!Y113="AM",$T$3,IF(Shift3!Y113="AM",$T$4,IF(Shift4!Y113="AM",$T$5,IF(Shift5!Y113="AM",$T$6)))))</f>
        <v/>
      </c>
      <c r="I113" s="56" t="str">
        <f>IF(Shift1!AA114="AM",$W$2,IF(Shift2!AA113="AM",$W$3,IF(Shift3!AA113="AM",$W$4,IF(Shift4!AA113="AM",$W$5,IF(Shift5!AA113="AM",$W$6)))))</f>
        <v/>
      </c>
      <c r="J113" s="56" t="str">
        <f>IF(Shift1!AG114="AM",$AC$2,IF(Shift2!AG113="AM",$AC$3,IF(Shift3!AG113="AM",$AC$4,IF(Shift4!AG113="AM",$AC$5,IF(Shift5!AG113="AM",$AC$6)))))</f>
        <v/>
      </c>
      <c r="K113" s="56" t="str">
        <f>IF(Shift1!AI114="AM",$AF$2,IF(Shift2!AI113="AM",$AF$3,IF(Shift3!AI113="AM",$AF$4,IF(Shift4!AI113="AM",$AF$5,IF(Shift5!AI113="AM",$AF$6)))))</f>
        <v/>
      </c>
      <c r="L113" s="56" t="b">
        <f>IF(Shift1!$O114="PM",$E$2,IF(Shift2!$O113="PM",$E$3,IF(Shift3!$O113="PM",$E$4,IF(Shift4!$O113="PM",$E$5,IF(Shift5!$O113="PM",$E$6)))))</f>
        <v>0</v>
      </c>
      <c r="M113" s="56" t="str">
        <f>IF(Shift1!$Q114="PM",$H$2,IF(Shift2!$Q113="PM",$H$3,IF(Shift3!$Q113="PM",$H$4,IF(Shift4!$Q113="PM",$H$5,IF(Shift5!$Q113="PM",$H$6)))))</f>
        <v/>
      </c>
      <c r="N113" s="56" t="b">
        <f>IF(Shift1!$S114="PM",$K$2,IF(Shift2!$S113="PM",$K$3,IF(Shift3!$S113="PM",$K$4,IF(Shift4!$S113="PM",$K$5,IF(Shift5!$S113="PM",$K$6)))))</f>
        <v>0</v>
      </c>
      <c r="O113" s="56" t="str">
        <f>IF(Shift1!$U114="PM",$N$2,IF(Shift2!$U113="PM",$N$3,IF(Shift3!$U113="PM",$N$4,IF(Shift4!$U113="PM",$N$5,IF(Shift5!$U113="PM",$N$6)))))</f>
        <v/>
      </c>
      <c r="P113" s="56" t="str">
        <f>IF(Shift1!$W114="PM",$Q$2,IF(Shift2!$W113="PM",$Q$3,IF(Shift3!$W113="PM",$Q$4,IF(Shift4!$W113="PM",$Q$5,IF(Shift5!$W113="PM",$Q$6)))))</f>
        <v/>
      </c>
      <c r="Q113" s="56" t="str">
        <f>IF(Shift1!$Y114="PM",$T$2,IF(Shift2!$Y113="PM",$T$3,IF(Shift3!$Y113="PM",$T$4,IF(Shift4!$Y113="PM",$T$5,IF(Shift5!$Y113="PM",$T$6)))))</f>
        <v/>
      </c>
      <c r="R113" s="56" t="str">
        <f>IF(Shift1!$AA114="PM",$W$2,IF(Shift2!$AA113="PM",$W$3,IF(Shift3!$AA113="PM",$W$4,IF(Shift4!$AA113="PM",$W$5,IF(Shift5!$AA113="PM",$W$6)))))</f>
        <v/>
      </c>
      <c r="S113" s="56" t="str">
        <f>IF(Shift1!$AG114="PM",$AC$2,IF(Shift2!$AG113="PM",$AC$3,IF(Shift3!$AG113="PM",$AC$4,IF(Shift4!$AG113="PM",$AC$5,IF(Shift5!$AG113="PM",$AC$6)))))</f>
        <v/>
      </c>
      <c r="T113" s="56" t="str">
        <f>IF(Shift1!$AI114="PM",$AF$2,IF(Shift2!$AI113="PM",$AF$3,IF(Shift3!$AI113="PM",$AF$4,IF(Shift4!$AI113="PM",$AF$5,IF(Shift5!$AI113="PM",$AF$6)))))</f>
        <v/>
      </c>
      <c r="U113" s="56" t="str">
        <f>IF(Shift1!$O114="N",$E$2,IF(Shift2!$O113="N",$E$3,IF(Shift3!$O113="N",$E$4,IF(Shift4!$O113="N",$E$5,IF(Shift5!$O113="N",$E$6)))))</f>
        <v/>
      </c>
      <c r="V113" s="56" t="str">
        <f>IF(Shift1!$Q114="N",$H$2,IF(Shift2!$Q113="N",$H$3,IF(Shift3!$Q113="N",$H$4,IF(Shift4!$Q113="N",$H$5,IF(Shift5!$Q113="N",$H$6)))))</f>
        <v/>
      </c>
      <c r="W113" s="56" t="str">
        <f>IF(Shift1!$S114="N",$K$2,IF(Shift2!$S113="N",$K$3,IF(Shift3!$S113="N",$K$4,IF(Shift4!$S113="N",$K$5,IF(Shift5!$S113="N",$K$6)))))</f>
        <v/>
      </c>
      <c r="X113" s="56" t="str">
        <f>IF(Shift1!$U114="N",$N$2,IF(Shift2!$U113="N",$N$3,IF(Shift3!$U113="N",$N$4,IF(Shift4!$U113="N",$N$5,IF(Shift5!$U113="N",$N$6)))))</f>
        <v/>
      </c>
      <c r="Y113" s="56" t="b">
        <f>IF(Shift1!$W114="N",$Q$2,IF(Shift2!$W113="N",$Q$3,IF(Shift3!$W113="N",$Q$4,IF(Shift4!$W113="N",$Q$5,IF(Shift5!$W113="N",$Q$6)))))</f>
        <v>0</v>
      </c>
      <c r="Z113" s="56" t="str">
        <f>IF(Shift1!$Y114="N",$T$2,IF(Shift2!$Y113="N",$T$3,IF(Shift3!$Y113="N",$T$4,IF(Shift4!$Y113="N",$T$5,IF(Shift5!$Y113="N",$T$6)))))</f>
        <v/>
      </c>
      <c r="AA113" s="56" t="str">
        <f>IF(Shift1!$AA114="N",$W$2,IF(Shift2!$AA113="N",$W$3,IF(Shift3!$AA113="N",$W$4,IF(Shift4!$AA113="N",$W$5,IF(Shift5!$AA113="N",$W$6)))))</f>
        <v/>
      </c>
      <c r="AB113" s="56" t="str">
        <f>IF(Shift1!$AG114="N",$AC$2,IF(Shift2!$AG113="N",$AC$3,IF(Shift3!$AG113="N",$AC$4,IF(Shift4!$AG113="N",$AC$5,IF(Shift5!$AG113="N",$AC$6)))))</f>
        <v/>
      </c>
      <c r="AC113" s="56" t="str">
        <f>IF(Shift1!$AI114="N",$AF$2,IF(Shift2!$AI113="N",$AF$3,IF(Shift3!$AI113="N",$AF$4,IF(Shift4!$AI113="N",$AF$5,IF(Shift5!$AI113="N",$AF$6)))))</f>
        <v/>
      </c>
      <c r="AD113" s="57">
        <f t="shared" si="9"/>
        <v>3</v>
      </c>
      <c r="AE113" s="58">
        <f t="shared" si="10"/>
        <v>4</v>
      </c>
      <c r="AF113" s="59">
        <f t="shared" si="11"/>
        <v>2</v>
      </c>
      <c r="AG113" s="60">
        <f t="shared" si="12"/>
        <v>1</v>
      </c>
      <c r="AH113" s="58">
        <f t="shared" si="13"/>
        <v>4</v>
      </c>
      <c r="AI113" s="59">
        <f t="shared" si="14"/>
        <v>2</v>
      </c>
      <c r="AJ113" s="61">
        <f t="shared" si="15"/>
        <v>3</v>
      </c>
      <c r="AK113" s="58">
        <f t="shared" si="16"/>
        <v>3</v>
      </c>
      <c r="AL113" s="58">
        <f t="shared" si="17"/>
        <v>2</v>
      </c>
    </row>
    <row r="114" spans="1:38" outlineLevel="1" x14ac:dyDescent="0.25">
      <c r="A114" s="2">
        <v>2</v>
      </c>
      <c r="B114" s="38">
        <v>14</v>
      </c>
      <c r="C114" s="56" t="b">
        <f>IF(Shift1!O115="AM",$E$2,IF(Shift2!O114="AM",$E$3,IF(Shift3!O114="AM",$E$4,IF(Shift4!O114="AM",$E$5,IF(Shift5!O114="AM",$E$6)))))</f>
        <v>0</v>
      </c>
      <c r="D114" s="56" t="str">
        <f>IF(Shift1!Q115="AM",$H$2,IF(Shift2!Q114="AM",$H$3,IF(Shift3!Q114="AM",$H$4,IF(Shift4!Q114="AM",$H$5,IF(Shift5!Q114="AM",$H$6)))))</f>
        <v/>
      </c>
      <c r="E114" s="56" t="str">
        <f>IF(Shift1!S115="AM",$K$2,IF(Shift2!S114="AM",$K$3,IF(Shift3!S114="AM",$K$4,IF(Shift4!S114="AM",$K$5,IF(Shift5!S114="AM",$K$6)))))</f>
        <v/>
      </c>
      <c r="F114" s="56" t="str">
        <f>IF(Shift1!U115="AM",$N$2,IF(Shift2!U114="AM",$N$3,IF(Shift3!U114="AM",$N$4,IF(Shift4!U114="AM",$N$5,IF(Shift5!U114="AM",$N$6)))))</f>
        <v/>
      </c>
      <c r="G114" s="56" t="str">
        <f>IF(Shift1!W115="AM",$Q$2,IF(Shift2!W114="AM",$Q$3,IF(Shift3!W114="AM",$Q$4,IF(Shift4!W114="AM",$Q$5,IF(Shift5!W114="AM",$Q$6)))))</f>
        <v/>
      </c>
      <c r="H114" s="56" t="str">
        <f>IF(Shift1!Y115="AM",$T$2,IF(Shift2!Y114="AM",$T$3,IF(Shift3!Y114="AM",$T$4,IF(Shift4!Y114="AM",$T$5,IF(Shift5!Y114="AM",$T$6)))))</f>
        <v/>
      </c>
      <c r="I114" s="56" t="str">
        <f>IF(Shift1!AA115="AM",$W$2,IF(Shift2!AA114="AM",$W$3,IF(Shift3!AA114="AM",$W$4,IF(Shift4!AA114="AM",$W$5,IF(Shift5!AA114="AM",$W$6)))))</f>
        <v/>
      </c>
      <c r="J114" s="56" t="str">
        <f>IF(Shift1!AG115="AM",$AC$2,IF(Shift2!AG114="AM",$AC$3,IF(Shift3!AG114="AM",$AC$4,IF(Shift4!AG114="AM",$AC$5,IF(Shift5!AG114="AM",$AC$6)))))</f>
        <v/>
      </c>
      <c r="K114" s="56" t="str">
        <f>IF(Shift1!AI115="AM",$AF$2,IF(Shift2!AI114="AM",$AF$3,IF(Shift3!AI114="AM",$AF$4,IF(Shift4!AI114="AM",$AF$5,IF(Shift5!AI114="AM",$AF$6)))))</f>
        <v/>
      </c>
      <c r="L114" s="56" t="b">
        <f>IF(Shift1!$O115="PM",$E$2,IF(Shift2!$O114="PM",$E$3,IF(Shift3!$O114="PM",$E$4,IF(Shift4!$O114="PM",$E$5,IF(Shift5!$O114="PM",$E$6)))))</f>
        <v>0</v>
      </c>
      <c r="M114" s="56" t="b">
        <f>IF(Shift1!$Q115="PM",$H$2,IF(Shift2!$Q114="PM",$H$3,IF(Shift3!$Q114="PM",$H$4,IF(Shift4!$Q114="PM",$H$5,IF(Shift5!$Q114="PM",$H$6)))))</f>
        <v>0</v>
      </c>
      <c r="N114" s="56" t="b">
        <f>IF(Shift1!$S115="PM",$K$2,IF(Shift2!$S114="PM",$K$3,IF(Shift3!$S114="PM",$K$4,IF(Shift4!$S114="PM",$K$5,IF(Shift5!$S114="PM",$K$6)))))</f>
        <v>0</v>
      </c>
      <c r="O114" s="56" t="b">
        <f>IF(Shift1!$U115="PM",$N$2,IF(Shift2!$U114="PM",$N$3,IF(Shift3!$U114="PM",$N$4,IF(Shift4!$U114="PM",$N$5,IF(Shift5!$U114="PM",$N$6)))))</f>
        <v>0</v>
      </c>
      <c r="P114" s="56" t="str">
        <f>IF(Shift1!$W115="PM",$Q$2,IF(Shift2!$W114="PM",$Q$3,IF(Shift3!$W114="PM",$Q$4,IF(Shift4!$W114="PM",$Q$5,IF(Shift5!$W114="PM",$Q$6)))))</f>
        <v/>
      </c>
      <c r="Q114" s="56" t="b">
        <f>IF(Shift1!$Y115="PM",$T$2,IF(Shift2!$Y114="PM",$T$3,IF(Shift3!$Y114="PM",$T$4,IF(Shift4!$Y114="PM",$T$5,IF(Shift5!$Y114="PM",$T$6)))))</f>
        <v>0</v>
      </c>
      <c r="R114" s="56" t="b">
        <f>IF(Shift1!$AA115="PM",$W$2,IF(Shift2!$AA114="PM",$W$3,IF(Shift3!$AA114="PM",$W$4,IF(Shift4!$AA114="PM",$W$5,IF(Shift5!$AA114="PM",$W$6)))))</f>
        <v>0</v>
      </c>
      <c r="S114" s="56" t="b">
        <f>IF(Shift1!$AG115="PM",$AC$2,IF(Shift2!$AG114="PM",$AC$3,IF(Shift3!$AG114="PM",$AC$4,IF(Shift4!$AG114="PM",$AC$5,IF(Shift5!$AG114="PM",$AC$6)))))</f>
        <v>0</v>
      </c>
      <c r="T114" s="56" t="b">
        <f>IF(Shift1!$AI115="PM",$AF$2,IF(Shift2!$AI114="PM",$AF$3,IF(Shift3!$AI114="PM",$AF$4,IF(Shift4!$AI114="PM",$AF$5,IF(Shift5!$AI114="PM",$AF$6)))))</f>
        <v>0</v>
      </c>
      <c r="U114" s="56" t="str">
        <f>IF(Shift1!$O115="N",$E$2,IF(Shift2!$O114="N",$E$3,IF(Shift3!$O114="N",$E$4,IF(Shift4!$O114="N",$E$5,IF(Shift5!$O114="N",$E$6)))))</f>
        <v/>
      </c>
      <c r="V114" s="56" t="str">
        <f>IF(Shift1!$Q115="N",$H$2,IF(Shift2!$Q114="N",$H$3,IF(Shift3!$Q114="N",$H$4,IF(Shift4!$Q114="N",$H$5,IF(Shift5!$Q114="N",$H$6)))))</f>
        <v/>
      </c>
      <c r="W114" s="56" t="str">
        <f>IF(Shift1!$S115="N",$K$2,IF(Shift2!$S114="N",$K$3,IF(Shift3!$S114="N",$K$4,IF(Shift4!$S114="N",$K$5,IF(Shift5!$S114="N",$K$6)))))</f>
        <v/>
      </c>
      <c r="X114" s="56" t="str">
        <f>IF(Shift1!$U115="N",$N$2,IF(Shift2!$U114="N",$N$3,IF(Shift3!$U114="N",$N$4,IF(Shift4!$U114="N",$N$5,IF(Shift5!$U114="N",$N$6)))))</f>
        <v/>
      </c>
      <c r="Y114" s="56" t="b">
        <f>IF(Shift1!$W115="N",$Q$2,IF(Shift2!$W114="N",$Q$3,IF(Shift3!$W114="N",$Q$4,IF(Shift4!$W114="N",$Q$5,IF(Shift5!$W114="N",$Q$6)))))</f>
        <v>0</v>
      </c>
      <c r="Z114" s="56" t="str">
        <f>IF(Shift1!$Y115="N",$T$2,IF(Shift2!$Y114="N",$T$3,IF(Shift3!$Y114="N",$T$4,IF(Shift4!$Y114="N",$T$5,IF(Shift5!$Y114="N",$T$6)))))</f>
        <v/>
      </c>
      <c r="AA114" s="56" t="str">
        <f>IF(Shift1!$AA115="N",$W$2,IF(Shift2!$AA114="N",$W$3,IF(Shift3!$AA114="N",$W$4,IF(Shift4!$AA114="N",$W$5,IF(Shift5!$AA114="N",$W$6)))))</f>
        <v/>
      </c>
      <c r="AB114" s="56" t="str">
        <f>IF(Shift1!$AG115="N",$AC$2,IF(Shift2!$AG114="N",$AC$3,IF(Shift3!$AG114="N",$AC$4,IF(Shift4!$AG114="N",$AC$5,IF(Shift5!$AG114="N",$AC$6)))))</f>
        <v/>
      </c>
      <c r="AC114" s="56" t="str">
        <f>IF(Shift1!$AI115="N",$AF$2,IF(Shift2!$AI114="N",$AF$3,IF(Shift3!$AI114="N",$AF$4,IF(Shift4!$AI114="N",$AF$5,IF(Shift5!$AI114="N",$AF$6)))))</f>
        <v/>
      </c>
      <c r="AD114" s="57">
        <f t="shared" si="9"/>
        <v>2</v>
      </c>
      <c r="AE114" s="58">
        <f t="shared" si="10"/>
        <v>4</v>
      </c>
      <c r="AF114" s="59">
        <f t="shared" si="11"/>
        <v>2</v>
      </c>
      <c r="AG114" s="60">
        <f t="shared" si="12"/>
        <v>0</v>
      </c>
      <c r="AH114" s="58">
        <f t="shared" si="13"/>
        <v>1</v>
      </c>
      <c r="AI114" s="59">
        <f t="shared" si="14"/>
        <v>0</v>
      </c>
      <c r="AJ114" s="61">
        <f t="shared" si="15"/>
        <v>3</v>
      </c>
      <c r="AK114" s="58">
        <f t="shared" si="16"/>
        <v>3</v>
      </c>
      <c r="AL114" s="58">
        <f t="shared" si="17"/>
        <v>2</v>
      </c>
    </row>
    <row r="115" spans="1:38" outlineLevel="1" x14ac:dyDescent="0.25">
      <c r="A115" s="2">
        <v>0</v>
      </c>
      <c r="B115" s="40">
        <v>15</v>
      </c>
      <c r="C115" s="56" t="str">
        <f>IF(Shift1!O116="AM",$E$2,IF(Shift2!O115="AM",$E$3,IF(Shift3!O115="AM",$E$4,IF(Shift4!O115="AM",$E$5,IF(Shift5!O115="AM",$E$6)))))</f>
        <v/>
      </c>
      <c r="D115" s="56" t="str">
        <f>IF(Shift1!Q116="AM",$H$2,IF(Shift2!Q115="AM",$H$3,IF(Shift3!Q115="AM",$H$4,IF(Shift4!Q115="AM",$H$5,IF(Shift5!Q115="AM",$H$6)))))</f>
        <v/>
      </c>
      <c r="E115" s="56" t="str">
        <f>IF(Shift1!S116="AM",$K$2,IF(Shift2!S115="AM",$K$3,IF(Shift3!S115="AM",$K$4,IF(Shift4!S115="AM",$K$5,IF(Shift5!S115="AM",$K$6)))))</f>
        <v/>
      </c>
      <c r="F115" s="56" t="str">
        <f>IF(Shift1!U116="AM",$N$2,IF(Shift2!U115="AM",$N$3,IF(Shift3!U115="AM",$N$4,IF(Shift4!U115="AM",$N$5,IF(Shift5!U115="AM",$N$6)))))</f>
        <v/>
      </c>
      <c r="G115" s="56" t="str">
        <f>IF(Shift1!W116="AM",$Q$2,IF(Shift2!W115="AM",$Q$3,IF(Shift3!W115="AM",$Q$4,IF(Shift4!W115="AM",$Q$5,IF(Shift5!W115="AM",$Q$6)))))</f>
        <v/>
      </c>
      <c r="H115" s="56" t="b">
        <f>IF(Shift1!Y116="AM",$T$2,IF(Shift2!Y115="AM",$T$3,IF(Shift3!Y115="AM",$T$4,IF(Shift4!Y115="AM",$T$5,IF(Shift5!Y115="AM",$T$6)))))</f>
        <v>0</v>
      </c>
      <c r="I115" s="56" t="str">
        <f>IF(Shift1!AA116="AM",$W$2,IF(Shift2!AA115="AM",$W$3,IF(Shift3!AA115="AM",$W$4,IF(Shift4!AA115="AM",$W$5,IF(Shift5!AA115="AM",$W$6)))))</f>
        <v/>
      </c>
      <c r="J115" s="56" t="str">
        <f>IF(Shift1!AG116="AM",$AC$2,IF(Shift2!AG115="AM",$AC$3,IF(Shift3!AG115="AM",$AC$4,IF(Shift4!AG115="AM",$AC$5,IF(Shift5!AG115="AM",$AC$6)))))</f>
        <v/>
      </c>
      <c r="K115" s="56" t="str">
        <f>IF(Shift1!AI116="AM",$AF$2,IF(Shift2!AI115="AM",$AF$3,IF(Shift3!AI115="AM",$AF$4,IF(Shift4!AI115="AM",$AF$5,IF(Shift5!AI115="AM",$AF$6)))))</f>
        <v/>
      </c>
      <c r="L115" s="56" t="str">
        <f>IF(Shift1!$O116="PM",$E$2,IF(Shift2!$O115="PM",$E$3,IF(Shift3!$O115="PM",$E$4,IF(Shift4!$O115="PM",$E$5,IF(Shift5!$O115="PM",$E$6)))))</f>
        <v/>
      </c>
      <c r="M115" s="56" t="str">
        <f>IF(Shift1!$Q116="PM",$H$2,IF(Shift2!$Q115="PM",$H$3,IF(Shift3!$Q115="PM",$H$4,IF(Shift4!$Q115="PM",$H$5,IF(Shift5!$Q115="PM",$H$6)))))</f>
        <v/>
      </c>
      <c r="N115" s="56" t="str">
        <f>IF(Shift1!$S116="PM",$K$2,IF(Shift2!$S115="PM",$K$3,IF(Shift3!$S115="PM",$K$4,IF(Shift4!$S115="PM",$K$5,IF(Shift5!$S115="PM",$K$6)))))</f>
        <v/>
      </c>
      <c r="O115" s="56" t="b">
        <f>IF(Shift1!$U116="PM",$N$2,IF(Shift2!$U115="PM",$N$3,IF(Shift3!$U115="PM",$N$4,IF(Shift4!$U115="PM",$N$5,IF(Shift5!$U115="PM",$N$6)))))</f>
        <v>0</v>
      </c>
      <c r="P115" s="56" t="str">
        <f>IF(Shift1!$W116="PM",$Q$2,IF(Shift2!$W115="PM",$Q$3,IF(Shift3!$W115="PM",$Q$4,IF(Shift4!$W115="PM",$Q$5,IF(Shift5!$W115="PM",$Q$6)))))</f>
        <v/>
      </c>
      <c r="Q115" s="56" t="str">
        <f>IF(Shift1!$Y116="PM",$T$2,IF(Shift2!$Y115="PM",$T$3,IF(Shift3!$Y115="PM",$T$4,IF(Shift4!$Y115="PM",$T$5,IF(Shift5!$Y115="PM",$T$6)))))</f>
        <v/>
      </c>
      <c r="R115" s="56" t="str">
        <f>IF(Shift1!$AA116="PM",$W$2,IF(Shift2!$AA115="PM",$W$3,IF(Shift3!$AA115="PM",$W$4,IF(Shift4!$AA115="PM",$W$5,IF(Shift5!$AA115="PM",$W$6)))))</f>
        <v/>
      </c>
      <c r="S115" s="56" t="str">
        <f>IF(Shift1!$AG116="PM",$AC$2,IF(Shift2!$AG115="PM",$AC$3,IF(Shift3!$AG115="PM",$AC$4,IF(Shift4!$AG115="PM",$AC$5,IF(Shift5!$AG115="PM",$AC$6)))))</f>
        <v/>
      </c>
      <c r="T115" s="56" t="str">
        <f>IF(Shift1!$AI116="PM",$AF$2,IF(Shift2!$AI115="PM",$AF$3,IF(Shift3!$AI115="PM",$AF$4,IF(Shift4!$AI115="PM",$AF$5,IF(Shift5!$AI115="PM",$AF$6)))))</f>
        <v/>
      </c>
      <c r="U115" s="56" t="b">
        <f>IF(Shift1!$O116="N",$E$2,IF(Shift2!$O115="N",$E$3,IF(Shift3!$O115="N",$E$4,IF(Shift4!$O115="N",$E$5,IF(Shift5!$O115="N",$E$6)))))</f>
        <v>0</v>
      </c>
      <c r="V115" s="56" t="str">
        <f>IF(Shift1!$Q116="N",$H$2,IF(Shift2!$Q115="N",$H$3,IF(Shift3!$Q115="N",$H$4,IF(Shift4!$Q115="N",$H$5,IF(Shift5!$Q115="N",$H$6)))))</f>
        <v/>
      </c>
      <c r="W115" s="56" t="str">
        <f>IF(Shift1!$S116="N",$K$2,IF(Shift2!$S115="N",$K$3,IF(Shift3!$S115="N",$K$4,IF(Shift4!$S115="N",$K$5,IF(Shift5!$S115="N",$K$6)))))</f>
        <v/>
      </c>
      <c r="X115" s="56" t="str">
        <f>IF(Shift1!$U116="N",$N$2,IF(Shift2!$U115="N",$N$3,IF(Shift3!$U115="N",$N$4,IF(Shift4!$U115="N",$N$5,IF(Shift5!$U115="N",$N$6)))))</f>
        <v/>
      </c>
      <c r="Y115" s="56" t="str">
        <f>IF(Shift1!$W116="N",$Q$2,IF(Shift2!$W115="N",$Q$3,IF(Shift3!$W115="N",$Q$4,IF(Shift4!$W115="N",$Q$5,IF(Shift5!$W115="N",$Q$6)))))</f>
        <v/>
      </c>
      <c r="Z115" s="56" t="str">
        <f>IF(Shift1!$Y116="N",$T$2,IF(Shift2!$Y115="N",$T$3,IF(Shift3!$Y115="N",$T$4,IF(Shift4!$Y115="N",$T$5,IF(Shift5!$Y115="N",$T$6)))))</f>
        <v/>
      </c>
      <c r="AA115" s="56" t="str">
        <f>IF(Shift1!$AA116="N",$W$2,IF(Shift2!$AA115="N",$W$3,IF(Shift3!$AA115="N",$W$4,IF(Shift4!$AA115="N",$W$5,IF(Shift5!$AA115="N",$W$6)))))</f>
        <v/>
      </c>
      <c r="AB115" s="56" t="str">
        <f>IF(Shift1!$AG116="N",$AC$2,IF(Shift2!$AG115="N",$AC$3,IF(Shift3!$AG115="N",$AC$4,IF(Shift4!$AG115="N",$AC$5,IF(Shift5!$AG115="N",$AC$6)))))</f>
        <v/>
      </c>
      <c r="AC115" s="56" t="str">
        <f>IF(Shift1!$AI116="N",$AF$2,IF(Shift2!$AI115="N",$AF$3,IF(Shift3!$AI115="N",$AF$4,IF(Shift4!$AI115="N",$AF$5,IF(Shift5!$AI115="N",$AF$6)))))</f>
        <v/>
      </c>
      <c r="AD115" s="57">
        <f t="shared" si="9"/>
        <v>3</v>
      </c>
      <c r="AE115" s="58">
        <f t="shared" si="10"/>
        <v>3</v>
      </c>
      <c r="AF115" s="59">
        <f t="shared" si="11"/>
        <v>2</v>
      </c>
      <c r="AG115" s="60">
        <f t="shared" si="12"/>
        <v>3</v>
      </c>
      <c r="AH115" s="58">
        <f t="shared" si="13"/>
        <v>3</v>
      </c>
      <c r="AI115" s="59">
        <f t="shared" si="14"/>
        <v>2</v>
      </c>
      <c r="AJ115" s="61">
        <f t="shared" si="15"/>
        <v>2</v>
      </c>
      <c r="AK115" s="58">
        <f t="shared" si="16"/>
        <v>4</v>
      </c>
      <c r="AL115" s="58">
        <f t="shared" si="17"/>
        <v>2</v>
      </c>
    </row>
    <row r="116" spans="1:38" outlineLevel="1" x14ac:dyDescent="0.25">
      <c r="A116" s="2">
        <v>1</v>
      </c>
      <c r="B116" s="40">
        <v>16</v>
      </c>
      <c r="C116" s="56" t="str">
        <f>IF(Shift1!O117="AM",$E$2,IF(Shift2!O116="AM",$E$3,IF(Shift3!O116="AM",$E$4,IF(Shift4!O116="AM",$E$5,IF(Shift5!O116="AM",$E$6)))))</f>
        <v/>
      </c>
      <c r="D116" s="56" t="str">
        <f>IF(Shift1!Q117="AM",$H$2,IF(Shift2!Q116="AM",$H$3,IF(Shift3!Q116="AM",$H$4,IF(Shift4!Q116="AM",$H$5,IF(Shift5!Q116="AM",$H$6)))))</f>
        <v/>
      </c>
      <c r="E116" s="56" t="str">
        <f>IF(Shift1!S117="AM",$K$2,IF(Shift2!S116="AM",$K$3,IF(Shift3!S116="AM",$K$4,IF(Shift4!S116="AM",$K$5,IF(Shift5!S116="AM",$K$6)))))</f>
        <v/>
      </c>
      <c r="F116" s="56" t="str">
        <f>IF(Shift1!U117="AM",$N$2,IF(Shift2!U116="AM",$N$3,IF(Shift3!U116="AM",$N$4,IF(Shift4!U116="AM",$N$5,IF(Shift5!U116="AM",$N$6)))))</f>
        <v/>
      </c>
      <c r="G116" s="56" t="str">
        <f>IF(Shift1!W117="AM",$Q$2,IF(Shift2!W116="AM",$Q$3,IF(Shift3!W116="AM",$Q$4,IF(Shift4!W116="AM",$Q$5,IF(Shift5!W116="AM",$Q$6)))))</f>
        <v/>
      </c>
      <c r="H116" s="56" t="b">
        <f>IF(Shift1!Y117="AM",$T$2,IF(Shift2!Y116="AM",$T$3,IF(Shift3!Y116="AM",$T$4,IF(Shift4!Y116="AM",$T$5,IF(Shift5!Y116="AM",$T$6)))))</f>
        <v>0</v>
      </c>
      <c r="I116" s="56" t="str">
        <f>IF(Shift1!AA117="AM",$W$2,IF(Shift2!AA116="AM",$W$3,IF(Shift3!AA116="AM",$W$4,IF(Shift4!AA116="AM",$W$5,IF(Shift5!AA116="AM",$W$6)))))</f>
        <v/>
      </c>
      <c r="J116" s="56" t="str">
        <f>IF(Shift1!AG117="AM",$AC$2,IF(Shift2!AG116="AM",$AC$3,IF(Shift3!AG116="AM",$AC$4,IF(Shift4!AG116="AM",$AC$5,IF(Shift5!AG116="AM",$AC$6)))))</f>
        <v/>
      </c>
      <c r="K116" s="56" t="str">
        <f>IF(Shift1!AI117="AM",$AF$2,IF(Shift2!AI116="AM",$AF$3,IF(Shift3!AI116="AM",$AF$4,IF(Shift4!AI116="AM",$AF$5,IF(Shift5!AI116="AM",$AF$6)))))</f>
        <v/>
      </c>
      <c r="L116" s="56" t="str">
        <f>IF(Shift1!$O117="PM",$E$2,IF(Shift2!$O116="PM",$E$3,IF(Shift3!$O116="PM",$E$4,IF(Shift4!$O116="PM",$E$5,IF(Shift5!$O116="PM",$E$6)))))</f>
        <v/>
      </c>
      <c r="M116" s="56" t="str">
        <f>IF(Shift1!$Q117="PM",$H$2,IF(Shift2!$Q116="PM",$H$3,IF(Shift3!$Q116="PM",$H$4,IF(Shift4!$Q116="PM",$H$5,IF(Shift5!$Q116="PM",$H$6)))))</f>
        <v/>
      </c>
      <c r="N116" s="56" t="str">
        <f>IF(Shift1!$S117="PM",$K$2,IF(Shift2!$S116="PM",$K$3,IF(Shift3!$S116="PM",$K$4,IF(Shift4!$S116="PM",$K$5,IF(Shift5!$S116="PM",$K$6)))))</f>
        <v/>
      </c>
      <c r="O116" s="56" t="str">
        <f>IF(Shift1!$U117="PM",$N$2,IF(Shift2!$U116="PM",$N$3,IF(Shift3!$U116="PM",$N$4,IF(Shift4!$U116="PM",$N$5,IF(Shift5!$U116="PM",$N$6)))))</f>
        <v/>
      </c>
      <c r="P116" s="56" t="str">
        <f>IF(Shift1!$W117="PM",$Q$2,IF(Shift2!$W116="PM",$Q$3,IF(Shift3!$W116="PM",$Q$4,IF(Shift4!$W116="PM",$Q$5,IF(Shift5!$W116="PM",$Q$6)))))</f>
        <v/>
      </c>
      <c r="Q116" s="56" t="str">
        <f>IF(Shift1!$Y117="PM",$T$2,IF(Shift2!$Y116="PM",$T$3,IF(Shift3!$Y116="PM",$T$4,IF(Shift4!$Y116="PM",$T$5,IF(Shift5!$Y116="PM",$T$6)))))</f>
        <v/>
      </c>
      <c r="R116" s="56" t="str">
        <f>IF(Shift1!$AA117="PM",$W$2,IF(Shift2!$AA116="PM",$W$3,IF(Shift3!$AA116="PM",$W$4,IF(Shift4!$AA116="PM",$W$5,IF(Shift5!$AA116="PM",$W$6)))))</f>
        <v/>
      </c>
      <c r="S116" s="56" t="str">
        <f>IF(Shift1!$AG117="PM",$AC$2,IF(Shift2!$AG116="PM",$AC$3,IF(Shift3!$AG116="PM",$AC$4,IF(Shift4!$AG116="PM",$AC$5,IF(Shift5!$AG116="PM",$AC$6)))))</f>
        <v/>
      </c>
      <c r="T116" s="56" t="str">
        <f>IF(Shift1!$AI117="PM",$AF$2,IF(Shift2!$AI116="PM",$AF$3,IF(Shift3!$AI116="PM",$AF$4,IF(Shift4!$AI116="PM",$AF$5,IF(Shift5!$AI116="PM",$AF$6)))))</f>
        <v/>
      </c>
      <c r="U116" s="56" t="b">
        <f>IF(Shift1!$O117="N",$E$2,IF(Shift2!$O116="N",$E$3,IF(Shift3!$O116="N",$E$4,IF(Shift4!$O116="N",$E$5,IF(Shift5!$O116="N",$E$6)))))</f>
        <v>0</v>
      </c>
      <c r="V116" s="56" t="b">
        <f>IF(Shift1!$Q117="N",$H$2,IF(Shift2!$Q116="N",$H$3,IF(Shift3!$Q116="N",$H$4,IF(Shift4!$Q116="N",$H$5,IF(Shift5!$Q116="N",$H$6)))))</f>
        <v>0</v>
      </c>
      <c r="W116" s="56" t="b">
        <f>IF(Shift1!$S117="N",$K$2,IF(Shift2!$S116="N",$K$3,IF(Shift3!$S116="N",$K$4,IF(Shift4!$S116="N",$K$5,IF(Shift5!$S116="N",$K$6)))))</f>
        <v>0</v>
      </c>
      <c r="X116" s="56" t="b">
        <f>IF(Shift1!$U117="N",$N$2,IF(Shift2!$U116="N",$N$3,IF(Shift3!$U116="N",$N$4,IF(Shift4!$U116="N",$N$5,IF(Shift5!$U116="N",$N$6)))))</f>
        <v>0</v>
      </c>
      <c r="Y116" s="56" t="str">
        <f>IF(Shift1!$W117="N",$Q$2,IF(Shift2!$W116="N",$Q$3,IF(Shift3!$W116="N",$Q$4,IF(Shift4!$W116="N",$Q$5,IF(Shift5!$W116="N",$Q$6)))))</f>
        <v/>
      </c>
      <c r="Z116" s="56" t="b">
        <f>IF(Shift1!$Y117="N",$T$2,IF(Shift2!$Y116="N",$T$3,IF(Shift3!$Y116="N",$T$4,IF(Shift4!$Y116="N",$T$5,IF(Shift5!$Y116="N",$T$6)))))</f>
        <v>0</v>
      </c>
      <c r="AA116" s="56" t="b">
        <f>IF(Shift1!$AA117="N",$W$2,IF(Shift2!$AA116="N",$W$3,IF(Shift3!$AA116="N",$W$4,IF(Shift4!$AA116="N",$W$5,IF(Shift5!$AA116="N",$W$6)))))</f>
        <v>0</v>
      </c>
      <c r="AB116" s="56" t="b">
        <f>IF(Shift1!$AG117="N",$AC$2,IF(Shift2!$AG116="N",$AC$3,IF(Shift3!$AG116="N",$AC$4,IF(Shift4!$AG116="N",$AC$5,IF(Shift5!$AG116="N",$AC$6)))))</f>
        <v>0</v>
      </c>
      <c r="AC116" s="56" t="b">
        <f>IF(Shift1!$AI117="N",$AF$2,IF(Shift2!$AI116="N",$AF$3,IF(Shift3!$AI116="N",$AF$4,IF(Shift4!$AI116="N",$AF$5,IF(Shift5!$AI116="N",$AF$6)))))</f>
        <v>0</v>
      </c>
      <c r="AD116" s="57">
        <f t="shared" si="9"/>
        <v>3</v>
      </c>
      <c r="AE116" s="58">
        <f t="shared" si="10"/>
        <v>3</v>
      </c>
      <c r="AF116" s="59">
        <f t="shared" si="11"/>
        <v>2</v>
      </c>
      <c r="AG116" s="60">
        <f t="shared" si="12"/>
        <v>3</v>
      </c>
      <c r="AH116" s="58">
        <f t="shared" si="13"/>
        <v>4</v>
      </c>
      <c r="AI116" s="59">
        <f t="shared" si="14"/>
        <v>2</v>
      </c>
      <c r="AJ116" s="61">
        <f t="shared" si="15"/>
        <v>0</v>
      </c>
      <c r="AK116" s="58">
        <f t="shared" si="16"/>
        <v>1</v>
      </c>
      <c r="AL116" s="58">
        <f t="shared" si="17"/>
        <v>0</v>
      </c>
    </row>
    <row r="117" spans="1:38" outlineLevel="1" x14ac:dyDescent="0.25">
      <c r="A117" s="2">
        <v>9</v>
      </c>
      <c r="B117" s="40">
        <v>17</v>
      </c>
      <c r="C117" s="56" t="str">
        <f>IF(Shift1!O118="AM",$E$2,IF(Shift2!O117="AM",$E$3,IF(Shift3!O117="AM",$E$4,IF(Shift4!O117="AM",$E$5,IF(Shift5!O117="AM",$E$6)))))</f>
        <v/>
      </c>
      <c r="D117" s="56" t="str">
        <f>IF(Shift1!Q118="AM",$H$2,IF(Shift2!Q117="AM",$H$3,IF(Shift3!Q117="AM",$H$4,IF(Shift4!Q117="AM",$H$5,IF(Shift5!Q117="AM",$H$6)))))</f>
        <v/>
      </c>
      <c r="E117" s="56" t="str">
        <f>IF(Shift1!S118="AM",$K$2,IF(Shift2!S117="AM",$K$3,IF(Shift3!S117="AM",$K$4,IF(Shift4!S117="AM",$K$5,IF(Shift5!S117="AM",$K$6)))))</f>
        <v/>
      </c>
      <c r="F117" s="56" t="str">
        <f>IF(Shift1!U118="AM",$N$2,IF(Shift2!U117="AM",$N$3,IF(Shift3!U117="AM",$N$4,IF(Shift4!U117="AM",$N$5,IF(Shift5!U117="AM",$N$6)))))</f>
        <v/>
      </c>
      <c r="G117" s="56" t="b">
        <f>IF(Shift1!W118="AM",$Q$2,IF(Shift2!W117="AM",$Q$3,IF(Shift3!W117="AM",$Q$4,IF(Shift4!W117="AM",$Q$5,IF(Shift5!W117="AM",$Q$6)))))</f>
        <v>0</v>
      </c>
      <c r="H117" s="56" t="str">
        <f>IF(Shift1!Y118="AM",$T$2,IF(Shift2!Y117="AM",$T$3,IF(Shift3!Y117="AM",$T$4,IF(Shift4!Y117="AM",$T$5,IF(Shift5!Y117="AM",$T$6)))))</f>
        <v/>
      </c>
      <c r="I117" s="56" t="str">
        <f>IF(Shift1!AA118="AM",$W$2,IF(Shift2!AA117="AM",$W$3,IF(Shift3!AA117="AM",$W$4,IF(Shift4!AA117="AM",$W$5,IF(Shift5!AA117="AM",$W$6)))))</f>
        <v/>
      </c>
      <c r="J117" s="56" t="str">
        <f>IF(Shift1!AG118="AM",$AC$2,IF(Shift2!AG117="AM",$AC$3,IF(Shift3!AG117="AM",$AC$4,IF(Shift4!AG117="AM",$AC$5,IF(Shift5!AG117="AM",$AC$6)))))</f>
        <v/>
      </c>
      <c r="K117" s="56" t="str">
        <f>IF(Shift1!AI118="AM",$AF$2,IF(Shift2!AI117="AM",$AF$3,IF(Shift3!AI117="AM",$AF$4,IF(Shift4!AI117="AM",$AF$5,IF(Shift5!AI117="AM",$AF$6)))))</f>
        <v/>
      </c>
      <c r="L117" s="56" t="str">
        <f>IF(Shift1!$O118="PM",$E$2,IF(Shift2!$O117="PM",$E$3,IF(Shift3!$O117="PM",$E$4,IF(Shift4!$O117="PM",$E$5,IF(Shift5!$O117="PM",$E$6)))))</f>
        <v/>
      </c>
      <c r="M117" s="56" t="str">
        <f>IF(Shift1!$Q118="PM",$H$2,IF(Shift2!$Q117="PM",$H$3,IF(Shift3!$Q117="PM",$H$4,IF(Shift4!$Q117="PM",$H$5,IF(Shift5!$Q117="PM",$H$6)))))</f>
        <v/>
      </c>
      <c r="N117" s="56" t="str">
        <f>IF(Shift1!$S118="PM",$K$2,IF(Shift2!$S117="PM",$K$3,IF(Shift3!$S117="PM",$K$4,IF(Shift4!$S117="PM",$K$5,IF(Shift5!$S117="PM",$K$6)))))</f>
        <v/>
      </c>
      <c r="O117" s="56" t="str">
        <f>IF(Shift1!$U118="PM",$N$2,IF(Shift2!$U117="PM",$N$3,IF(Shift3!$U117="PM",$N$4,IF(Shift4!$U117="PM",$N$5,IF(Shift5!$U117="PM",$N$6)))))</f>
        <v/>
      </c>
      <c r="P117" s="56" t="str">
        <f>IF(Shift1!$W118="PM",$Q$2,IF(Shift2!$W117="PM",$Q$3,IF(Shift3!$W117="PM",$Q$4,IF(Shift4!$W117="PM",$Q$5,IF(Shift5!$W117="PM",$Q$6)))))</f>
        <v/>
      </c>
      <c r="Q117" s="56" t="b">
        <f>IF(Shift1!$Y118="PM",$T$2,IF(Shift2!$Y117="PM",$T$3,IF(Shift3!$Y117="PM",$T$4,IF(Shift4!$Y117="PM",$T$5,IF(Shift5!$Y117="PM",$T$6)))))</f>
        <v>0</v>
      </c>
      <c r="R117" s="56" t="str">
        <f>IF(Shift1!$AA118="PM",$W$2,IF(Shift2!$AA117="PM",$W$3,IF(Shift3!$AA117="PM",$W$4,IF(Shift4!$AA117="PM",$W$5,IF(Shift5!$AA117="PM",$W$6)))))</f>
        <v/>
      </c>
      <c r="S117" s="56" t="str">
        <f>IF(Shift1!$AG118="PM",$AC$2,IF(Shift2!$AG117="PM",$AC$3,IF(Shift3!$AG117="PM",$AC$4,IF(Shift4!$AG117="PM",$AC$5,IF(Shift5!$AG117="PM",$AC$6)))))</f>
        <v/>
      </c>
      <c r="T117" s="56" t="str">
        <f>IF(Shift1!$AI118="PM",$AF$2,IF(Shift2!$AI117="PM",$AF$3,IF(Shift3!$AI117="PM",$AF$4,IF(Shift4!$AI117="PM",$AF$5,IF(Shift5!$AI117="PM",$AF$6)))))</f>
        <v/>
      </c>
      <c r="U117" s="56" t="str">
        <f>IF(Shift1!$O118="N",$E$2,IF(Shift2!$O117="N",$E$3,IF(Shift3!$O117="N",$E$4,IF(Shift4!$O117="N",$E$5,IF(Shift5!$O117="N",$E$6)))))</f>
        <v/>
      </c>
      <c r="V117" s="56" t="str">
        <f>IF(Shift1!$Q118="N",$H$2,IF(Shift2!$Q117="N",$H$3,IF(Shift3!$Q117="N",$H$4,IF(Shift4!$Q117="N",$H$5,IF(Shift5!$Q117="N",$H$6)))))</f>
        <v/>
      </c>
      <c r="W117" s="56" t="str">
        <f>IF(Shift1!$S118="N",$K$2,IF(Shift2!$S117="N",$K$3,IF(Shift3!$S117="N",$K$4,IF(Shift4!$S117="N",$K$5,IF(Shift5!$S117="N",$K$6)))))</f>
        <v/>
      </c>
      <c r="X117" s="56" t="str">
        <f>IF(Shift1!$U118="N",$N$2,IF(Shift2!$U117="N",$N$3,IF(Shift3!$U117="N",$N$4,IF(Shift4!$U117="N",$N$5,IF(Shift5!$U117="N",$N$6)))))</f>
        <v/>
      </c>
      <c r="Y117" s="56" t="str">
        <f>IF(Shift1!$W118="N",$Q$2,IF(Shift2!$W117="N",$Q$3,IF(Shift3!$W117="N",$Q$4,IF(Shift4!$W117="N",$Q$5,IF(Shift5!$W117="N",$Q$6)))))</f>
        <v/>
      </c>
      <c r="Z117" s="56" t="str">
        <f>IF(Shift1!$Y118="N",$T$2,IF(Shift2!$Y117="N",$T$3,IF(Shift3!$Y117="N",$T$4,IF(Shift4!$Y117="N",$T$5,IF(Shift5!$Y117="N",$T$6)))))</f>
        <v/>
      </c>
      <c r="AA117" s="56" t="str">
        <f>IF(Shift1!$AA118="N",$W$2,IF(Shift2!$AA117="N",$W$3,IF(Shift3!$AA117="N",$W$4,IF(Shift4!$AA117="N",$W$5,IF(Shift5!$AA117="N",$W$6)))))</f>
        <v/>
      </c>
      <c r="AB117" s="56" t="str">
        <f>IF(Shift1!$AG118="N",$AC$2,IF(Shift2!$AG117="N",$AC$3,IF(Shift3!$AG117="N",$AC$4,IF(Shift4!$AG117="N",$AC$5,IF(Shift5!$AG117="N",$AC$6)))))</f>
        <v/>
      </c>
      <c r="AC117" s="56" t="str">
        <f>IF(Shift1!$AI118="N",$AF$2,IF(Shift2!$AI117="N",$AF$3,IF(Shift3!$AI117="N",$AF$4,IF(Shift4!$AI117="N",$AF$5,IF(Shift5!$AI117="N",$AF$6)))))</f>
        <v/>
      </c>
      <c r="AD117" s="57">
        <f t="shared" si="9"/>
        <v>3</v>
      </c>
      <c r="AE117" s="58">
        <f t="shared" si="10"/>
        <v>3</v>
      </c>
      <c r="AF117" s="59">
        <f t="shared" si="11"/>
        <v>2</v>
      </c>
      <c r="AG117" s="60">
        <f t="shared" si="12"/>
        <v>3</v>
      </c>
      <c r="AH117" s="58">
        <f t="shared" si="13"/>
        <v>3</v>
      </c>
      <c r="AI117" s="59">
        <f t="shared" si="14"/>
        <v>2</v>
      </c>
      <c r="AJ117" s="61">
        <f t="shared" si="15"/>
        <v>3</v>
      </c>
      <c r="AK117" s="58">
        <f t="shared" si="16"/>
        <v>4</v>
      </c>
      <c r="AL117" s="58">
        <f t="shared" si="17"/>
        <v>2</v>
      </c>
    </row>
    <row r="118" spans="1:38" outlineLevel="1" x14ac:dyDescent="0.25">
      <c r="A118" s="10"/>
      <c r="B118" s="40">
        <v>18</v>
      </c>
      <c r="C118" s="56" t="str">
        <f>IF(Shift1!O119="AM",$E$2,IF(Shift2!O118="AM",$E$3,IF(Shift3!O118="AM",$E$4,IF(Shift4!O118="AM",$E$5,IF(Shift5!O118="AM",$E$6)))))</f>
        <v/>
      </c>
      <c r="D118" s="56" t="str">
        <f>IF(Shift1!Q119="AM",$H$2,IF(Shift2!Q118="AM",$H$3,IF(Shift3!Q118="AM",$H$4,IF(Shift4!Q118="AM",$H$5,IF(Shift5!Q118="AM",$H$6)))))</f>
        <v/>
      </c>
      <c r="E118" s="56" t="str">
        <f>IF(Shift1!S119="AM",$K$2,IF(Shift2!S118="AM",$K$3,IF(Shift3!S118="AM",$K$4,IF(Shift4!S118="AM",$K$5,IF(Shift5!S118="AM",$K$6)))))</f>
        <v/>
      </c>
      <c r="F118" s="56" t="str">
        <f>IF(Shift1!U119="AM",$N$2,IF(Shift2!U118="AM",$N$3,IF(Shift3!U118="AM",$N$4,IF(Shift4!U118="AM",$N$5,IF(Shift5!U118="AM",$N$6)))))</f>
        <v/>
      </c>
      <c r="G118" s="56" t="b">
        <f>IF(Shift1!W119="AM",$Q$2,IF(Shift2!W118="AM",$Q$3,IF(Shift3!W118="AM",$Q$4,IF(Shift4!W118="AM",$Q$5,IF(Shift5!W118="AM",$Q$6)))))</f>
        <v>0</v>
      </c>
      <c r="H118" s="56" t="b">
        <f>IF(Shift1!Y119="AM",$T$2,IF(Shift2!Y118="AM",$T$3,IF(Shift3!Y118="AM",$T$4,IF(Shift4!Y118="AM",$T$5,IF(Shift5!Y118="AM",$T$6)))))</f>
        <v>0</v>
      </c>
      <c r="I118" s="56" t="str">
        <f>IF(Shift1!AA119="AM",$W$2,IF(Shift2!AA118="AM",$W$3,IF(Shift3!AA118="AM",$W$4,IF(Shift4!AA118="AM",$W$5,IF(Shift5!AA118="AM",$W$6)))))</f>
        <v/>
      </c>
      <c r="J118" s="56" t="str">
        <f>IF(Shift1!AG119="AM",$AC$2,IF(Shift2!AG118="AM",$AC$3,IF(Shift3!AG118="AM",$AC$4,IF(Shift4!AG118="AM",$AC$5,IF(Shift5!AG118="AM",$AC$6)))))</f>
        <v/>
      </c>
      <c r="K118" s="56" t="str">
        <f>IF(Shift1!AI119="AM",$AF$2,IF(Shift2!AI118="AM",$AF$3,IF(Shift3!AI118="AM",$AF$4,IF(Shift4!AI118="AM",$AF$5,IF(Shift5!AI118="AM",$AF$6)))))</f>
        <v/>
      </c>
      <c r="L118" s="56" t="str">
        <f>IF(Shift1!$O119="PM",$E$2,IF(Shift2!$O118="PM",$E$3,IF(Shift3!$O118="PM",$E$4,IF(Shift4!$O118="PM",$E$5,IF(Shift5!$O118="PM",$E$6)))))</f>
        <v/>
      </c>
      <c r="M118" s="56" t="str">
        <f>IF(Shift1!$Q119="PM",$H$2,IF(Shift2!$Q118="PM",$H$3,IF(Shift3!$Q118="PM",$H$4,IF(Shift4!$Q118="PM",$H$5,IF(Shift5!$Q118="PM",$H$6)))))</f>
        <v/>
      </c>
      <c r="N118" s="56" t="str">
        <f>IF(Shift1!$S119="PM",$K$2,IF(Shift2!$S118="PM",$K$3,IF(Shift3!$S118="PM",$K$4,IF(Shift4!$S118="PM",$K$5,IF(Shift5!$S118="PM",$K$6)))))</f>
        <v/>
      </c>
      <c r="O118" s="56" t="str">
        <f>IF(Shift1!$U119="PM",$N$2,IF(Shift2!$U118="PM",$N$3,IF(Shift3!$U118="PM",$N$4,IF(Shift4!$U118="PM",$N$5,IF(Shift5!$U118="PM",$N$6)))))</f>
        <v/>
      </c>
      <c r="P118" s="56" t="str">
        <f>IF(Shift1!$W119="PM",$Q$2,IF(Shift2!$W118="PM",$Q$3,IF(Shift3!$W118="PM",$Q$4,IF(Shift4!$W118="PM",$Q$5,IF(Shift5!$W118="PM",$Q$6)))))</f>
        <v/>
      </c>
      <c r="Q118" s="56" t="b">
        <f>IF(Shift1!$Y119="PM",$T$2,IF(Shift2!$Y118="PM",$T$3,IF(Shift3!$Y118="PM",$T$4,IF(Shift4!$Y118="PM",$T$5,IF(Shift5!$Y118="PM",$T$6)))))</f>
        <v>0</v>
      </c>
      <c r="R118" s="56" t="str">
        <f>IF(Shift1!$AA119="PM",$W$2,IF(Shift2!$AA118="PM",$W$3,IF(Shift3!$AA118="PM",$W$4,IF(Shift4!$AA118="PM",$W$5,IF(Shift5!$AA118="PM",$W$6)))))</f>
        <v/>
      </c>
      <c r="S118" s="56" t="str">
        <f>IF(Shift1!$AG119="PM",$AC$2,IF(Shift2!$AG118="PM",$AC$3,IF(Shift3!$AG118="PM",$AC$4,IF(Shift4!$AG118="PM",$AC$5,IF(Shift5!$AG118="PM",$AC$6)))))</f>
        <v/>
      </c>
      <c r="T118" s="56" t="str">
        <f>IF(Shift1!$AI119="PM",$AF$2,IF(Shift2!$AI118="PM",$AF$3,IF(Shift3!$AI118="PM",$AF$4,IF(Shift4!$AI118="PM",$AF$5,IF(Shift5!$AI118="PM",$AF$6)))))</f>
        <v/>
      </c>
      <c r="U118" s="56" t="str">
        <f>IF(Shift1!$O119="N",$E$2,IF(Shift2!$O118="N",$E$3,IF(Shift3!$O118="N",$E$4,IF(Shift4!$O118="N",$E$5,IF(Shift5!$O118="N",$E$6)))))</f>
        <v/>
      </c>
      <c r="V118" s="56" t="str">
        <f>IF(Shift1!$Q119="N",$H$2,IF(Shift2!$Q118="N",$H$3,IF(Shift3!$Q118="N",$H$4,IF(Shift4!$Q118="N",$H$5,IF(Shift5!$Q118="N",$H$6)))))</f>
        <v/>
      </c>
      <c r="W118" s="56" t="str">
        <f>IF(Shift1!$S119="N",$K$2,IF(Shift2!$S118="N",$K$3,IF(Shift3!$S118="N",$K$4,IF(Shift4!$S118="N",$K$5,IF(Shift5!$S118="N",$K$6)))))</f>
        <v/>
      </c>
      <c r="X118" s="56" t="str">
        <f>IF(Shift1!$U119="N",$N$2,IF(Shift2!$U118="N",$N$3,IF(Shift3!$U118="N",$N$4,IF(Shift4!$U118="N",$N$5,IF(Shift5!$U118="N",$N$6)))))</f>
        <v/>
      </c>
      <c r="Y118" s="56" t="str">
        <f>IF(Shift1!$W119="N",$Q$2,IF(Shift2!$W118="N",$Q$3,IF(Shift3!$W118="N",$Q$4,IF(Shift4!$W118="N",$Q$5,IF(Shift5!$W118="N",$Q$6)))))</f>
        <v/>
      </c>
      <c r="Z118" s="56" t="str">
        <f>IF(Shift1!$Y119="N",$T$2,IF(Shift2!$Y118="N",$T$3,IF(Shift3!$Y118="N",$T$4,IF(Shift4!$Y118="N",$T$5,IF(Shift5!$Y118="N",$T$6)))))</f>
        <v/>
      </c>
      <c r="AA118" s="56" t="str">
        <f>IF(Shift1!$AA119="N",$W$2,IF(Shift2!$AA118="N",$W$3,IF(Shift3!$AA118="N",$W$4,IF(Shift4!$AA118="N",$W$5,IF(Shift5!$AA118="N",$W$6)))))</f>
        <v/>
      </c>
      <c r="AB118" s="56" t="str">
        <f>IF(Shift1!$AG119="N",$AC$2,IF(Shift2!$AG118="N",$AC$3,IF(Shift3!$AG118="N",$AC$4,IF(Shift4!$AG118="N",$AC$5,IF(Shift5!$AG118="N",$AC$6)))))</f>
        <v/>
      </c>
      <c r="AC118" s="56" t="str">
        <f>IF(Shift1!$AI119="N",$AF$2,IF(Shift2!$AI118="N",$AF$3,IF(Shift3!$AI118="N",$AF$4,IF(Shift4!$AI118="N",$AF$5,IF(Shift5!$AI118="N",$AF$6)))))</f>
        <v/>
      </c>
      <c r="AD118" s="57">
        <f t="shared" si="9"/>
        <v>3</v>
      </c>
      <c r="AE118" s="58">
        <f t="shared" si="10"/>
        <v>2</v>
      </c>
      <c r="AF118" s="59">
        <f t="shared" si="11"/>
        <v>2</v>
      </c>
      <c r="AG118" s="60">
        <f t="shared" si="12"/>
        <v>3</v>
      </c>
      <c r="AH118" s="58">
        <f t="shared" si="13"/>
        <v>3</v>
      </c>
      <c r="AI118" s="59">
        <f t="shared" si="14"/>
        <v>2</v>
      </c>
      <c r="AJ118" s="61">
        <f t="shared" si="15"/>
        <v>3</v>
      </c>
      <c r="AK118" s="58">
        <f t="shared" si="16"/>
        <v>4</v>
      </c>
      <c r="AL118" s="58">
        <f t="shared" si="17"/>
        <v>2</v>
      </c>
    </row>
    <row r="119" spans="1:38" outlineLevel="1" x14ac:dyDescent="0.25">
      <c r="A119" s="1"/>
      <c r="B119" s="40">
        <v>19</v>
      </c>
      <c r="C119" s="56" t="str">
        <f>IF(Shift1!O120="AM",$E$2,IF(Shift2!O119="AM",$E$3,IF(Shift3!O119="AM",$E$4,IF(Shift4!O119="AM",$E$5,IF(Shift5!O119="AM",$E$6)))))</f>
        <v/>
      </c>
      <c r="D119" s="56" t="str">
        <f>IF(Shift1!Q120="AM",$H$2,IF(Shift2!Q119="AM",$H$3,IF(Shift3!Q119="AM",$H$4,IF(Shift4!Q119="AM",$H$5,IF(Shift5!Q119="AM",$H$6)))))</f>
        <v/>
      </c>
      <c r="E119" s="56" t="str">
        <f>IF(Shift1!S120="AM",$K$2,IF(Shift2!S119="AM",$K$3,IF(Shift3!S119="AM",$K$4,IF(Shift4!S119="AM",$K$5,IF(Shift5!S119="AM",$K$6)))))</f>
        <v/>
      </c>
      <c r="F119" s="56" t="str">
        <f>IF(Shift1!U120="AM",$N$2,IF(Shift2!U119="AM",$N$3,IF(Shift3!U119="AM",$N$4,IF(Shift4!U119="AM",$N$5,IF(Shift5!U119="AM",$N$6)))))</f>
        <v/>
      </c>
      <c r="G119" s="56" t="b">
        <f>IF(Shift1!W120="AM",$Q$2,IF(Shift2!W119="AM",$Q$3,IF(Shift3!W119="AM",$Q$4,IF(Shift4!W119="AM",$Q$5,IF(Shift5!W119="AM",$Q$6)))))</f>
        <v>0</v>
      </c>
      <c r="H119" s="56" t="str">
        <f>IF(Shift1!Y120="AM",$T$2,IF(Shift2!Y119="AM",$T$3,IF(Shift3!Y119="AM",$T$4,IF(Shift4!Y119="AM",$T$5,IF(Shift5!Y119="AM",$T$6)))))</f>
        <v/>
      </c>
      <c r="I119" s="56" t="str">
        <f>IF(Shift1!AA120="AM",$W$2,IF(Shift2!AA119="AM",$W$3,IF(Shift3!AA119="AM",$W$4,IF(Shift4!AA119="AM",$W$5,IF(Shift5!AA119="AM",$W$6)))))</f>
        <v/>
      </c>
      <c r="J119" s="56" t="str">
        <f>IF(Shift1!AG120="AM",$AC$2,IF(Shift2!AG119="AM",$AC$3,IF(Shift3!AG119="AM",$AC$4,IF(Shift4!AG119="AM",$AC$5,IF(Shift5!AG119="AM",$AC$6)))))</f>
        <v/>
      </c>
      <c r="K119" s="56" t="str">
        <f>IF(Shift1!AI120="AM",$AF$2,IF(Shift2!AI119="AM",$AF$3,IF(Shift3!AI119="AM",$AF$4,IF(Shift4!AI119="AM",$AF$5,IF(Shift5!AI119="AM",$AF$6)))))</f>
        <v/>
      </c>
      <c r="L119" s="56" t="str">
        <f>IF(Shift1!$O120="PM",$E$2,IF(Shift2!$O119="PM",$E$3,IF(Shift3!$O119="PM",$E$4,IF(Shift4!$O119="PM",$E$5,IF(Shift5!$O119="PM",$E$6)))))</f>
        <v/>
      </c>
      <c r="M119" s="56" t="str">
        <f>IF(Shift1!$Q120="PM",$H$2,IF(Shift2!$Q119="PM",$H$3,IF(Shift3!$Q119="PM",$H$4,IF(Shift4!$Q119="PM",$H$5,IF(Shift5!$Q119="PM",$H$6)))))</f>
        <v/>
      </c>
      <c r="N119" s="56" t="str">
        <f>IF(Shift1!$S120="PM",$K$2,IF(Shift2!$S119="PM",$K$3,IF(Shift3!$S119="PM",$K$4,IF(Shift4!$S119="PM",$K$5,IF(Shift5!$S119="PM",$K$6)))))</f>
        <v/>
      </c>
      <c r="O119" s="56" t="str">
        <f>IF(Shift1!$U120="PM",$N$2,IF(Shift2!$U119="PM",$N$3,IF(Shift3!$U119="PM",$N$4,IF(Shift4!$U119="PM",$N$5,IF(Shift5!$U119="PM",$N$6)))))</f>
        <v/>
      </c>
      <c r="P119" s="56" t="str">
        <f>IF(Shift1!$W120="PM",$Q$2,IF(Shift2!$W119="PM",$Q$3,IF(Shift3!$W119="PM",$Q$4,IF(Shift4!$W119="PM",$Q$5,IF(Shift5!$W119="PM",$Q$6)))))</f>
        <v/>
      </c>
      <c r="Q119" s="56" t="b">
        <f>IF(Shift1!$Y120="PM",$T$2,IF(Shift2!$Y119="PM",$T$3,IF(Shift3!$Y119="PM",$T$4,IF(Shift4!$Y119="PM",$T$5,IF(Shift5!$Y119="PM",$T$6)))))</f>
        <v>0</v>
      </c>
      <c r="R119" s="56" t="str">
        <f>IF(Shift1!$AA120="PM",$W$2,IF(Shift2!$AA119="PM",$W$3,IF(Shift3!$AA119="PM",$W$4,IF(Shift4!$AA119="PM",$W$5,IF(Shift5!$AA119="PM",$W$6)))))</f>
        <v/>
      </c>
      <c r="S119" s="56" t="str">
        <f>IF(Shift1!$AG120="PM",$AC$2,IF(Shift2!$AG119="PM",$AC$3,IF(Shift3!$AG119="PM",$AC$4,IF(Shift4!$AG119="PM",$AC$5,IF(Shift5!$AG119="PM",$AC$6)))))</f>
        <v/>
      </c>
      <c r="T119" s="56" t="str">
        <f>IF(Shift1!$AI120="PM",$AF$2,IF(Shift2!$AI119="PM",$AF$3,IF(Shift3!$AI119="PM",$AF$4,IF(Shift4!$AI119="PM",$AF$5,IF(Shift5!$AI119="PM",$AF$6)))))</f>
        <v/>
      </c>
      <c r="U119" s="56" t="str">
        <f>IF(Shift1!$O120="N",$E$2,IF(Shift2!$O119="N",$E$3,IF(Shift3!$O119="N",$E$4,IF(Shift4!$O119="N",$E$5,IF(Shift5!$O119="N",$E$6)))))</f>
        <v/>
      </c>
      <c r="V119" s="56" t="str">
        <f>IF(Shift1!$Q120="N",$H$2,IF(Shift2!$Q119="N",$H$3,IF(Shift3!$Q119="N",$H$4,IF(Shift4!$Q119="N",$H$5,IF(Shift5!$Q119="N",$H$6)))))</f>
        <v/>
      </c>
      <c r="W119" s="56" t="str">
        <f>IF(Shift1!$S120="N",$K$2,IF(Shift2!$S119="N",$K$3,IF(Shift3!$S119="N",$K$4,IF(Shift4!$S119="N",$K$5,IF(Shift5!$S119="N",$K$6)))))</f>
        <v/>
      </c>
      <c r="X119" s="56" t="str">
        <f>IF(Shift1!$U120="N",$N$2,IF(Shift2!$U119="N",$N$3,IF(Shift3!$U119="N",$N$4,IF(Shift4!$U119="N",$N$5,IF(Shift5!$U119="N",$N$6)))))</f>
        <v/>
      </c>
      <c r="Y119" s="56" t="str">
        <f>IF(Shift1!$W120="N",$Q$2,IF(Shift2!$W119="N",$Q$3,IF(Shift3!$W119="N",$Q$4,IF(Shift4!$W119="N",$Q$5,IF(Shift5!$W119="N",$Q$6)))))</f>
        <v/>
      </c>
      <c r="Z119" s="56" t="str">
        <f>IF(Shift1!$Y120="N",$T$2,IF(Shift2!$Y119="N",$T$3,IF(Shift3!$Y119="N",$T$4,IF(Shift4!$Y119="N",$T$5,IF(Shift5!$Y119="N",$T$6)))))</f>
        <v/>
      </c>
      <c r="AA119" s="56" t="str">
        <f>IF(Shift1!$AA120="N",$W$2,IF(Shift2!$AA119="N",$W$3,IF(Shift3!$AA119="N",$W$4,IF(Shift4!$AA119="N",$W$5,IF(Shift5!$AA119="N",$W$6)))))</f>
        <v/>
      </c>
      <c r="AB119" s="56" t="str">
        <f>IF(Shift1!$AG120="N",$AC$2,IF(Shift2!$AG119="N",$AC$3,IF(Shift3!$AG119="N",$AC$4,IF(Shift4!$AG119="N",$AC$5,IF(Shift5!$AG119="N",$AC$6)))))</f>
        <v/>
      </c>
      <c r="AC119" s="56" t="str">
        <f>IF(Shift1!$AI120="N",$AF$2,IF(Shift2!$AI119="N",$AF$3,IF(Shift3!$AI119="N",$AF$4,IF(Shift4!$AI119="N",$AF$5,IF(Shift5!$AI119="N",$AF$6)))))</f>
        <v/>
      </c>
      <c r="AD119" s="57">
        <f t="shared" si="9"/>
        <v>3</v>
      </c>
      <c r="AE119" s="58">
        <f t="shared" si="10"/>
        <v>3</v>
      </c>
      <c r="AF119" s="59">
        <f t="shared" si="11"/>
        <v>2</v>
      </c>
      <c r="AG119" s="60">
        <f t="shared" si="12"/>
        <v>3</v>
      </c>
      <c r="AH119" s="58">
        <f t="shared" si="13"/>
        <v>3</v>
      </c>
      <c r="AI119" s="59">
        <f t="shared" si="14"/>
        <v>2</v>
      </c>
      <c r="AJ119" s="61">
        <f t="shared" si="15"/>
        <v>3</v>
      </c>
      <c r="AK119" s="58">
        <f t="shared" si="16"/>
        <v>4</v>
      </c>
      <c r="AL119" s="58">
        <f t="shared" si="17"/>
        <v>2</v>
      </c>
    </row>
    <row r="120" spans="1:38" outlineLevel="1" x14ac:dyDescent="0.25">
      <c r="A120" s="1"/>
      <c r="B120" s="38">
        <v>20</v>
      </c>
      <c r="C120" s="56" t="b">
        <f>IF(Shift1!O121="AM",$E$2,IF(Shift2!O120="AM",$E$3,IF(Shift3!O120="AM",$E$4,IF(Shift4!O120="AM",$E$5,IF(Shift5!O120="AM",$E$6)))))</f>
        <v>0</v>
      </c>
      <c r="D120" s="56" t="b">
        <f>IF(Shift1!Q121="AM",$H$2,IF(Shift2!Q120="AM",$H$3,IF(Shift3!Q120="AM",$H$4,IF(Shift4!Q120="AM",$H$5,IF(Shift5!Q120="AM",$H$6)))))</f>
        <v>0</v>
      </c>
      <c r="E120" s="56" t="str">
        <f>IF(Shift1!S121="AM",$K$2,IF(Shift2!S120="AM",$K$3,IF(Shift3!S120="AM",$K$4,IF(Shift4!S120="AM",$K$5,IF(Shift5!S120="AM",$K$6)))))</f>
        <v/>
      </c>
      <c r="F120" s="56" t="b">
        <f>IF(Shift1!U121="AM",$N$2,IF(Shift2!U120="AM",$N$3,IF(Shift3!U120="AM",$N$4,IF(Shift4!U120="AM",$N$5,IF(Shift5!U120="AM",$N$6)))))</f>
        <v>0</v>
      </c>
      <c r="G120" s="56" t="b">
        <f>IF(Shift1!W121="AM",$Q$2,IF(Shift2!W120="AM",$Q$3,IF(Shift3!W120="AM",$Q$4,IF(Shift4!W120="AM",$Q$5,IF(Shift5!W120="AM",$Q$6)))))</f>
        <v>0</v>
      </c>
      <c r="H120" s="56" t="b">
        <f>IF(Shift1!Y121="AM",$T$2,IF(Shift2!Y120="AM",$T$3,IF(Shift3!Y120="AM",$T$4,IF(Shift4!Y120="AM",$T$5,IF(Shift5!Y120="AM",$T$6)))))</f>
        <v>0</v>
      </c>
      <c r="I120" s="56" t="str">
        <f>IF(Shift1!AA121="AM",$W$2,IF(Shift2!AA120="AM",$W$3,IF(Shift3!AA120="AM",$W$4,IF(Shift4!AA120="AM",$W$5,IF(Shift5!AA120="AM",$W$6)))))</f>
        <v/>
      </c>
      <c r="J120" s="56" t="str">
        <f>IF(Shift1!AG121="AM",$AC$2,IF(Shift2!AG120="AM",$AC$3,IF(Shift3!AG120="AM",$AC$4,IF(Shift4!AG120="AM",$AC$5,IF(Shift5!AG120="AM",$AC$6)))))</f>
        <v/>
      </c>
      <c r="K120" s="56" t="str">
        <f>IF(Shift1!AI121="AM",$AF$2,IF(Shift2!AI120="AM",$AF$3,IF(Shift3!AI120="AM",$AF$4,IF(Shift4!AI120="AM",$AF$5,IF(Shift5!AI120="AM",$AF$6)))))</f>
        <v/>
      </c>
      <c r="L120" s="56" t="str">
        <f>IF(Shift1!$O121="PM",$E$2,IF(Shift2!$O120="PM",$E$3,IF(Shift3!$O120="PM",$E$4,IF(Shift4!$O120="PM",$E$5,IF(Shift5!$O120="PM",$E$6)))))</f>
        <v/>
      </c>
      <c r="M120" s="56" t="str">
        <f>IF(Shift1!$Q121="PM",$H$2,IF(Shift2!$Q120="PM",$H$3,IF(Shift3!$Q120="PM",$H$4,IF(Shift4!$Q120="PM",$H$5,IF(Shift5!$Q120="PM",$H$6)))))</f>
        <v/>
      </c>
      <c r="N120" s="56" t="str">
        <f>IF(Shift1!$S121="PM",$K$2,IF(Shift2!$S120="PM",$K$3,IF(Shift3!$S120="PM",$K$4,IF(Shift4!$S120="PM",$K$5,IF(Shift5!$S120="PM",$K$6)))))</f>
        <v/>
      </c>
      <c r="O120" s="56" t="b">
        <f>IF(Shift1!$U121="PM",$N$2,IF(Shift2!$U120="PM",$N$3,IF(Shift3!$U120="PM",$N$4,IF(Shift4!$U120="PM",$N$5,IF(Shift5!$U120="PM",$N$6)))))</f>
        <v>0</v>
      </c>
      <c r="P120" s="56" t="b">
        <f>IF(Shift1!$W121="PM",$Q$2,IF(Shift2!$W120="PM",$Q$3,IF(Shift3!$W120="PM",$Q$4,IF(Shift4!$W120="PM",$Q$5,IF(Shift5!$W120="PM",$Q$6)))))</f>
        <v>0</v>
      </c>
      <c r="Q120" s="56" t="b">
        <f>IF(Shift1!$Y121="PM",$T$2,IF(Shift2!$Y120="PM",$T$3,IF(Shift3!$Y120="PM",$T$4,IF(Shift4!$Y120="PM",$T$5,IF(Shift5!$Y120="PM",$T$6)))))</f>
        <v>0</v>
      </c>
      <c r="R120" s="56" t="str">
        <f>IF(Shift1!$AA121="PM",$W$2,IF(Shift2!$AA120="PM",$W$3,IF(Shift3!$AA120="PM",$W$4,IF(Shift4!$AA120="PM",$W$5,IF(Shift5!$AA120="PM",$W$6)))))</f>
        <v/>
      </c>
      <c r="S120" s="56" t="str">
        <f>IF(Shift1!$AG121="PM",$AC$2,IF(Shift2!$AG120="PM",$AC$3,IF(Shift3!$AG120="PM",$AC$4,IF(Shift4!$AG120="PM",$AC$5,IF(Shift5!$AG120="PM",$AC$6)))))</f>
        <v/>
      </c>
      <c r="T120" s="56" t="str">
        <f>IF(Shift1!$AI121="PM",$AF$2,IF(Shift2!$AI120="PM",$AF$3,IF(Shift3!$AI120="PM",$AF$4,IF(Shift4!$AI120="PM",$AF$5,IF(Shift5!$AI120="PM",$AF$6)))))</f>
        <v/>
      </c>
      <c r="U120" s="56" t="str">
        <f>IF(Shift1!$O121="N",$E$2,IF(Shift2!$O120="N",$E$3,IF(Shift3!$O120="N",$E$4,IF(Shift4!$O120="N",$E$5,IF(Shift5!$O120="N",$E$6)))))</f>
        <v/>
      </c>
      <c r="V120" s="56" t="b">
        <f>IF(Shift1!$Q121="N",$H$2,IF(Shift2!$Q120="N",$H$3,IF(Shift3!$Q120="N",$H$4,IF(Shift4!$Q120="N",$H$5,IF(Shift5!$Q120="N",$H$6)))))</f>
        <v>0</v>
      </c>
      <c r="W120" s="56" t="str">
        <f>IF(Shift1!$S121="N",$K$2,IF(Shift2!$S120="N",$K$3,IF(Shift3!$S120="N",$K$4,IF(Shift4!$S120="N",$K$5,IF(Shift5!$S120="N",$K$6)))))</f>
        <v/>
      </c>
      <c r="X120" s="56" t="str">
        <f>IF(Shift1!$U121="N",$N$2,IF(Shift2!$U120="N",$N$3,IF(Shift3!$U120="N",$N$4,IF(Shift4!$U120="N",$N$5,IF(Shift5!$U120="N",$N$6)))))</f>
        <v/>
      </c>
      <c r="Y120" s="56" t="str">
        <f>IF(Shift1!$W121="N",$Q$2,IF(Shift2!$W120="N",$Q$3,IF(Shift3!$W120="N",$Q$4,IF(Shift4!$W120="N",$Q$5,IF(Shift5!$W120="N",$Q$6)))))</f>
        <v/>
      </c>
      <c r="Z120" s="56" t="b">
        <f>IF(Shift1!$Y121="N",$T$2,IF(Shift2!$Y120="N",$T$3,IF(Shift3!$Y120="N",$T$4,IF(Shift4!$Y120="N",$T$5,IF(Shift5!$Y120="N",$T$6)))))</f>
        <v>0</v>
      </c>
      <c r="AA120" s="56" t="str">
        <f>IF(Shift1!$AA121="N",$W$2,IF(Shift2!$AA120="N",$W$3,IF(Shift3!$AA120="N",$W$4,IF(Shift4!$AA120="N",$W$5,IF(Shift5!$AA120="N",$W$6)))))</f>
        <v/>
      </c>
      <c r="AB120" s="56" t="b">
        <f>IF(Shift1!$AG121="N",$AC$2,IF(Shift2!$AG120="N",$AC$3,IF(Shift3!$AG120="N",$AC$4,IF(Shift4!$AG120="N",$AC$5,IF(Shift5!$AG120="N",$AC$6)))))</f>
        <v>0</v>
      </c>
      <c r="AC120" s="56" t="str">
        <f>IF(Shift1!$AI121="N",$AF$2,IF(Shift2!$AI120="N",$AF$3,IF(Shift3!$AI120="N",$AF$4,IF(Shift4!$AI120="N",$AF$5,IF(Shift5!$AI120="N",$AF$6)))))</f>
        <v/>
      </c>
      <c r="AD120" s="57">
        <f t="shared" si="9"/>
        <v>1</v>
      </c>
      <c r="AE120" s="58">
        <f t="shared" si="10"/>
        <v>1</v>
      </c>
      <c r="AF120" s="59">
        <f t="shared" si="11"/>
        <v>2</v>
      </c>
      <c r="AG120" s="60">
        <f t="shared" si="12"/>
        <v>3</v>
      </c>
      <c r="AH120" s="58">
        <f t="shared" si="13"/>
        <v>1</v>
      </c>
      <c r="AI120" s="59">
        <f t="shared" si="14"/>
        <v>2</v>
      </c>
      <c r="AJ120" s="61">
        <f t="shared" si="15"/>
        <v>2</v>
      </c>
      <c r="AK120" s="58">
        <f t="shared" si="16"/>
        <v>3</v>
      </c>
      <c r="AL120" s="58">
        <f t="shared" si="17"/>
        <v>1</v>
      </c>
    </row>
    <row r="121" spans="1:38" outlineLevel="1" x14ac:dyDescent="0.25">
      <c r="A121" s="1"/>
      <c r="B121" s="38">
        <v>21</v>
      </c>
      <c r="C121" s="56" t="b">
        <f>IF(Shift1!O122="AM",$E$2,IF(Shift2!O121="AM",$E$3,IF(Shift3!O121="AM",$E$4,IF(Shift4!O121="AM",$E$5,IF(Shift5!O121="AM",$E$6)))))</f>
        <v>0</v>
      </c>
      <c r="D121" s="56" t="b">
        <f>IF(Shift1!Q122="AM",$H$2,IF(Shift2!Q121="AM",$H$3,IF(Shift3!Q121="AM",$H$4,IF(Shift4!Q121="AM",$H$5,IF(Shift5!Q121="AM",$H$6)))))</f>
        <v>0</v>
      </c>
      <c r="E121" s="56" t="str">
        <f>IF(Shift1!S122="AM",$K$2,IF(Shift2!S121="AM",$K$3,IF(Shift3!S121="AM",$K$4,IF(Shift4!S121="AM",$K$5,IF(Shift5!S121="AM",$K$6)))))</f>
        <v/>
      </c>
      <c r="F121" s="56" t="str">
        <f>IF(Shift1!U122="AM",$N$2,IF(Shift2!U121="AM",$N$3,IF(Shift3!U121="AM",$N$4,IF(Shift4!U121="AM",$N$5,IF(Shift5!U121="AM",$N$6)))))</f>
        <v/>
      </c>
      <c r="G121" s="56" t="b">
        <f>IF(Shift1!W122="AM",$Q$2,IF(Shift2!W121="AM",$Q$3,IF(Shift3!W121="AM",$Q$4,IF(Shift4!W121="AM",$Q$5,IF(Shift5!W121="AM",$Q$6)))))</f>
        <v>0</v>
      </c>
      <c r="H121" s="56" t="str">
        <f>IF(Shift1!Y122="AM",$T$2,IF(Shift2!Y121="AM",$T$3,IF(Shift3!Y121="AM",$T$4,IF(Shift4!Y121="AM",$T$5,IF(Shift5!Y121="AM",$T$6)))))</f>
        <v/>
      </c>
      <c r="I121" s="56" t="str">
        <f>IF(Shift1!AA122="AM",$W$2,IF(Shift2!AA121="AM",$W$3,IF(Shift3!AA121="AM",$W$4,IF(Shift4!AA121="AM",$W$5,IF(Shift5!AA121="AM",$W$6)))))</f>
        <v/>
      </c>
      <c r="J121" s="56" t="str">
        <f>IF(Shift1!AG122="AM",$AC$2,IF(Shift2!AG121="AM",$AC$3,IF(Shift3!AG121="AM",$AC$4,IF(Shift4!AG121="AM",$AC$5,IF(Shift5!AG121="AM",$AC$6)))))</f>
        <v/>
      </c>
      <c r="K121" s="56" t="str">
        <f>IF(Shift1!AI122="AM",$AF$2,IF(Shift2!AI121="AM",$AF$3,IF(Shift3!AI121="AM",$AF$4,IF(Shift4!AI121="AM",$AF$5,IF(Shift5!AI121="AM",$AF$6)))))</f>
        <v/>
      </c>
      <c r="L121" s="56" t="str">
        <f>IF(Shift1!$O122="PM",$E$2,IF(Shift2!$O121="PM",$E$3,IF(Shift3!$O121="PM",$E$4,IF(Shift4!$O121="PM",$E$5,IF(Shift5!$O121="PM",$E$6)))))</f>
        <v/>
      </c>
      <c r="M121" s="56" t="str">
        <f>IF(Shift1!$Q122="PM",$H$2,IF(Shift2!$Q121="PM",$H$3,IF(Shift3!$Q121="PM",$H$4,IF(Shift4!$Q121="PM",$H$5,IF(Shift5!$Q121="PM",$H$6)))))</f>
        <v/>
      </c>
      <c r="N121" s="56" t="str">
        <f>IF(Shift1!$S122="PM",$K$2,IF(Shift2!$S121="PM",$K$3,IF(Shift3!$S121="PM",$K$4,IF(Shift4!$S121="PM",$K$5,IF(Shift5!$S121="PM",$K$6)))))</f>
        <v/>
      </c>
      <c r="O121" s="56" t="str">
        <f>IF(Shift1!$U122="PM",$N$2,IF(Shift2!$U121="PM",$N$3,IF(Shift3!$U121="PM",$N$4,IF(Shift4!$U121="PM",$N$5,IF(Shift5!$U121="PM",$N$6)))))</f>
        <v/>
      </c>
      <c r="P121" s="56" t="b">
        <f>IF(Shift1!$W122="PM",$Q$2,IF(Shift2!$W121="PM",$Q$3,IF(Shift3!$W121="PM",$Q$4,IF(Shift4!$W121="PM",$Q$5,IF(Shift5!$W121="PM",$Q$6)))))</f>
        <v>0</v>
      </c>
      <c r="Q121" s="56" t="b">
        <f>IF(Shift1!$Y122="PM",$T$2,IF(Shift2!$Y121="PM",$T$3,IF(Shift3!$Y121="PM",$T$4,IF(Shift4!$Y121="PM",$T$5,IF(Shift5!$Y121="PM",$T$6)))))</f>
        <v>0</v>
      </c>
      <c r="R121" s="56" t="b">
        <f>IF(Shift1!$AA122="PM",$W$2,IF(Shift2!$AA121="PM",$W$3,IF(Shift3!$AA121="PM",$W$4,IF(Shift4!$AA121="PM",$W$5,IF(Shift5!$AA121="PM",$W$6)))))</f>
        <v>0</v>
      </c>
      <c r="S121" s="56" t="str">
        <f>IF(Shift1!$AG122="PM",$AC$2,IF(Shift2!$AG121="PM",$AC$3,IF(Shift3!$AG121="PM",$AC$4,IF(Shift4!$AG121="PM",$AC$5,IF(Shift5!$AG121="PM",$AC$6)))))</f>
        <v/>
      </c>
      <c r="T121" s="56" t="str">
        <f>IF(Shift1!$AI122="PM",$AF$2,IF(Shift2!$AI121="PM",$AF$3,IF(Shift3!$AI121="PM",$AF$4,IF(Shift4!$AI121="PM",$AF$5,IF(Shift5!$AI121="PM",$AF$6)))))</f>
        <v/>
      </c>
      <c r="U121" s="56" t="str">
        <f>IF(Shift1!$O122="N",$E$2,IF(Shift2!$O121="N",$E$3,IF(Shift3!$O121="N",$E$4,IF(Shift4!$O121="N",$E$5,IF(Shift5!$O121="N",$E$6)))))</f>
        <v/>
      </c>
      <c r="V121" s="56" t="b">
        <f>IF(Shift1!$Q122="N",$H$2,IF(Shift2!$Q121="N",$H$3,IF(Shift3!$Q121="N",$H$4,IF(Shift4!$Q121="N",$H$5,IF(Shift5!$Q121="N",$H$6)))))</f>
        <v>0</v>
      </c>
      <c r="W121" s="56" t="str">
        <f>IF(Shift1!$S122="N",$K$2,IF(Shift2!$S121="N",$K$3,IF(Shift3!$S121="N",$K$4,IF(Shift4!$S121="N",$K$5,IF(Shift5!$S121="N",$K$6)))))</f>
        <v/>
      </c>
      <c r="X121" s="56" t="str">
        <f>IF(Shift1!$U122="N",$N$2,IF(Shift2!$U121="N",$N$3,IF(Shift3!$U121="N",$N$4,IF(Shift4!$U121="N",$N$5,IF(Shift5!$U121="N",$N$6)))))</f>
        <v/>
      </c>
      <c r="Y121" s="56" t="str">
        <f>IF(Shift1!$W122="N",$Q$2,IF(Shift2!$W121="N",$Q$3,IF(Shift3!$W121="N",$Q$4,IF(Shift4!$W121="N",$Q$5,IF(Shift5!$W121="N",$Q$6)))))</f>
        <v/>
      </c>
      <c r="Z121" s="56" t="b">
        <f>IF(Shift1!$Y122="N",$T$2,IF(Shift2!$Y121="N",$T$3,IF(Shift3!$Y121="N",$T$4,IF(Shift4!$Y121="N",$T$5,IF(Shift5!$Y121="N",$T$6)))))</f>
        <v>0</v>
      </c>
      <c r="AA121" s="56" t="str">
        <f>IF(Shift1!$AA122="N",$W$2,IF(Shift2!$AA121="N",$W$3,IF(Shift3!$AA121="N",$W$4,IF(Shift4!$AA121="N",$W$5,IF(Shift5!$AA121="N",$W$6)))))</f>
        <v/>
      </c>
      <c r="AB121" s="56" t="str">
        <f>IF(Shift1!$AG122="N",$AC$2,IF(Shift2!$AG121="N",$AC$3,IF(Shift3!$AG121="N",$AC$4,IF(Shift4!$AG121="N",$AC$5,IF(Shift5!$AG121="N",$AC$6)))))</f>
        <v/>
      </c>
      <c r="AC121" s="56" t="str">
        <f>IF(Shift1!$AI122="N",$AF$2,IF(Shift2!$AI121="N",$AF$3,IF(Shift3!$AI121="N",$AF$4,IF(Shift4!$AI121="N",$AF$5,IF(Shift5!$AI121="N",$AF$6)))))</f>
        <v/>
      </c>
      <c r="AD121" s="57">
        <f t="shared" si="9"/>
        <v>1</v>
      </c>
      <c r="AE121" s="58">
        <f t="shared" si="10"/>
        <v>3</v>
      </c>
      <c r="AF121" s="59">
        <f t="shared" si="11"/>
        <v>2</v>
      </c>
      <c r="AG121" s="60">
        <f t="shared" si="12"/>
        <v>3</v>
      </c>
      <c r="AH121" s="58">
        <f t="shared" si="13"/>
        <v>1</v>
      </c>
      <c r="AI121" s="59">
        <f t="shared" si="14"/>
        <v>2</v>
      </c>
      <c r="AJ121" s="61">
        <f t="shared" si="15"/>
        <v>2</v>
      </c>
      <c r="AK121" s="58">
        <f t="shared" si="16"/>
        <v>3</v>
      </c>
      <c r="AL121" s="58">
        <f t="shared" si="17"/>
        <v>2</v>
      </c>
    </row>
    <row r="122" spans="1:38" outlineLevel="1" x14ac:dyDescent="0.25">
      <c r="A122" s="1"/>
      <c r="B122" s="19">
        <v>22</v>
      </c>
      <c r="C122" s="56" t="str">
        <f>IF(Shift1!O123="AM",$E$2,IF(Shift2!O122="AM",$E$3,IF(Shift3!O122="AM",$E$4,IF(Shift4!O122="AM",$E$5,IF(Shift5!O122="AM",$E$6)))))</f>
        <v/>
      </c>
      <c r="D122" s="56" t="str">
        <f>IF(Shift1!Q123="AM",$H$2,IF(Shift2!Q122="AM",$H$3,IF(Shift3!Q122="AM",$H$4,IF(Shift4!Q122="AM",$H$5,IF(Shift5!Q122="AM",$H$6)))))</f>
        <v/>
      </c>
      <c r="E122" s="56" t="str">
        <f>IF(Shift1!S123="AM",$K$2,IF(Shift2!S122="AM",$K$3,IF(Shift3!S122="AM",$K$4,IF(Shift4!S122="AM",$K$5,IF(Shift5!S122="AM",$K$6)))))</f>
        <v/>
      </c>
      <c r="F122" s="56" t="str">
        <f>IF(Shift1!U123="AM",$N$2,IF(Shift2!U122="AM",$N$3,IF(Shift3!U122="AM",$N$4,IF(Shift4!U122="AM",$N$5,IF(Shift5!U122="AM",$N$6)))))</f>
        <v/>
      </c>
      <c r="G122" s="56" t="str">
        <f>IF(Shift1!W123="AM",$Q$2,IF(Shift2!W122="AM",$Q$3,IF(Shift3!W122="AM",$Q$4,IF(Shift4!W122="AM",$Q$5,IF(Shift5!W122="AM",$Q$6)))))</f>
        <v/>
      </c>
      <c r="H122" s="56" t="str">
        <f>IF(Shift1!Y123="AM",$T$2,IF(Shift2!Y122="AM",$T$3,IF(Shift3!Y122="AM",$T$4,IF(Shift4!Y122="AM",$T$5,IF(Shift5!Y122="AM",$T$6)))))</f>
        <v/>
      </c>
      <c r="I122" s="56" t="str">
        <f>IF(Shift1!AA123="AM",$W$2,IF(Shift2!AA122="AM",$W$3,IF(Shift3!AA122="AM",$W$4,IF(Shift4!AA122="AM",$W$5,IF(Shift5!AA122="AM",$W$6)))))</f>
        <v/>
      </c>
      <c r="J122" s="56" t="str">
        <f>IF(Shift1!AG123="AM",$AC$2,IF(Shift2!AG122="AM",$AC$3,IF(Shift3!AG122="AM",$AC$4,IF(Shift4!AG122="AM",$AC$5,IF(Shift5!AG122="AM",$AC$6)))))</f>
        <v/>
      </c>
      <c r="K122" s="56" t="str">
        <f>IF(Shift1!AI123="AM",$AF$2,IF(Shift2!AI122="AM",$AF$3,IF(Shift3!AI122="AM",$AF$4,IF(Shift4!AI122="AM",$AF$5,IF(Shift5!AI122="AM",$AF$6)))))</f>
        <v/>
      </c>
      <c r="L122" s="56" t="b">
        <f>IF(Shift1!$O123="PM",$E$2,IF(Shift2!$O122="PM",$E$3,IF(Shift3!$O122="PM",$E$4,IF(Shift4!$O122="PM",$E$5,IF(Shift5!$O122="PM",$E$6)))))</f>
        <v>0</v>
      </c>
      <c r="M122" s="56" t="b">
        <f>IF(Shift1!$Q123="PM",$H$2,IF(Shift2!$Q122="PM",$H$3,IF(Shift3!$Q122="PM",$H$4,IF(Shift4!$Q122="PM",$H$5,IF(Shift5!$Q122="PM",$H$6)))))</f>
        <v>0</v>
      </c>
      <c r="N122" s="56" t="str">
        <f>IF(Shift1!$S123="PM",$K$2,IF(Shift2!$S122="PM",$K$3,IF(Shift3!$S122="PM",$K$4,IF(Shift4!$S122="PM",$K$5,IF(Shift5!$S122="PM",$K$6)))))</f>
        <v/>
      </c>
      <c r="O122" s="56" t="str">
        <f>IF(Shift1!$U123="PM",$N$2,IF(Shift2!$U122="PM",$N$3,IF(Shift3!$U122="PM",$N$4,IF(Shift4!$U122="PM",$N$5,IF(Shift5!$U122="PM",$N$6)))))</f>
        <v/>
      </c>
      <c r="P122" s="56" t="b">
        <f>IF(Shift1!$W123="PM",$Q$2,IF(Shift2!$W122="PM",$Q$3,IF(Shift3!$W122="PM",$Q$4,IF(Shift4!$W122="PM",$Q$5,IF(Shift5!$W122="PM",$Q$6)))))</f>
        <v>0</v>
      </c>
      <c r="Q122" s="56" t="str">
        <f>IF(Shift1!$Y123="PM",$T$2,IF(Shift2!$Y122="PM",$T$3,IF(Shift3!$Y122="PM",$T$4,IF(Shift4!$Y122="PM",$T$5,IF(Shift5!$Y122="PM",$T$6)))))</f>
        <v/>
      </c>
      <c r="R122" s="56" t="str">
        <f>IF(Shift1!$AA123="PM",$W$2,IF(Shift2!$AA122="PM",$W$3,IF(Shift3!$AA122="PM",$W$4,IF(Shift4!$AA122="PM",$W$5,IF(Shift5!$AA122="PM",$W$6)))))</f>
        <v/>
      </c>
      <c r="S122" s="56" t="str">
        <f>IF(Shift1!$AG123="PM",$AC$2,IF(Shift2!$AG122="PM",$AC$3,IF(Shift3!$AG122="PM",$AC$4,IF(Shift4!$AG122="PM",$AC$5,IF(Shift5!$AG122="PM",$AC$6)))))</f>
        <v/>
      </c>
      <c r="T122" s="56" t="str">
        <f>IF(Shift1!$AI123="PM",$AF$2,IF(Shift2!$AI122="PM",$AF$3,IF(Shift3!$AI122="PM",$AF$4,IF(Shift4!$AI122="PM",$AF$5,IF(Shift5!$AI122="PM",$AF$6)))))</f>
        <v/>
      </c>
      <c r="U122" s="56" t="str">
        <f>IF(Shift1!$O123="N",$E$2,IF(Shift2!$O122="N",$E$3,IF(Shift3!$O122="N",$E$4,IF(Shift4!$O122="N",$E$5,IF(Shift5!$O122="N",$E$6)))))</f>
        <v/>
      </c>
      <c r="V122" s="56" t="str">
        <f>IF(Shift1!$Q123="N",$H$2,IF(Shift2!$Q122="N",$H$3,IF(Shift3!$Q122="N",$H$4,IF(Shift4!$Q122="N",$H$5,IF(Shift5!$Q122="N",$H$6)))))</f>
        <v/>
      </c>
      <c r="W122" s="56" t="str">
        <f>IF(Shift1!$S123="N",$K$2,IF(Shift2!$S122="N",$K$3,IF(Shift3!$S122="N",$K$4,IF(Shift4!$S122="N",$K$5,IF(Shift5!$S122="N",$K$6)))))</f>
        <v/>
      </c>
      <c r="X122" s="56" t="str">
        <f>IF(Shift1!$U123="N",$N$2,IF(Shift2!$U122="N",$N$3,IF(Shift3!$U122="N",$N$4,IF(Shift4!$U122="N",$N$5,IF(Shift5!$U122="N",$N$6)))))</f>
        <v/>
      </c>
      <c r="Y122" s="56" t="b">
        <f>IF(Shift1!$W123="N",$Q$2,IF(Shift2!$W122="N",$Q$3,IF(Shift3!$W122="N",$Q$4,IF(Shift4!$W122="N",$Q$5,IF(Shift5!$W122="N",$Q$6)))))</f>
        <v>0</v>
      </c>
      <c r="Z122" s="56" t="str">
        <f>IF(Shift1!$Y123="N",$T$2,IF(Shift2!$Y122="N",$T$3,IF(Shift3!$Y122="N",$T$4,IF(Shift4!$Y122="N",$T$5,IF(Shift5!$Y122="N",$T$6)))))</f>
        <v/>
      </c>
      <c r="AA122" s="56" t="str">
        <f>IF(Shift1!$AA123="N",$W$2,IF(Shift2!$AA122="N",$W$3,IF(Shift3!$AA122="N",$W$4,IF(Shift4!$AA122="N",$W$5,IF(Shift5!$AA122="N",$W$6)))))</f>
        <v/>
      </c>
      <c r="AB122" s="56" t="str">
        <f>IF(Shift1!$AG123="N",$AC$2,IF(Shift2!$AG122="N",$AC$3,IF(Shift3!$AG122="N",$AC$4,IF(Shift4!$AG122="N",$AC$5,IF(Shift5!$AG122="N",$AC$6)))))</f>
        <v/>
      </c>
      <c r="AC122" s="56" t="str">
        <f>IF(Shift1!$AI123="N",$AF$2,IF(Shift2!$AI122="N",$AF$3,IF(Shift3!$AI122="N",$AF$4,IF(Shift4!$AI122="N",$AF$5,IF(Shift5!$AI122="N",$AF$6)))))</f>
        <v/>
      </c>
      <c r="AD122" s="57">
        <f t="shared" si="9"/>
        <v>3</v>
      </c>
      <c r="AE122" s="58">
        <f t="shared" si="10"/>
        <v>4</v>
      </c>
      <c r="AF122" s="59">
        <f t="shared" si="11"/>
        <v>2</v>
      </c>
      <c r="AG122" s="60">
        <f t="shared" si="12"/>
        <v>1</v>
      </c>
      <c r="AH122" s="58">
        <f t="shared" si="13"/>
        <v>3</v>
      </c>
      <c r="AI122" s="59">
        <f t="shared" si="14"/>
        <v>2</v>
      </c>
      <c r="AJ122" s="61">
        <f t="shared" si="15"/>
        <v>3</v>
      </c>
      <c r="AK122" s="58">
        <f t="shared" si="16"/>
        <v>3</v>
      </c>
      <c r="AL122" s="58">
        <f t="shared" si="17"/>
        <v>2</v>
      </c>
    </row>
    <row r="123" spans="1:38" outlineLevel="1" x14ac:dyDescent="0.25">
      <c r="A123" s="1"/>
      <c r="B123" s="40">
        <v>23</v>
      </c>
      <c r="C123" s="56" t="str">
        <f>IF(Shift1!O124="AM",$E$2,IF(Shift2!O123="AM",$E$3,IF(Shift3!O123="AM",$E$4,IF(Shift4!O123="AM",$E$5,IF(Shift5!O123="AM",$E$6)))))</f>
        <v/>
      </c>
      <c r="D123" s="56" t="str">
        <f>IF(Shift1!Q124="AM",$H$2,IF(Shift2!Q123="AM",$H$3,IF(Shift3!Q123="AM",$H$4,IF(Shift4!Q123="AM",$H$5,IF(Shift5!Q123="AM",$H$6)))))</f>
        <v/>
      </c>
      <c r="E123" s="56" t="str">
        <f>IF(Shift1!S124="AM",$K$2,IF(Shift2!S123="AM",$K$3,IF(Shift3!S123="AM",$K$4,IF(Shift4!S123="AM",$K$5,IF(Shift5!S123="AM",$K$6)))))</f>
        <v/>
      </c>
      <c r="F123" s="56" t="str">
        <f>IF(Shift1!U124="AM",$N$2,IF(Shift2!U123="AM",$N$3,IF(Shift3!U123="AM",$N$4,IF(Shift4!U123="AM",$N$5,IF(Shift5!U123="AM",$N$6)))))</f>
        <v/>
      </c>
      <c r="G123" s="56" t="str">
        <f>IF(Shift1!W124="AM",$Q$2,IF(Shift2!W123="AM",$Q$3,IF(Shift3!W123="AM",$Q$4,IF(Shift4!W123="AM",$Q$5,IF(Shift5!W123="AM",$Q$6)))))</f>
        <v/>
      </c>
      <c r="H123" s="56" t="str">
        <f>IF(Shift1!Y124="AM",$T$2,IF(Shift2!Y123="AM",$T$3,IF(Shift3!Y123="AM",$T$4,IF(Shift4!Y123="AM",$T$5,IF(Shift5!Y123="AM",$T$6)))))</f>
        <v/>
      </c>
      <c r="I123" s="56" t="str">
        <f>IF(Shift1!AA124="AM",$W$2,IF(Shift2!AA123="AM",$W$3,IF(Shift3!AA123="AM",$W$4,IF(Shift4!AA123="AM",$W$5,IF(Shift5!AA123="AM",$W$6)))))</f>
        <v/>
      </c>
      <c r="J123" s="56" t="str">
        <f>IF(Shift1!AG124="AM",$AC$2,IF(Shift2!AG123="AM",$AC$3,IF(Shift3!AG123="AM",$AC$4,IF(Shift4!AG123="AM",$AC$5,IF(Shift5!AG123="AM",$AC$6)))))</f>
        <v/>
      </c>
      <c r="K123" s="56" t="str">
        <f>IF(Shift1!AI124="AM",$AF$2,IF(Shift2!AI123="AM",$AF$3,IF(Shift3!AI123="AM",$AF$4,IF(Shift4!AI123="AM",$AF$5,IF(Shift5!AI123="AM",$AF$6)))))</f>
        <v/>
      </c>
      <c r="L123" s="56" t="b">
        <f>IF(Shift1!$O124="PM",$E$2,IF(Shift2!$O123="PM",$E$3,IF(Shift3!$O123="PM",$E$4,IF(Shift4!$O123="PM",$E$5,IF(Shift5!$O123="PM",$E$6)))))</f>
        <v>0</v>
      </c>
      <c r="M123" s="56" t="b">
        <f>IF(Shift1!$Q124="PM",$H$2,IF(Shift2!$Q123="PM",$H$3,IF(Shift3!$Q123="PM",$H$4,IF(Shift4!$Q123="PM",$H$5,IF(Shift5!$Q123="PM",$H$6)))))</f>
        <v>0</v>
      </c>
      <c r="N123" s="56" t="str">
        <f>IF(Shift1!$S124="PM",$K$2,IF(Shift2!$S123="PM",$K$3,IF(Shift3!$S123="PM",$K$4,IF(Shift4!$S123="PM",$K$5,IF(Shift5!$S123="PM",$K$6)))))</f>
        <v/>
      </c>
      <c r="O123" s="56" t="str">
        <f>IF(Shift1!$U124="PM",$N$2,IF(Shift2!$U123="PM",$N$3,IF(Shift3!$U123="PM",$N$4,IF(Shift4!$U123="PM",$N$5,IF(Shift5!$U123="PM",$N$6)))))</f>
        <v/>
      </c>
      <c r="P123" s="56" t="b">
        <f>IF(Shift1!$W124="PM",$Q$2,IF(Shift2!$W123="PM",$Q$3,IF(Shift3!$W123="PM",$Q$4,IF(Shift4!$W123="PM",$Q$5,IF(Shift5!$W123="PM",$Q$6)))))</f>
        <v>0</v>
      </c>
      <c r="Q123" s="56" t="str">
        <f>IF(Shift1!$Y124="PM",$T$2,IF(Shift2!$Y123="PM",$T$3,IF(Shift3!$Y123="PM",$T$4,IF(Shift4!$Y123="PM",$T$5,IF(Shift5!$Y123="PM",$T$6)))))</f>
        <v/>
      </c>
      <c r="R123" s="56" t="str">
        <f>IF(Shift1!$AA124="PM",$W$2,IF(Shift2!$AA123="PM",$W$3,IF(Shift3!$AA123="PM",$W$4,IF(Shift4!$AA123="PM",$W$5,IF(Shift5!$AA123="PM",$W$6)))))</f>
        <v/>
      </c>
      <c r="S123" s="56" t="str">
        <f>IF(Shift1!$AG124="PM",$AC$2,IF(Shift2!$AG123="PM",$AC$3,IF(Shift3!$AG123="PM",$AC$4,IF(Shift4!$AG123="PM",$AC$5,IF(Shift5!$AG123="PM",$AC$6)))))</f>
        <v/>
      </c>
      <c r="T123" s="56" t="str">
        <f>IF(Shift1!$AI124="PM",$AF$2,IF(Shift2!$AI123="PM",$AF$3,IF(Shift3!$AI123="PM",$AF$4,IF(Shift4!$AI123="PM",$AF$5,IF(Shift5!$AI123="PM",$AF$6)))))</f>
        <v/>
      </c>
      <c r="U123" s="56" t="str">
        <f>IF(Shift1!$O124="N",$E$2,IF(Shift2!$O123="N",$E$3,IF(Shift3!$O123="N",$E$4,IF(Shift4!$O123="N",$E$5,IF(Shift5!$O123="N",$E$6)))))</f>
        <v/>
      </c>
      <c r="V123" s="56" t="str">
        <f>IF(Shift1!$Q124="N",$H$2,IF(Shift2!$Q123="N",$H$3,IF(Shift3!$Q123="N",$H$4,IF(Shift4!$Q123="N",$H$5,IF(Shift5!$Q123="N",$H$6)))))</f>
        <v/>
      </c>
      <c r="W123" s="56" t="str">
        <f>IF(Shift1!$S124="N",$K$2,IF(Shift2!$S123="N",$K$3,IF(Shift3!$S123="N",$K$4,IF(Shift4!$S123="N",$K$5,IF(Shift5!$S123="N",$K$6)))))</f>
        <v/>
      </c>
      <c r="X123" s="56" t="str">
        <f>IF(Shift1!$U124="N",$N$2,IF(Shift2!$U123="N",$N$3,IF(Shift3!$U123="N",$N$4,IF(Shift4!$U123="N",$N$5,IF(Shift5!$U123="N",$N$6)))))</f>
        <v/>
      </c>
      <c r="Y123" s="56" t="b">
        <f>IF(Shift1!$W124="N",$Q$2,IF(Shift2!$W123="N",$Q$3,IF(Shift3!$W123="N",$Q$4,IF(Shift4!$W123="N",$Q$5,IF(Shift5!$W123="N",$Q$6)))))</f>
        <v>0</v>
      </c>
      <c r="Z123" s="56" t="str">
        <f>IF(Shift1!$Y124="N",$T$2,IF(Shift2!$Y123="N",$T$3,IF(Shift3!$Y123="N",$T$4,IF(Shift4!$Y123="N",$T$5,IF(Shift5!$Y123="N",$T$6)))))</f>
        <v/>
      </c>
      <c r="AA123" s="56" t="str">
        <f>IF(Shift1!$AA124="N",$W$2,IF(Shift2!$AA123="N",$W$3,IF(Shift3!$AA123="N",$W$4,IF(Shift4!$AA123="N",$W$5,IF(Shift5!$AA123="N",$W$6)))))</f>
        <v/>
      </c>
      <c r="AB123" s="56" t="str">
        <f>IF(Shift1!$AG124="N",$AC$2,IF(Shift2!$AG123="N",$AC$3,IF(Shift3!$AG123="N",$AC$4,IF(Shift4!$AG123="N",$AC$5,IF(Shift5!$AG123="N",$AC$6)))))</f>
        <v/>
      </c>
      <c r="AC123" s="56" t="str">
        <f>IF(Shift1!$AI124="N",$AF$2,IF(Shift2!$AI123="N",$AF$3,IF(Shift3!$AI123="N",$AF$4,IF(Shift4!$AI123="N",$AF$5,IF(Shift5!$AI123="N",$AF$6)))))</f>
        <v/>
      </c>
      <c r="AD123" s="57">
        <f t="shared" si="9"/>
        <v>3</v>
      </c>
      <c r="AE123" s="58">
        <f t="shared" si="10"/>
        <v>4</v>
      </c>
      <c r="AF123" s="59">
        <f t="shared" si="11"/>
        <v>2</v>
      </c>
      <c r="AG123" s="60">
        <f t="shared" si="12"/>
        <v>1</v>
      </c>
      <c r="AH123" s="58">
        <f t="shared" si="13"/>
        <v>3</v>
      </c>
      <c r="AI123" s="59">
        <f t="shared" si="14"/>
        <v>2</v>
      </c>
      <c r="AJ123" s="61">
        <f t="shared" si="15"/>
        <v>3</v>
      </c>
      <c r="AK123" s="58">
        <f t="shared" si="16"/>
        <v>3</v>
      </c>
      <c r="AL123" s="58">
        <f t="shared" si="17"/>
        <v>2</v>
      </c>
    </row>
    <row r="124" spans="1:38" outlineLevel="1" x14ac:dyDescent="0.25">
      <c r="A124" s="1"/>
      <c r="B124" s="40">
        <v>24</v>
      </c>
      <c r="C124" s="56" t="str">
        <f>IF(Shift1!O125="AM",$E$2,IF(Shift2!O124="AM",$E$3,IF(Shift3!O124="AM",$E$4,IF(Shift4!O124="AM",$E$5,IF(Shift5!O124="AM",$E$6)))))</f>
        <v/>
      </c>
      <c r="D124" s="56" t="str">
        <f>IF(Shift1!Q125="AM",$H$2,IF(Shift2!Q124="AM",$H$3,IF(Shift3!Q124="AM",$H$4,IF(Shift4!Q124="AM",$H$5,IF(Shift5!Q124="AM",$H$6)))))</f>
        <v/>
      </c>
      <c r="E124" s="56" t="str">
        <f>IF(Shift1!S125="AM",$K$2,IF(Shift2!S124="AM",$K$3,IF(Shift3!S124="AM",$K$4,IF(Shift4!S124="AM",$K$5,IF(Shift5!S124="AM",$K$6)))))</f>
        <v/>
      </c>
      <c r="F124" s="56" t="b">
        <f>IF(Shift1!U125="AM",$N$2,IF(Shift2!U124="AM",$N$3,IF(Shift3!U124="AM",$N$4,IF(Shift4!U124="AM",$N$5,IF(Shift5!U124="AM",$N$6)))))</f>
        <v>0</v>
      </c>
      <c r="G124" s="56" t="str">
        <f>IF(Shift1!W125="AM",$Q$2,IF(Shift2!W124="AM",$Q$3,IF(Shift3!W124="AM",$Q$4,IF(Shift4!W124="AM",$Q$5,IF(Shift5!W124="AM",$Q$6)))))</f>
        <v/>
      </c>
      <c r="H124" s="56" t="b">
        <f>IF(Shift1!Y125="AM",$T$2,IF(Shift2!Y124="AM",$T$3,IF(Shift3!Y124="AM",$T$4,IF(Shift4!Y124="AM",$T$5,IF(Shift5!Y124="AM",$T$6)))))</f>
        <v>0</v>
      </c>
      <c r="I124" s="56" t="str">
        <f>IF(Shift1!AA125="AM",$W$2,IF(Shift2!AA124="AM",$W$3,IF(Shift3!AA124="AM",$W$4,IF(Shift4!AA124="AM",$W$5,IF(Shift5!AA124="AM",$W$6)))))</f>
        <v/>
      </c>
      <c r="J124" s="56" t="str">
        <f>IF(Shift1!AG125="AM",$AC$2,IF(Shift2!AG124="AM",$AC$3,IF(Shift3!AG124="AM",$AC$4,IF(Shift4!AG124="AM",$AC$5,IF(Shift5!AG124="AM",$AC$6)))))</f>
        <v/>
      </c>
      <c r="K124" s="56" t="str">
        <f>IF(Shift1!AI125="AM",$AF$2,IF(Shift2!AI124="AM",$AF$3,IF(Shift3!AI124="AM",$AF$4,IF(Shift4!AI124="AM",$AF$5,IF(Shift5!AI124="AM",$AF$6)))))</f>
        <v/>
      </c>
      <c r="L124" s="56" t="str">
        <f>IF(Shift1!$O125="PM",$E$2,IF(Shift2!$O124="PM",$E$3,IF(Shift3!$O124="PM",$E$4,IF(Shift4!$O124="PM",$E$5,IF(Shift5!$O124="PM",$E$6)))))</f>
        <v/>
      </c>
      <c r="M124" s="56" t="str">
        <f>IF(Shift1!$Q125="PM",$H$2,IF(Shift2!$Q124="PM",$H$3,IF(Shift3!$Q124="PM",$H$4,IF(Shift4!$Q124="PM",$H$5,IF(Shift5!$Q124="PM",$H$6)))))</f>
        <v/>
      </c>
      <c r="N124" s="56" t="str">
        <f>IF(Shift1!$S125="PM",$K$2,IF(Shift2!$S124="PM",$K$3,IF(Shift3!$S124="PM",$K$4,IF(Shift4!$S124="PM",$K$5,IF(Shift5!$S124="PM",$K$6)))))</f>
        <v/>
      </c>
      <c r="O124" s="56" t="str">
        <f>IF(Shift1!$U125="PM",$N$2,IF(Shift2!$U124="PM",$N$3,IF(Shift3!$U124="PM",$N$4,IF(Shift4!$U124="PM",$N$5,IF(Shift5!$U124="PM",$N$6)))))</f>
        <v/>
      </c>
      <c r="P124" s="56" t="str">
        <f>IF(Shift1!$W125="PM",$Q$2,IF(Shift2!$W124="PM",$Q$3,IF(Shift3!$W124="PM",$Q$4,IF(Shift4!$W124="PM",$Q$5,IF(Shift5!$W124="PM",$Q$6)))))</f>
        <v/>
      </c>
      <c r="Q124" s="56" t="str">
        <f>IF(Shift1!$Y125="PM",$T$2,IF(Shift2!$Y124="PM",$T$3,IF(Shift3!$Y124="PM",$T$4,IF(Shift4!$Y124="PM",$T$5,IF(Shift5!$Y124="PM",$T$6)))))</f>
        <v/>
      </c>
      <c r="R124" s="56" t="str">
        <f>IF(Shift1!$AA125="PM",$W$2,IF(Shift2!$AA124="PM",$W$3,IF(Shift3!$AA124="PM",$W$4,IF(Shift4!$AA124="PM",$W$5,IF(Shift5!$AA124="PM",$W$6)))))</f>
        <v/>
      </c>
      <c r="S124" s="56" t="str">
        <f>IF(Shift1!$AG125="PM",$AC$2,IF(Shift2!$AG124="PM",$AC$3,IF(Shift3!$AG124="PM",$AC$4,IF(Shift4!$AG124="PM",$AC$5,IF(Shift5!$AG124="PM",$AC$6)))))</f>
        <v/>
      </c>
      <c r="T124" s="56" t="str">
        <f>IF(Shift1!$AI125="PM",$AF$2,IF(Shift2!$AI124="PM",$AF$3,IF(Shift3!$AI124="PM",$AF$4,IF(Shift4!$AI124="PM",$AF$5,IF(Shift5!$AI124="PM",$AF$6)))))</f>
        <v/>
      </c>
      <c r="U124" s="56" t="b">
        <f>IF(Shift1!$O125="N",$E$2,IF(Shift2!$O124="N",$E$3,IF(Shift3!$O124="N",$E$4,IF(Shift4!$O124="N",$E$5,IF(Shift5!$O124="N",$E$6)))))</f>
        <v>0</v>
      </c>
      <c r="V124" s="56" t="b">
        <f>IF(Shift1!$Q125="N",$H$2,IF(Shift2!$Q124="N",$H$3,IF(Shift3!$Q124="N",$H$4,IF(Shift4!$Q124="N",$H$5,IF(Shift5!$Q124="N",$H$6)))))</f>
        <v>0</v>
      </c>
      <c r="W124" s="56" t="str">
        <f>IF(Shift1!$S125="N",$K$2,IF(Shift2!$S124="N",$K$3,IF(Shift3!$S124="N",$K$4,IF(Shift4!$S124="N",$K$5,IF(Shift5!$S124="N",$K$6)))))</f>
        <v/>
      </c>
      <c r="X124" s="56" t="str">
        <f>IF(Shift1!$U125="N",$N$2,IF(Shift2!$U124="N",$N$3,IF(Shift3!$U124="N",$N$4,IF(Shift4!$U124="N",$N$5,IF(Shift5!$U124="N",$N$6)))))</f>
        <v/>
      </c>
      <c r="Y124" s="56" t="b">
        <f>IF(Shift1!$W125="N",$Q$2,IF(Shift2!$W124="N",$Q$3,IF(Shift3!$W124="N",$Q$4,IF(Shift4!$W124="N",$Q$5,IF(Shift5!$W124="N",$Q$6)))))</f>
        <v>0</v>
      </c>
      <c r="Z124" s="56" t="str">
        <f>IF(Shift1!$Y125="N",$T$2,IF(Shift2!$Y124="N",$T$3,IF(Shift3!$Y124="N",$T$4,IF(Shift4!$Y124="N",$T$5,IF(Shift5!$Y124="N",$T$6)))))</f>
        <v/>
      </c>
      <c r="AA124" s="56" t="str">
        <f>IF(Shift1!$AA125="N",$W$2,IF(Shift2!$AA124="N",$W$3,IF(Shift3!$AA124="N",$W$4,IF(Shift4!$AA124="N",$W$5,IF(Shift5!$AA124="N",$W$6)))))</f>
        <v/>
      </c>
      <c r="AB124" s="56" t="str">
        <f>IF(Shift1!$AG125="N",$AC$2,IF(Shift2!$AG124="N",$AC$3,IF(Shift3!$AG124="N",$AC$4,IF(Shift4!$AG124="N",$AC$5,IF(Shift5!$AG124="N",$AC$6)))))</f>
        <v/>
      </c>
      <c r="AC124" s="56" t="str">
        <f>IF(Shift1!$AI125="N",$AF$2,IF(Shift2!$AI124="N",$AF$3,IF(Shift3!$AI124="N",$AF$4,IF(Shift4!$AI124="N",$AF$5,IF(Shift5!$AI124="N",$AF$6)))))</f>
        <v/>
      </c>
      <c r="AD124" s="57">
        <f t="shared" si="9"/>
        <v>3</v>
      </c>
      <c r="AE124" s="58">
        <f t="shared" si="10"/>
        <v>2</v>
      </c>
      <c r="AF124" s="59">
        <f t="shared" si="11"/>
        <v>2</v>
      </c>
      <c r="AG124" s="60">
        <f t="shared" si="12"/>
        <v>3</v>
      </c>
      <c r="AH124" s="58">
        <f t="shared" si="13"/>
        <v>4</v>
      </c>
      <c r="AI124" s="59">
        <f t="shared" si="14"/>
        <v>2</v>
      </c>
      <c r="AJ124" s="61">
        <f t="shared" si="15"/>
        <v>1</v>
      </c>
      <c r="AK124" s="58">
        <f t="shared" si="16"/>
        <v>3</v>
      </c>
      <c r="AL124" s="58">
        <f t="shared" si="17"/>
        <v>2</v>
      </c>
    </row>
    <row r="125" spans="1:38" outlineLevel="1" x14ac:dyDescent="0.25">
      <c r="A125" s="1"/>
      <c r="B125" s="40">
        <v>25</v>
      </c>
      <c r="C125" s="56" t="str">
        <f>IF(Shift1!O126="AM",$E$2,IF(Shift2!O125="AM",$E$3,IF(Shift3!O125="AM",$E$4,IF(Shift4!O125="AM",$E$5,IF(Shift5!O125="AM",$E$6)))))</f>
        <v/>
      </c>
      <c r="D125" s="56" t="str">
        <f>IF(Shift1!Q126="AM",$H$2,IF(Shift2!Q125="AM",$H$3,IF(Shift3!Q125="AM",$H$4,IF(Shift4!Q125="AM",$H$5,IF(Shift5!Q125="AM",$H$6)))))</f>
        <v/>
      </c>
      <c r="E125" s="56" t="str">
        <f>IF(Shift1!S126="AM",$K$2,IF(Shift2!S125="AM",$K$3,IF(Shift3!S125="AM",$K$4,IF(Shift4!S125="AM",$K$5,IF(Shift5!S125="AM",$K$6)))))</f>
        <v/>
      </c>
      <c r="F125" s="56" t="str">
        <f>IF(Shift1!U126="AM",$N$2,IF(Shift2!U125="AM",$N$3,IF(Shift3!U125="AM",$N$4,IF(Shift4!U125="AM",$N$5,IF(Shift5!U125="AM",$N$6)))))</f>
        <v/>
      </c>
      <c r="G125" s="56" t="str">
        <f>IF(Shift1!W126="AM",$Q$2,IF(Shift2!W125="AM",$Q$3,IF(Shift3!W125="AM",$Q$4,IF(Shift4!W125="AM",$Q$5,IF(Shift5!W125="AM",$Q$6)))))</f>
        <v/>
      </c>
      <c r="H125" s="56" t="b">
        <f>IF(Shift1!Y126="AM",$T$2,IF(Shift2!Y125="AM",$T$3,IF(Shift3!Y125="AM",$T$4,IF(Shift4!Y125="AM",$T$5,IF(Shift5!Y125="AM",$T$6)))))</f>
        <v>0</v>
      </c>
      <c r="I125" s="56" t="str">
        <f>IF(Shift1!AA126="AM",$W$2,IF(Shift2!AA125="AM",$W$3,IF(Shift3!AA125="AM",$W$4,IF(Shift4!AA125="AM",$W$5,IF(Shift5!AA125="AM",$W$6)))))</f>
        <v/>
      </c>
      <c r="J125" s="56" t="str">
        <f>IF(Shift1!AG126="AM",$AC$2,IF(Shift2!AG125="AM",$AC$3,IF(Shift3!AG125="AM",$AC$4,IF(Shift4!AG125="AM",$AC$5,IF(Shift5!AG125="AM",$AC$6)))))</f>
        <v/>
      </c>
      <c r="K125" s="56" t="str">
        <f>IF(Shift1!AI126="AM",$AF$2,IF(Shift2!AI125="AM",$AF$3,IF(Shift3!AI125="AM",$AF$4,IF(Shift4!AI125="AM",$AF$5,IF(Shift5!AI125="AM",$AF$6)))))</f>
        <v/>
      </c>
      <c r="L125" s="56" t="str">
        <f>IF(Shift1!$O126="PM",$E$2,IF(Shift2!$O125="PM",$E$3,IF(Shift3!$O125="PM",$E$4,IF(Shift4!$O125="PM",$E$5,IF(Shift5!$O125="PM",$E$6)))))</f>
        <v/>
      </c>
      <c r="M125" s="56" t="str">
        <f>IF(Shift1!$Q126="PM",$H$2,IF(Shift2!$Q125="PM",$H$3,IF(Shift3!$Q125="PM",$H$4,IF(Shift4!$Q125="PM",$H$5,IF(Shift5!$Q125="PM",$H$6)))))</f>
        <v/>
      </c>
      <c r="N125" s="56" t="str">
        <f>IF(Shift1!$S126="PM",$K$2,IF(Shift2!$S125="PM",$K$3,IF(Shift3!$S125="PM",$K$4,IF(Shift4!$S125="PM",$K$5,IF(Shift5!$S125="PM",$K$6)))))</f>
        <v/>
      </c>
      <c r="O125" s="56" t="str">
        <f>IF(Shift1!$U126="PM",$N$2,IF(Shift2!$U125="PM",$N$3,IF(Shift3!$U125="PM",$N$4,IF(Shift4!$U125="PM",$N$5,IF(Shift5!$U125="PM",$N$6)))))</f>
        <v/>
      </c>
      <c r="P125" s="56" t="str">
        <f>IF(Shift1!$W126="PM",$Q$2,IF(Shift2!$W125="PM",$Q$3,IF(Shift3!$W125="PM",$Q$4,IF(Shift4!$W125="PM",$Q$5,IF(Shift5!$W125="PM",$Q$6)))))</f>
        <v/>
      </c>
      <c r="Q125" s="56" t="str">
        <f>IF(Shift1!$Y126="PM",$T$2,IF(Shift2!$Y125="PM",$T$3,IF(Shift3!$Y125="PM",$T$4,IF(Shift4!$Y125="PM",$T$5,IF(Shift5!$Y125="PM",$T$6)))))</f>
        <v/>
      </c>
      <c r="R125" s="56" t="str">
        <f>IF(Shift1!$AA126="PM",$W$2,IF(Shift2!$AA125="PM",$W$3,IF(Shift3!$AA125="PM",$W$4,IF(Shift4!$AA125="PM",$W$5,IF(Shift5!$AA125="PM",$W$6)))))</f>
        <v/>
      </c>
      <c r="S125" s="56" t="str">
        <f>IF(Shift1!$AG126="PM",$AC$2,IF(Shift2!$AG125="PM",$AC$3,IF(Shift3!$AG125="PM",$AC$4,IF(Shift4!$AG125="PM",$AC$5,IF(Shift5!$AG125="PM",$AC$6)))))</f>
        <v/>
      </c>
      <c r="T125" s="56" t="str">
        <f>IF(Shift1!$AI126="PM",$AF$2,IF(Shift2!$AI125="PM",$AF$3,IF(Shift3!$AI125="PM",$AF$4,IF(Shift4!$AI125="PM",$AF$5,IF(Shift5!$AI125="PM",$AF$6)))))</f>
        <v/>
      </c>
      <c r="U125" s="56" t="b">
        <f>IF(Shift1!$O126="N",$E$2,IF(Shift2!$O125="N",$E$3,IF(Shift3!$O125="N",$E$4,IF(Shift4!$O125="N",$E$5,IF(Shift5!$O125="N",$E$6)))))</f>
        <v>0</v>
      </c>
      <c r="V125" s="56" t="b">
        <f>IF(Shift1!$Q126="N",$H$2,IF(Shift2!$Q125="N",$H$3,IF(Shift3!$Q125="N",$H$4,IF(Shift4!$Q125="N",$H$5,IF(Shift5!$Q125="N",$H$6)))))</f>
        <v>0</v>
      </c>
      <c r="W125" s="56" t="str">
        <f>IF(Shift1!$S126="N",$K$2,IF(Shift2!$S125="N",$K$3,IF(Shift3!$S125="N",$K$4,IF(Shift4!$S125="N",$K$5,IF(Shift5!$S125="N",$K$6)))))</f>
        <v/>
      </c>
      <c r="X125" s="56" t="str">
        <f>IF(Shift1!$U126="N",$N$2,IF(Shift2!$U125="N",$N$3,IF(Shift3!$U125="N",$N$4,IF(Shift4!$U125="N",$N$5,IF(Shift5!$U125="N",$N$6)))))</f>
        <v/>
      </c>
      <c r="Y125" s="56" t="b">
        <f>IF(Shift1!$W126="N",$Q$2,IF(Shift2!$W125="N",$Q$3,IF(Shift3!$W125="N",$Q$4,IF(Shift4!$W125="N",$Q$5,IF(Shift5!$W125="N",$Q$6)))))</f>
        <v>0</v>
      </c>
      <c r="Z125" s="56" t="str">
        <f>IF(Shift1!$Y126="N",$T$2,IF(Shift2!$Y125="N",$T$3,IF(Shift3!$Y125="N",$T$4,IF(Shift4!$Y125="N",$T$5,IF(Shift5!$Y125="N",$T$6)))))</f>
        <v/>
      </c>
      <c r="AA125" s="56" t="str">
        <f>IF(Shift1!$AA126="N",$W$2,IF(Shift2!$AA125="N",$W$3,IF(Shift3!$AA125="N",$W$4,IF(Shift4!$AA125="N",$W$5,IF(Shift5!$AA125="N",$W$6)))))</f>
        <v/>
      </c>
      <c r="AB125" s="56" t="str">
        <f>IF(Shift1!$AG126="N",$AC$2,IF(Shift2!$AG125="N",$AC$3,IF(Shift3!$AG125="N",$AC$4,IF(Shift4!$AG125="N",$AC$5,IF(Shift5!$AG125="N",$AC$6)))))</f>
        <v/>
      </c>
      <c r="AC125" s="56" t="str">
        <f>IF(Shift1!$AI126="N",$AF$2,IF(Shift2!$AI125="N",$AF$3,IF(Shift3!$AI125="N",$AF$4,IF(Shift4!$AI125="N",$AF$5,IF(Shift5!$AI125="N",$AF$6)))))</f>
        <v/>
      </c>
      <c r="AD125" s="57">
        <f t="shared" si="9"/>
        <v>3</v>
      </c>
      <c r="AE125" s="58">
        <f t="shared" si="10"/>
        <v>3</v>
      </c>
      <c r="AF125" s="59">
        <f t="shared" si="11"/>
        <v>2</v>
      </c>
      <c r="AG125" s="60">
        <f t="shared" si="12"/>
        <v>3</v>
      </c>
      <c r="AH125" s="58">
        <f t="shared" si="13"/>
        <v>4</v>
      </c>
      <c r="AI125" s="59">
        <f t="shared" si="14"/>
        <v>2</v>
      </c>
      <c r="AJ125" s="61">
        <f t="shared" si="15"/>
        <v>1</v>
      </c>
      <c r="AK125" s="58">
        <f t="shared" si="16"/>
        <v>3</v>
      </c>
      <c r="AL125" s="58">
        <f t="shared" si="17"/>
        <v>2</v>
      </c>
    </row>
    <row r="126" spans="1:38" outlineLevel="1" x14ac:dyDescent="0.25">
      <c r="A126" s="1"/>
      <c r="B126" s="40">
        <v>26</v>
      </c>
      <c r="C126" s="56" t="str">
        <f>IF(Shift1!O127="AM",$E$2,IF(Shift2!O126="AM",$E$3,IF(Shift3!O126="AM",$E$4,IF(Shift4!O126="AM",$E$5,IF(Shift5!O126="AM",$E$6)))))</f>
        <v/>
      </c>
      <c r="D126" s="56" t="str">
        <f>IF(Shift1!Q127="AM",$H$2,IF(Shift2!Q126="AM",$H$3,IF(Shift3!Q126="AM",$H$4,IF(Shift4!Q126="AM",$H$5,IF(Shift5!Q126="AM",$H$6)))))</f>
        <v/>
      </c>
      <c r="E126" s="56" t="str">
        <f>IF(Shift1!S127="AM",$K$2,IF(Shift2!S126="AM",$K$3,IF(Shift3!S126="AM",$K$4,IF(Shift4!S126="AM",$K$5,IF(Shift5!S126="AM",$K$6)))))</f>
        <v/>
      </c>
      <c r="F126" s="56" t="str">
        <f>IF(Shift1!U127="AM",$N$2,IF(Shift2!U126="AM",$N$3,IF(Shift3!U126="AM",$N$4,IF(Shift4!U126="AM",$N$5,IF(Shift5!U126="AM",$N$6)))))</f>
        <v/>
      </c>
      <c r="G126" s="56" t="str">
        <f>IF(Shift1!W127="AM",$Q$2,IF(Shift2!W126="AM",$Q$3,IF(Shift3!W126="AM",$Q$4,IF(Shift4!W126="AM",$Q$5,IF(Shift5!W126="AM",$Q$6)))))</f>
        <v/>
      </c>
      <c r="H126" s="56" t="str">
        <f>IF(Shift1!Y127="AM",$T$2,IF(Shift2!Y126="AM",$T$3,IF(Shift3!Y126="AM",$T$4,IF(Shift4!Y126="AM",$T$5,IF(Shift5!Y126="AM",$T$6)))))</f>
        <v/>
      </c>
      <c r="I126" s="56" t="str">
        <f>IF(Shift1!AA127="AM",$W$2,IF(Shift2!AA126="AM",$W$3,IF(Shift3!AA126="AM",$W$4,IF(Shift4!AA126="AM",$W$5,IF(Shift5!AA126="AM",$W$6)))))</f>
        <v/>
      </c>
      <c r="J126" s="56" t="str">
        <f>IF(Shift1!AG127="AM",$AC$2,IF(Shift2!AG126="AM",$AC$3,IF(Shift3!AG126="AM",$AC$4,IF(Shift4!AG126="AM",$AC$5,IF(Shift5!AG126="AM",$AC$6)))))</f>
        <v/>
      </c>
      <c r="K126" s="56" t="str">
        <f>IF(Shift1!AI127="AM",$AF$2,IF(Shift2!AI126="AM",$AF$3,IF(Shift3!AI126="AM",$AF$4,IF(Shift4!AI126="AM",$AF$5,IF(Shift5!AI126="AM",$AF$6)))))</f>
        <v/>
      </c>
      <c r="L126" s="56" t="str">
        <f>IF(Shift1!$O127="PM",$E$2,IF(Shift2!$O126="PM",$E$3,IF(Shift3!$O126="PM",$E$4,IF(Shift4!$O126="PM",$E$5,IF(Shift5!$O126="PM",$E$6)))))</f>
        <v/>
      </c>
      <c r="M126" s="56" t="str">
        <f>IF(Shift1!$Q127="PM",$H$2,IF(Shift2!$Q126="PM",$H$3,IF(Shift3!$Q126="PM",$H$4,IF(Shift4!$Q126="PM",$H$5,IF(Shift5!$Q126="PM",$H$6)))))</f>
        <v/>
      </c>
      <c r="N126" s="56" t="str">
        <f>IF(Shift1!$S127="PM",$K$2,IF(Shift2!$S126="PM",$K$3,IF(Shift3!$S126="PM",$K$4,IF(Shift4!$S126="PM",$K$5,IF(Shift5!$S126="PM",$K$6)))))</f>
        <v/>
      </c>
      <c r="O126" s="56" t="str">
        <f>IF(Shift1!$U127="PM",$N$2,IF(Shift2!$U126="PM",$N$3,IF(Shift3!$U126="PM",$N$4,IF(Shift4!$U126="PM",$N$5,IF(Shift5!$U126="PM",$N$6)))))</f>
        <v/>
      </c>
      <c r="P126" s="56" t="str">
        <f>IF(Shift1!$W127="PM",$Q$2,IF(Shift2!$W126="PM",$Q$3,IF(Shift3!$W126="PM",$Q$4,IF(Shift4!$W126="PM",$Q$5,IF(Shift5!$W126="PM",$Q$6)))))</f>
        <v/>
      </c>
      <c r="Q126" s="56" t="str">
        <f>IF(Shift1!$Y127="PM",$T$2,IF(Shift2!$Y126="PM",$T$3,IF(Shift3!$Y126="PM",$T$4,IF(Shift4!$Y126="PM",$T$5,IF(Shift5!$Y126="PM",$T$6)))))</f>
        <v/>
      </c>
      <c r="R126" s="56" t="str">
        <f>IF(Shift1!$AA127="PM",$W$2,IF(Shift2!$AA126="PM",$W$3,IF(Shift3!$AA126="PM",$W$4,IF(Shift4!$AA126="PM",$W$5,IF(Shift5!$AA126="PM",$W$6)))))</f>
        <v/>
      </c>
      <c r="S126" s="56" t="str">
        <f>IF(Shift1!$AG127="PM",$AC$2,IF(Shift2!$AG126="PM",$AC$3,IF(Shift3!$AG126="PM",$AC$4,IF(Shift4!$AG126="PM",$AC$5,IF(Shift5!$AG126="PM",$AC$6)))))</f>
        <v/>
      </c>
      <c r="T126" s="56" t="str">
        <f>IF(Shift1!$AI127="PM",$AF$2,IF(Shift2!$AI126="PM",$AF$3,IF(Shift3!$AI126="PM",$AF$4,IF(Shift4!$AI126="PM",$AF$5,IF(Shift5!$AI126="PM",$AF$6)))))</f>
        <v/>
      </c>
      <c r="U126" s="56" t="b">
        <f>IF(Shift1!$O127="N",$E$2,IF(Shift2!$O126="N",$E$3,IF(Shift3!$O126="N",$E$4,IF(Shift4!$O126="N",$E$5,IF(Shift5!$O126="N",$E$6)))))</f>
        <v>0</v>
      </c>
      <c r="V126" s="56" t="b">
        <f>IF(Shift1!$Q127="N",$H$2,IF(Shift2!$Q126="N",$H$3,IF(Shift3!$Q126="N",$H$4,IF(Shift4!$Q126="N",$H$5,IF(Shift5!$Q126="N",$H$6)))))</f>
        <v>0</v>
      </c>
      <c r="W126" s="56" t="str">
        <f>IF(Shift1!$S127="N",$K$2,IF(Shift2!$S126="N",$K$3,IF(Shift3!$S126="N",$K$4,IF(Shift4!$S126="N",$K$5,IF(Shift5!$S126="N",$K$6)))))</f>
        <v/>
      </c>
      <c r="X126" s="56" t="str">
        <f>IF(Shift1!$U127="N",$N$2,IF(Shift2!$U126="N",$N$3,IF(Shift3!$U126="N",$N$4,IF(Shift4!$U126="N",$N$5,IF(Shift5!$U126="N",$N$6)))))</f>
        <v/>
      </c>
      <c r="Y126" s="56" t="b">
        <f>IF(Shift1!$W127="N",$Q$2,IF(Shift2!$W126="N",$Q$3,IF(Shift3!$W126="N",$Q$4,IF(Shift4!$W126="N",$Q$5,IF(Shift5!$W126="N",$Q$6)))))</f>
        <v>0</v>
      </c>
      <c r="Z126" s="56" t="str">
        <f>IF(Shift1!$Y127="N",$T$2,IF(Shift2!$Y126="N",$T$3,IF(Shift3!$Y126="N",$T$4,IF(Shift4!$Y126="N",$T$5,IF(Shift5!$Y126="N",$T$6)))))</f>
        <v/>
      </c>
      <c r="AA126" s="56" t="str">
        <f>IF(Shift1!$AA127="N",$W$2,IF(Shift2!$AA126="N",$W$3,IF(Shift3!$AA126="N",$W$4,IF(Shift4!$AA126="N",$W$5,IF(Shift5!$AA126="N",$W$6)))))</f>
        <v/>
      </c>
      <c r="AB126" s="56" t="str">
        <f>IF(Shift1!$AG127="N",$AC$2,IF(Shift2!$AG126="N",$AC$3,IF(Shift3!$AG126="N",$AC$4,IF(Shift4!$AG126="N",$AC$5,IF(Shift5!$AG126="N",$AC$6)))))</f>
        <v/>
      </c>
      <c r="AC126" s="56" t="str">
        <f>IF(Shift1!$AI127="N",$AF$2,IF(Shift2!$AI126="N",$AF$3,IF(Shift3!$AI126="N",$AF$4,IF(Shift4!$AI126="N",$AF$5,IF(Shift5!$AI126="N",$AF$6)))))</f>
        <v/>
      </c>
      <c r="AD126" s="57">
        <f t="shared" si="9"/>
        <v>3</v>
      </c>
      <c r="AE126" s="58">
        <f t="shared" si="10"/>
        <v>4</v>
      </c>
      <c r="AF126" s="59">
        <f t="shared" si="11"/>
        <v>2</v>
      </c>
      <c r="AG126" s="60">
        <f t="shared" si="12"/>
        <v>3</v>
      </c>
      <c r="AH126" s="58">
        <f t="shared" si="13"/>
        <v>4</v>
      </c>
      <c r="AI126" s="59">
        <f t="shared" si="14"/>
        <v>2</v>
      </c>
      <c r="AJ126" s="61">
        <f t="shared" si="15"/>
        <v>1</v>
      </c>
      <c r="AK126" s="58">
        <f t="shared" si="16"/>
        <v>3</v>
      </c>
      <c r="AL126" s="58">
        <f t="shared" si="17"/>
        <v>2</v>
      </c>
    </row>
    <row r="127" spans="1:38" outlineLevel="1" x14ac:dyDescent="0.25">
      <c r="A127" s="1"/>
      <c r="B127" s="38">
        <v>27</v>
      </c>
      <c r="C127" s="56" t="str">
        <f>IF(Shift1!O128="AM",$E$2,IF(Shift2!O127="AM",$E$3,IF(Shift3!O127="AM",$E$4,IF(Shift4!O127="AM",$E$5,IF(Shift5!O127="AM",$E$6)))))</f>
        <v/>
      </c>
      <c r="D127" s="56" t="str">
        <f>IF(Shift1!Q128="AM",$H$2,IF(Shift2!Q127="AM",$H$3,IF(Shift3!Q127="AM",$H$4,IF(Shift4!Q127="AM",$H$5,IF(Shift5!Q127="AM",$H$6)))))</f>
        <v/>
      </c>
      <c r="E127" s="56" t="str">
        <f>IF(Shift1!S128="AM",$K$2,IF(Shift2!S127="AM",$K$3,IF(Shift3!S127="AM",$K$4,IF(Shift4!S127="AM",$K$5,IF(Shift5!S127="AM",$K$6)))))</f>
        <v/>
      </c>
      <c r="F127" s="56" t="str">
        <f>IF(Shift1!U128="AM",$N$2,IF(Shift2!U127="AM",$N$3,IF(Shift3!U127="AM",$N$4,IF(Shift4!U127="AM",$N$5,IF(Shift5!U127="AM",$N$6)))))</f>
        <v/>
      </c>
      <c r="G127" s="56" t="str">
        <f>IF(Shift1!W128="AM",$Q$2,IF(Shift2!W127="AM",$Q$3,IF(Shift3!W127="AM",$Q$4,IF(Shift4!W127="AM",$Q$5,IF(Shift5!W127="AM",$Q$6)))))</f>
        <v/>
      </c>
      <c r="H127" s="56" t="str">
        <f>IF(Shift1!Y128="AM",$T$2,IF(Shift2!Y127="AM",$T$3,IF(Shift3!Y127="AM",$T$4,IF(Shift4!Y127="AM",$T$5,IF(Shift5!Y127="AM",$T$6)))))</f>
        <v/>
      </c>
      <c r="I127" s="56" t="str">
        <f>IF(Shift1!AA128="AM",$W$2,IF(Shift2!AA127="AM",$W$3,IF(Shift3!AA127="AM",$W$4,IF(Shift4!AA127="AM",$W$5,IF(Shift5!AA127="AM",$W$6)))))</f>
        <v/>
      </c>
      <c r="J127" s="56" t="str">
        <f>IF(Shift1!AG128="AM",$AC$2,IF(Shift2!AG127="AM",$AC$3,IF(Shift3!AG127="AM",$AC$4,IF(Shift4!AG127="AM",$AC$5,IF(Shift5!AG127="AM",$AC$6)))))</f>
        <v/>
      </c>
      <c r="K127" s="56" t="str">
        <f>IF(Shift1!AI128="AM",$AF$2,IF(Shift2!AI127="AM",$AF$3,IF(Shift3!AI127="AM",$AF$4,IF(Shift4!AI127="AM",$AF$5,IF(Shift5!AI127="AM",$AF$6)))))</f>
        <v/>
      </c>
      <c r="L127" s="56" t="str">
        <f>IF(Shift1!$O128="PM",$E$2,IF(Shift2!$O127="PM",$E$3,IF(Shift3!$O127="PM",$E$4,IF(Shift4!$O127="PM",$E$5,IF(Shift5!$O127="PM",$E$6)))))</f>
        <v/>
      </c>
      <c r="M127" s="56" t="b">
        <f>IF(Shift1!$Q128="PM",$H$2,IF(Shift2!$Q127="PM",$H$3,IF(Shift3!$Q127="PM",$H$4,IF(Shift4!$Q127="PM",$H$5,IF(Shift5!$Q127="PM",$H$6)))))</f>
        <v>0</v>
      </c>
      <c r="N127" s="56" t="str">
        <f>IF(Shift1!$S128="PM",$K$2,IF(Shift2!$S127="PM",$K$3,IF(Shift3!$S127="PM",$K$4,IF(Shift4!$S127="PM",$K$5,IF(Shift5!$S127="PM",$K$6)))))</f>
        <v/>
      </c>
      <c r="O127" s="56" t="str">
        <f>IF(Shift1!$U128="PM",$N$2,IF(Shift2!$U127="PM",$N$3,IF(Shift3!$U127="PM",$N$4,IF(Shift4!$U127="PM",$N$5,IF(Shift5!$U127="PM",$N$6)))))</f>
        <v/>
      </c>
      <c r="P127" s="56" t="str">
        <f>IF(Shift1!$W128="PM",$Q$2,IF(Shift2!$W127="PM",$Q$3,IF(Shift3!$W127="PM",$Q$4,IF(Shift4!$W127="PM",$Q$5,IF(Shift5!$W127="PM",$Q$6)))))</f>
        <v/>
      </c>
      <c r="Q127" s="56" t="b">
        <f>IF(Shift1!$Y128="PM",$T$2,IF(Shift2!$Y127="PM",$T$3,IF(Shift3!$Y127="PM",$T$4,IF(Shift4!$Y127="PM",$T$5,IF(Shift5!$Y127="PM",$T$6)))))</f>
        <v>0</v>
      </c>
      <c r="R127" s="56" t="str">
        <f>IF(Shift1!$AA128="PM",$W$2,IF(Shift2!$AA127="PM",$W$3,IF(Shift3!$AA127="PM",$W$4,IF(Shift4!$AA127="PM",$W$5,IF(Shift5!$AA127="PM",$W$6)))))</f>
        <v/>
      </c>
      <c r="S127" s="56" t="str">
        <f>IF(Shift1!$AG128="PM",$AC$2,IF(Shift2!$AG127="PM",$AC$3,IF(Shift3!$AG127="PM",$AC$4,IF(Shift4!$AG127="PM",$AC$5,IF(Shift5!$AG127="PM",$AC$6)))))</f>
        <v/>
      </c>
      <c r="T127" s="56" t="str">
        <f>IF(Shift1!$AI128="PM",$AF$2,IF(Shift2!$AI127="PM",$AF$3,IF(Shift3!$AI127="PM",$AF$4,IF(Shift4!$AI127="PM",$AF$5,IF(Shift5!$AI127="PM",$AF$6)))))</f>
        <v/>
      </c>
      <c r="U127" s="56" t="str">
        <f>IF(Shift1!$O128="N",$E$2,IF(Shift2!$O127="N",$E$3,IF(Shift3!$O127="N",$E$4,IF(Shift4!$O127="N",$E$5,IF(Shift5!$O127="N",$E$6)))))</f>
        <v/>
      </c>
      <c r="V127" s="56" t="str">
        <f>IF(Shift1!$Q128="N",$H$2,IF(Shift2!$Q127="N",$H$3,IF(Shift3!$Q127="N",$H$4,IF(Shift4!$Q127="N",$H$5,IF(Shift5!$Q127="N",$H$6)))))</f>
        <v/>
      </c>
      <c r="W127" s="56" t="b">
        <f>IF(Shift1!$S128="N",$K$2,IF(Shift2!$S127="N",$K$3,IF(Shift3!$S127="N",$K$4,IF(Shift4!$S127="N",$K$5,IF(Shift5!$S127="N",$K$6)))))</f>
        <v>0</v>
      </c>
      <c r="X127" s="56" t="str">
        <f>IF(Shift1!$U128="N",$N$2,IF(Shift2!$U127="N",$N$3,IF(Shift3!$U127="N",$N$4,IF(Shift4!$U127="N",$N$5,IF(Shift5!$U127="N",$N$6)))))</f>
        <v/>
      </c>
      <c r="Y127" s="56" t="str">
        <f>IF(Shift1!$W128="N",$Q$2,IF(Shift2!$W127="N",$Q$3,IF(Shift3!$W127="N",$Q$4,IF(Shift4!$W127="N",$Q$5,IF(Shift5!$W127="N",$Q$6)))))</f>
        <v/>
      </c>
      <c r="Z127" s="56" t="str">
        <f>IF(Shift1!$Y128="N",$T$2,IF(Shift2!$Y127="N",$T$3,IF(Shift3!$Y127="N",$T$4,IF(Shift4!$Y127="N",$T$5,IF(Shift5!$Y127="N",$T$6)))))</f>
        <v/>
      </c>
      <c r="AA127" s="56" t="str">
        <f>IF(Shift1!$AA128="N",$W$2,IF(Shift2!$AA127="N",$W$3,IF(Shift3!$AA127="N",$W$4,IF(Shift4!$AA127="N",$W$5,IF(Shift5!$AA127="N",$W$6)))))</f>
        <v/>
      </c>
      <c r="AB127" s="56" t="str">
        <f>IF(Shift1!$AG128="N",$AC$2,IF(Shift2!$AG127="N",$AC$3,IF(Shift3!$AG127="N",$AC$4,IF(Shift4!$AG127="N",$AC$5,IF(Shift5!$AG127="N",$AC$6)))))</f>
        <v/>
      </c>
      <c r="AC127" s="56" t="str">
        <f>IF(Shift1!$AI128="N",$AF$2,IF(Shift2!$AI127="N",$AF$3,IF(Shift3!$AI127="N",$AF$4,IF(Shift4!$AI127="N",$AF$5,IF(Shift5!$AI127="N",$AF$6)))))</f>
        <v/>
      </c>
      <c r="AD127" s="57">
        <f t="shared" si="9"/>
        <v>3</v>
      </c>
      <c r="AE127" s="58">
        <f t="shared" si="10"/>
        <v>4</v>
      </c>
      <c r="AF127" s="59">
        <f t="shared" si="11"/>
        <v>2</v>
      </c>
      <c r="AG127" s="60">
        <f t="shared" si="12"/>
        <v>2</v>
      </c>
      <c r="AH127" s="58">
        <f t="shared" si="13"/>
        <v>3</v>
      </c>
      <c r="AI127" s="59">
        <f t="shared" si="14"/>
        <v>2</v>
      </c>
      <c r="AJ127" s="61">
        <f t="shared" si="15"/>
        <v>2</v>
      </c>
      <c r="AK127" s="58">
        <f t="shared" si="16"/>
        <v>4</v>
      </c>
      <c r="AL127" s="58">
        <f t="shared" si="17"/>
        <v>2</v>
      </c>
    </row>
    <row r="128" spans="1:38" outlineLevel="1" x14ac:dyDescent="0.25">
      <c r="A128" s="1"/>
      <c r="B128" s="38">
        <v>28</v>
      </c>
      <c r="C128" s="56" t="b">
        <f>IF(Shift1!O129="AM",$E$2,IF(Shift2!O128="AM",$E$3,IF(Shift3!O128="AM",$E$4,IF(Shift4!O128="AM",$E$5,IF(Shift5!O128="AM",$E$6)))))</f>
        <v>0</v>
      </c>
      <c r="D128" s="56" t="b">
        <f>IF(Shift1!Q129="AM",$H$2,IF(Shift2!Q128="AM",$H$3,IF(Shift3!Q128="AM",$H$4,IF(Shift4!Q128="AM",$H$5,IF(Shift5!Q128="AM",$H$6)))))</f>
        <v>0</v>
      </c>
      <c r="E128" s="56" t="b">
        <f>IF(Shift1!S129="AM",$K$2,IF(Shift2!S128="AM",$K$3,IF(Shift3!S128="AM",$K$4,IF(Shift4!S128="AM",$K$5,IF(Shift5!S128="AM",$K$6)))))</f>
        <v>0</v>
      </c>
      <c r="F128" s="56" t="b">
        <f>IF(Shift1!U129="AM",$N$2,IF(Shift2!U128="AM",$N$3,IF(Shift3!U128="AM",$N$4,IF(Shift4!U128="AM",$N$5,IF(Shift5!U128="AM",$N$6)))))</f>
        <v>0</v>
      </c>
      <c r="G128" s="56" t="str">
        <f>IF(Shift1!W129="AM",$Q$2,IF(Shift2!W128="AM",$Q$3,IF(Shift3!W128="AM",$Q$4,IF(Shift4!W128="AM",$Q$5,IF(Shift5!W128="AM",$Q$6)))))</f>
        <v/>
      </c>
      <c r="H128" s="56" t="b">
        <f>IF(Shift1!Y129="AM",$T$2,IF(Shift2!Y128="AM",$T$3,IF(Shift3!Y128="AM",$T$4,IF(Shift4!Y128="AM",$T$5,IF(Shift5!Y128="AM",$T$6)))))</f>
        <v>0</v>
      </c>
      <c r="I128" s="56" t="b">
        <f>IF(Shift1!AA129="AM",$W$2,IF(Shift2!AA128="AM",$W$3,IF(Shift3!AA128="AM",$W$4,IF(Shift4!AA128="AM",$W$5,IF(Shift5!AA128="AM",$W$6)))))</f>
        <v>0</v>
      </c>
      <c r="J128" s="56" t="b">
        <f>IF(Shift1!AG129="AM",$AC$2,IF(Shift2!AG128="AM",$AC$3,IF(Shift3!AG128="AM",$AC$4,IF(Shift4!AG128="AM",$AC$5,IF(Shift5!AG128="AM",$AC$6)))))</f>
        <v>0</v>
      </c>
      <c r="K128" s="56" t="b">
        <f>IF(Shift1!AI129="AM",$AF$2,IF(Shift2!AI128="AM",$AF$3,IF(Shift3!AI128="AM",$AF$4,IF(Shift4!AI128="AM",$AF$5,IF(Shift5!AI128="AM",$AF$6)))))</f>
        <v>0</v>
      </c>
      <c r="L128" s="56" t="str">
        <f>IF(Shift1!$O129="PM",$E$2,IF(Shift2!$O128="PM",$E$3,IF(Shift3!$O128="PM",$E$4,IF(Shift4!$O128="PM",$E$5,IF(Shift5!$O128="PM",$E$6)))))</f>
        <v/>
      </c>
      <c r="M128" s="56" t="str">
        <f>IF(Shift1!$Q129="PM",$H$2,IF(Shift2!$Q128="PM",$H$3,IF(Shift3!$Q128="PM",$H$4,IF(Shift4!$Q128="PM",$H$5,IF(Shift5!$Q128="PM",$H$6)))))</f>
        <v/>
      </c>
      <c r="N128" s="56" t="str">
        <f>IF(Shift1!$S129="PM",$K$2,IF(Shift2!$S128="PM",$K$3,IF(Shift3!$S128="PM",$K$4,IF(Shift4!$S128="PM",$K$5,IF(Shift5!$S128="PM",$K$6)))))</f>
        <v/>
      </c>
      <c r="O128" s="56" t="str">
        <f>IF(Shift1!$U129="PM",$N$2,IF(Shift2!$U128="PM",$N$3,IF(Shift3!$U128="PM",$N$4,IF(Shift4!$U128="PM",$N$5,IF(Shift5!$U128="PM",$N$6)))))</f>
        <v/>
      </c>
      <c r="P128" s="56" t="str">
        <f>IF(Shift1!$W129="PM",$Q$2,IF(Shift2!$W128="PM",$Q$3,IF(Shift3!$W128="PM",$Q$4,IF(Shift4!$W128="PM",$Q$5,IF(Shift5!$W128="PM",$Q$6)))))</f>
        <v/>
      </c>
      <c r="Q128" s="56" t="str">
        <f>IF(Shift1!$Y129="PM",$T$2,IF(Shift2!$Y128="PM",$T$3,IF(Shift3!$Y128="PM",$T$4,IF(Shift4!$Y128="PM",$T$5,IF(Shift5!$Y128="PM",$T$6)))))</f>
        <v/>
      </c>
      <c r="R128" s="56" t="str">
        <f>IF(Shift1!$AA129="PM",$W$2,IF(Shift2!$AA128="PM",$W$3,IF(Shift3!$AA128="PM",$W$4,IF(Shift4!$AA128="PM",$W$5,IF(Shift5!$AA128="PM",$W$6)))))</f>
        <v/>
      </c>
      <c r="S128" s="56" t="str">
        <f>IF(Shift1!$AG129="PM",$AC$2,IF(Shift2!$AG128="PM",$AC$3,IF(Shift3!$AG128="PM",$AC$4,IF(Shift4!$AG128="PM",$AC$5,IF(Shift5!$AG128="PM",$AC$6)))))</f>
        <v/>
      </c>
      <c r="T128" s="56" t="str">
        <f>IF(Shift1!$AI129="PM",$AF$2,IF(Shift2!$AI128="PM",$AF$3,IF(Shift3!$AI128="PM",$AF$4,IF(Shift4!$AI128="PM",$AF$5,IF(Shift5!$AI128="PM",$AF$6)))))</f>
        <v/>
      </c>
      <c r="U128" s="56" t="str">
        <f>IF(Shift1!$O129="N",$E$2,IF(Shift2!$O128="N",$E$3,IF(Shift3!$O128="N",$E$4,IF(Shift4!$O128="N",$E$5,IF(Shift5!$O128="N",$E$6)))))</f>
        <v/>
      </c>
      <c r="V128" s="56" t="str">
        <f>IF(Shift1!$Q129="N",$H$2,IF(Shift2!$Q128="N",$H$3,IF(Shift3!$Q128="N",$H$4,IF(Shift4!$Q128="N",$H$5,IF(Shift5!$Q128="N",$H$6)))))</f>
        <v/>
      </c>
      <c r="W128" s="56" t="str">
        <f>IF(Shift1!$S129="N",$K$2,IF(Shift2!$S128="N",$K$3,IF(Shift3!$S128="N",$K$4,IF(Shift4!$S128="N",$K$5,IF(Shift5!$S128="N",$K$6)))))</f>
        <v/>
      </c>
      <c r="X128" s="56" t="str">
        <f>IF(Shift1!$U129="N",$N$2,IF(Shift2!$U128="N",$N$3,IF(Shift3!$U128="N",$N$4,IF(Shift4!$U128="N",$N$5,IF(Shift5!$U128="N",$N$6)))))</f>
        <v/>
      </c>
      <c r="Y128" s="56" t="str">
        <f>IF(Shift1!$W129="N",$Q$2,IF(Shift2!$W128="N",$Q$3,IF(Shift3!$W128="N",$Q$4,IF(Shift4!$W128="N",$Q$5,IF(Shift5!$W128="N",$Q$6)))))</f>
        <v/>
      </c>
      <c r="Z128" s="56" t="str">
        <f>IF(Shift1!$Y129="N",$T$2,IF(Shift2!$Y128="N",$T$3,IF(Shift3!$Y128="N",$T$4,IF(Shift4!$Y128="N",$T$5,IF(Shift5!$Y128="N",$T$6)))))</f>
        <v/>
      </c>
      <c r="AA128" s="56" t="str">
        <f>IF(Shift1!$AA129="N",$W$2,IF(Shift2!$AA128="N",$W$3,IF(Shift3!$AA128="N",$W$4,IF(Shift4!$AA128="N",$W$5,IF(Shift5!$AA128="N",$W$6)))))</f>
        <v/>
      </c>
      <c r="AB128" s="56" t="str">
        <f>IF(Shift1!$AG129="N",$AC$2,IF(Shift2!$AG128="N",$AC$3,IF(Shift3!$AG128="N",$AC$4,IF(Shift4!$AG128="N",$AC$5,IF(Shift5!$AG128="N",$AC$6)))))</f>
        <v/>
      </c>
      <c r="AC128" s="56" t="str">
        <f>IF(Shift1!$AI129="N",$AF$2,IF(Shift2!$AI128="N",$AF$3,IF(Shift3!$AI128="N",$AF$4,IF(Shift4!$AI128="N",$AF$5,IF(Shift5!$AI128="N",$AF$6)))))</f>
        <v/>
      </c>
      <c r="AD128" s="57">
        <f t="shared" si="9"/>
        <v>0</v>
      </c>
      <c r="AE128" s="58">
        <f t="shared" si="10"/>
        <v>1</v>
      </c>
      <c r="AF128" s="59">
        <f t="shared" si="11"/>
        <v>0</v>
      </c>
      <c r="AG128" s="60">
        <f t="shared" si="12"/>
        <v>3</v>
      </c>
      <c r="AH128" s="58">
        <f t="shared" si="13"/>
        <v>4</v>
      </c>
      <c r="AI128" s="59">
        <f t="shared" si="14"/>
        <v>2</v>
      </c>
      <c r="AJ128" s="61">
        <f t="shared" si="15"/>
        <v>3</v>
      </c>
      <c r="AK128" s="58">
        <f t="shared" si="16"/>
        <v>4</v>
      </c>
      <c r="AL128" s="58">
        <f t="shared" si="17"/>
        <v>2</v>
      </c>
    </row>
    <row r="129" spans="1:38" outlineLevel="1" x14ac:dyDescent="0.25">
      <c r="A129" s="1"/>
      <c r="B129" s="40">
        <v>29</v>
      </c>
      <c r="C129" s="56" t="b">
        <f>IF(Shift1!O130="AM",$E$2,IF(Shift2!O129="AM",$E$3,IF(Shift3!O129="AM",$E$4,IF(Shift4!O129="AM",$E$5,IF(Shift5!O129="AM",$E$6)))))</f>
        <v>0</v>
      </c>
      <c r="D129" s="56" t="b">
        <f>IF(Shift1!Q130="AM",$H$2,IF(Shift2!Q129="AM",$H$3,IF(Shift3!Q129="AM",$H$4,IF(Shift4!Q129="AM",$H$5,IF(Shift5!Q129="AM",$H$6)))))</f>
        <v>0</v>
      </c>
      <c r="E129" s="56" t="str">
        <f>IF(Shift1!S130="AM",$K$2,IF(Shift2!S129="AM",$K$3,IF(Shift3!S129="AM",$K$4,IF(Shift4!S129="AM",$K$5,IF(Shift5!S129="AM",$K$6)))))</f>
        <v/>
      </c>
      <c r="F129" s="56" t="str">
        <f>IF(Shift1!U130="AM",$N$2,IF(Shift2!U129="AM",$N$3,IF(Shift3!U129="AM",$N$4,IF(Shift4!U129="AM",$N$5,IF(Shift5!U129="AM",$N$6)))))</f>
        <v/>
      </c>
      <c r="G129" s="56" t="b">
        <f>IF(Shift1!W130="AM",$Q$2,IF(Shift2!W129="AM",$Q$3,IF(Shift3!W129="AM",$Q$4,IF(Shift4!W129="AM",$Q$5,IF(Shift5!W129="AM",$Q$6)))))</f>
        <v>0</v>
      </c>
      <c r="H129" s="56" t="str">
        <f>IF(Shift1!Y130="AM",$T$2,IF(Shift2!Y129="AM",$T$3,IF(Shift3!Y129="AM",$T$4,IF(Shift4!Y129="AM",$T$5,IF(Shift5!Y129="AM",$T$6)))))</f>
        <v/>
      </c>
      <c r="I129" s="56" t="str">
        <f>IF(Shift1!AA130="AM",$W$2,IF(Shift2!AA129="AM",$W$3,IF(Shift3!AA129="AM",$W$4,IF(Shift4!AA129="AM",$W$5,IF(Shift5!AA129="AM",$W$6)))))</f>
        <v/>
      </c>
      <c r="J129" s="56" t="b">
        <f>IF(Shift1!AG130="AM",$AC$2,IF(Shift2!AG129="AM",$AC$3,IF(Shift3!AG129="AM",$AC$4,IF(Shift4!AG129="AM",$AC$5,IF(Shift5!AG129="AM",$AC$6)))))</f>
        <v>0</v>
      </c>
      <c r="K129" s="56" t="str">
        <f>IF(Shift1!AI130="AM",$AF$2,IF(Shift2!AI129="AM",$AF$3,IF(Shift3!AI129="AM",$AF$4,IF(Shift4!AI129="AM",$AF$5,IF(Shift5!AI129="AM",$AF$6)))))</f>
        <v/>
      </c>
      <c r="L129" s="56" t="str">
        <f>IF(Shift1!$O130="PM",$E$2,IF(Shift2!$O129="PM",$E$3,IF(Shift3!$O129="PM",$E$4,IF(Shift4!$O129="PM",$E$5,IF(Shift5!$O129="PM",$E$6)))))</f>
        <v/>
      </c>
      <c r="M129" s="56" t="str">
        <f>IF(Shift1!$Q130="PM",$H$2,IF(Shift2!$Q129="PM",$H$3,IF(Shift3!$Q129="PM",$H$4,IF(Shift4!$Q129="PM",$H$5,IF(Shift5!$Q129="PM",$H$6)))))</f>
        <v/>
      </c>
      <c r="N129" s="56" t="str">
        <f>IF(Shift1!$S130="PM",$K$2,IF(Shift2!$S129="PM",$K$3,IF(Shift3!$S129="PM",$K$4,IF(Shift4!$S129="PM",$K$5,IF(Shift5!$S129="PM",$K$6)))))</f>
        <v/>
      </c>
      <c r="O129" s="56" t="str">
        <f>IF(Shift1!$U130="PM",$N$2,IF(Shift2!$U129="PM",$N$3,IF(Shift3!$U129="PM",$N$4,IF(Shift4!$U129="PM",$N$5,IF(Shift5!$U129="PM",$N$6)))))</f>
        <v/>
      </c>
      <c r="P129" s="56" t="str">
        <f>IF(Shift1!$W130="PM",$Q$2,IF(Shift2!$W129="PM",$Q$3,IF(Shift3!$W129="PM",$Q$4,IF(Shift4!$W129="PM",$Q$5,IF(Shift5!$W129="PM",$Q$6)))))</f>
        <v/>
      </c>
      <c r="Q129" s="56" t="str">
        <f>IF(Shift1!$Y130="PM",$T$2,IF(Shift2!$Y129="PM",$T$3,IF(Shift3!$Y129="PM",$T$4,IF(Shift4!$Y129="PM",$T$5,IF(Shift5!$Y129="PM",$T$6)))))</f>
        <v/>
      </c>
      <c r="R129" s="56" t="str">
        <f>IF(Shift1!$AA130="PM",$W$2,IF(Shift2!$AA129="PM",$W$3,IF(Shift3!$AA129="PM",$W$4,IF(Shift4!$AA129="PM",$W$5,IF(Shift5!$AA129="PM",$W$6)))))</f>
        <v/>
      </c>
      <c r="S129" s="56" t="str">
        <f>IF(Shift1!$AG130="PM",$AC$2,IF(Shift2!$AG129="PM",$AC$3,IF(Shift3!$AG129="PM",$AC$4,IF(Shift4!$AG129="PM",$AC$5,IF(Shift5!$AG129="PM",$AC$6)))))</f>
        <v/>
      </c>
      <c r="T129" s="56" t="str">
        <f>IF(Shift1!$AI130="PM",$AF$2,IF(Shift2!$AI129="PM",$AF$3,IF(Shift3!$AI129="PM",$AF$4,IF(Shift4!$AI129="PM",$AF$5,IF(Shift5!$AI129="PM",$AF$6)))))</f>
        <v/>
      </c>
      <c r="U129" s="56" t="str">
        <f>IF(Shift1!$O130="N",$E$2,IF(Shift2!$O129="N",$E$3,IF(Shift3!$O129="N",$E$4,IF(Shift4!$O129="N",$E$5,IF(Shift5!$O129="N",$E$6)))))</f>
        <v/>
      </c>
      <c r="V129" s="56" t="str">
        <f>IF(Shift1!$Q130="N",$H$2,IF(Shift2!$Q129="N",$H$3,IF(Shift3!$Q129="N",$H$4,IF(Shift4!$Q129="N",$H$5,IF(Shift5!$Q129="N",$H$6)))))</f>
        <v/>
      </c>
      <c r="W129" s="56" t="str">
        <f>IF(Shift1!$S130="N",$K$2,IF(Shift2!$S129="N",$K$3,IF(Shift3!$S129="N",$K$4,IF(Shift4!$S129="N",$K$5,IF(Shift5!$S129="N",$K$6)))))</f>
        <v/>
      </c>
      <c r="X129" s="56" t="str">
        <f>IF(Shift1!$U130="N",$N$2,IF(Shift2!$U129="N",$N$3,IF(Shift3!$U129="N",$N$4,IF(Shift4!$U129="N",$N$5,IF(Shift5!$U129="N",$N$6)))))</f>
        <v/>
      </c>
      <c r="Y129" s="56" t="str">
        <f>IF(Shift1!$W130="N",$Q$2,IF(Shift2!$W129="N",$Q$3,IF(Shift3!$W129="N",$Q$4,IF(Shift4!$W129="N",$Q$5,IF(Shift5!$W129="N",$Q$6)))))</f>
        <v/>
      </c>
      <c r="Z129" s="56" t="b">
        <f>IF(Shift1!$Y130="N",$T$2,IF(Shift2!$Y129="N",$T$3,IF(Shift3!$Y129="N",$T$4,IF(Shift4!$Y129="N",$T$5,IF(Shift5!$Y129="N",$T$6)))))</f>
        <v>0</v>
      </c>
      <c r="AA129" s="56" t="b">
        <f>IF(Shift1!$AA130="N",$W$2,IF(Shift2!$AA129="N",$W$3,IF(Shift3!$AA129="N",$W$4,IF(Shift4!$AA129="N",$W$5,IF(Shift5!$AA129="N",$W$6)))))</f>
        <v>0</v>
      </c>
      <c r="AB129" s="56" t="str">
        <f>IF(Shift1!$AG130="N",$AC$2,IF(Shift2!$AG129="N",$AC$3,IF(Shift3!$AG129="N",$AC$4,IF(Shift4!$AG129="N",$AC$5,IF(Shift5!$AG129="N",$AC$6)))))</f>
        <v/>
      </c>
      <c r="AC129" s="56" t="str">
        <f>IF(Shift1!$AI130="N",$AF$2,IF(Shift2!$AI129="N",$AF$3,IF(Shift3!$AI129="N",$AF$4,IF(Shift4!$AI129="N",$AF$5,IF(Shift5!$AI129="N",$AF$6)))))</f>
        <v/>
      </c>
      <c r="AD129" s="57">
        <f t="shared" si="9"/>
        <v>1</v>
      </c>
      <c r="AE129" s="58">
        <f t="shared" si="10"/>
        <v>3</v>
      </c>
      <c r="AF129" s="59">
        <f t="shared" si="11"/>
        <v>1</v>
      </c>
      <c r="AG129" s="60">
        <f t="shared" si="12"/>
        <v>3</v>
      </c>
      <c r="AH129" s="58">
        <f t="shared" si="13"/>
        <v>4</v>
      </c>
      <c r="AI129" s="59">
        <f t="shared" si="14"/>
        <v>2</v>
      </c>
      <c r="AJ129" s="61">
        <f t="shared" si="15"/>
        <v>3</v>
      </c>
      <c r="AK129" s="58">
        <f t="shared" si="16"/>
        <v>2</v>
      </c>
      <c r="AL129" s="58">
        <f t="shared" si="17"/>
        <v>2</v>
      </c>
    </row>
    <row r="130" spans="1:38" ht="15.75" outlineLevel="1" thickBot="1" x14ac:dyDescent="0.3">
      <c r="A130" s="1"/>
      <c r="B130" s="41">
        <v>30</v>
      </c>
      <c r="C130" s="56" t="b">
        <f>IF(Shift1!O131="AM",$E$2,IF(Shift2!O130="AM",$E$3,IF(Shift3!O130="AM",$E$4,IF(Shift4!O130="AM",$E$5,IF(Shift5!O130="AM",$E$6)))))</f>
        <v>0</v>
      </c>
      <c r="D130" s="56" t="b">
        <f>IF(Shift1!Q131="AM",$H$2,IF(Shift2!Q130="AM",$H$3,IF(Shift3!Q130="AM",$H$4,IF(Shift4!Q130="AM",$H$5,IF(Shift5!Q130="AM",$H$6)))))</f>
        <v>0</v>
      </c>
      <c r="E130" s="56" t="str">
        <f>IF(Shift1!S131="AM",$K$2,IF(Shift2!S130="AM",$K$3,IF(Shift3!S130="AM",$K$4,IF(Shift4!S130="AM",$K$5,IF(Shift5!S130="AM",$K$6)))))</f>
        <v/>
      </c>
      <c r="F130" s="56" t="str">
        <f>IF(Shift1!U131="AM",$N$2,IF(Shift2!U130="AM",$N$3,IF(Shift3!U130="AM",$N$4,IF(Shift4!U130="AM",$N$5,IF(Shift5!U130="AM",$N$6)))))</f>
        <v/>
      </c>
      <c r="G130" s="56" t="b">
        <f>IF(Shift1!W131="AM",$Q$2,IF(Shift2!W130="AM",$Q$3,IF(Shift3!W130="AM",$Q$4,IF(Shift4!W130="AM",$Q$5,IF(Shift5!W130="AM",$Q$6)))))</f>
        <v>0</v>
      </c>
      <c r="H130" s="56" t="b">
        <f>IF(Shift1!Y131="AM",$T$2,IF(Shift2!Y130="AM",$T$3,IF(Shift3!Y130="AM",$T$4,IF(Shift4!Y130="AM",$T$5,IF(Shift5!Y130="AM",$T$6)))))</f>
        <v>0</v>
      </c>
      <c r="I130" s="56" t="str">
        <f>IF(Shift1!AA131="AM",$W$2,IF(Shift2!AA130="AM",$W$3,IF(Shift3!AA130="AM",$W$4,IF(Shift4!AA130="AM",$W$5,IF(Shift5!AA130="AM",$W$6)))))</f>
        <v/>
      </c>
      <c r="J130" s="56" t="str">
        <f>IF(Shift1!AG131="AM",$AC$2,IF(Shift2!AG130="AM",$AC$3,IF(Shift3!AG130="AM",$AC$4,IF(Shift4!AG130="AM",$AC$5,IF(Shift5!AG130="AM",$AC$6)))))</f>
        <v/>
      </c>
      <c r="K130" s="56" t="b">
        <f>IF(Shift1!AI131="AM",$AF$2,IF(Shift2!AI130="AM",$AF$3,IF(Shift3!AI130="AM",$AF$4,IF(Shift4!AI130="AM",$AF$5,IF(Shift5!AI130="AM",$AF$6)))))</f>
        <v>0</v>
      </c>
      <c r="L130" s="56" t="b">
        <f>IF(Shift1!$O131="PM",$E$2,IF(Shift2!$O130="PM",$E$3,IF(Shift3!$O130="PM",$E$4,IF(Shift4!$O130="PM",$E$5,IF(Shift5!$O130="PM",$E$6)))))</f>
        <v>0</v>
      </c>
      <c r="M130" s="56" t="b">
        <f>IF(Shift1!$Q131="PM",$H$2,IF(Shift2!$Q130="PM",$H$3,IF(Shift3!$Q130="PM",$H$4,IF(Shift4!$Q130="PM",$H$5,IF(Shift5!$Q130="PM",$H$6)))))</f>
        <v>0</v>
      </c>
      <c r="N130" s="56" t="b">
        <f>IF(Shift1!$S131="PM",$K$2,IF(Shift2!$S130="PM",$K$3,IF(Shift3!$S130="PM",$K$4,IF(Shift4!$S130="PM",$K$5,IF(Shift5!$S130="PM",$K$6)))))</f>
        <v>0</v>
      </c>
      <c r="O130" s="56" t="b">
        <f>IF(Shift1!$U131="PM",$N$2,IF(Shift2!$U130="PM",$N$3,IF(Shift3!$U130="PM",$N$4,IF(Shift4!$U130="PM",$N$5,IF(Shift5!$U130="PM",$N$6)))))</f>
        <v>0</v>
      </c>
      <c r="P130" s="56" t="str">
        <f>IF(Shift1!$W131="PM",$Q$2,IF(Shift2!$W130="PM",$Q$3,IF(Shift3!$W130="PM",$Q$4,IF(Shift4!$W130="PM",$Q$5,IF(Shift5!$W130="PM",$Q$6)))))</f>
        <v/>
      </c>
      <c r="Q130" s="56" t="b">
        <f>IF(Shift1!$Y131="PM",$T$2,IF(Shift2!$Y130="PM",$T$3,IF(Shift3!$Y130="PM",$T$4,IF(Shift4!$Y130="PM",$T$5,IF(Shift5!$Y130="PM",$T$6)))))</f>
        <v>0</v>
      </c>
      <c r="R130" s="56" t="b">
        <f>IF(Shift1!$AA131="PM",$W$2,IF(Shift2!$AA130="PM",$W$3,IF(Shift3!$AA130="PM",$W$4,IF(Shift4!$AA130="PM",$W$5,IF(Shift5!$AA130="PM",$W$6)))))</f>
        <v>0</v>
      </c>
      <c r="S130" s="56" t="b">
        <f>IF(Shift1!$AG131="PM",$AC$2,IF(Shift2!$AG130="PM",$AC$3,IF(Shift3!$AG130="PM",$AC$4,IF(Shift4!$AG130="PM",$AC$5,IF(Shift5!$AG130="PM",$AC$6)))))</f>
        <v>0</v>
      </c>
      <c r="T130" s="56" t="b">
        <f>IF(Shift1!$AI131="PM",$AF$2,IF(Shift2!$AI130="PM",$AF$3,IF(Shift3!$AI130="PM",$AF$4,IF(Shift4!$AI130="PM",$AF$5,IF(Shift5!$AI130="PM",$AF$6)))))</f>
        <v>0</v>
      </c>
      <c r="U130" s="56" t="str">
        <f>IF(Shift1!$O131="N",$E$2,IF(Shift2!$O130="N",$E$3,IF(Shift3!$O130="N",$E$4,IF(Shift4!$O130="N",$E$5,IF(Shift5!$O130="N",$E$6)))))</f>
        <v/>
      </c>
      <c r="V130" s="56" t="str">
        <f>IF(Shift1!$Q131="N",$H$2,IF(Shift2!$Q130="N",$H$3,IF(Shift3!$Q130="N",$H$4,IF(Shift4!$Q130="N",$H$5,IF(Shift5!$Q130="N",$H$6)))))</f>
        <v/>
      </c>
      <c r="W130" s="56" t="str">
        <f>IF(Shift1!$S131="N",$K$2,IF(Shift2!$S130="N",$K$3,IF(Shift3!$S130="N",$K$4,IF(Shift4!$S130="N",$K$5,IF(Shift5!$S130="N",$K$6)))))</f>
        <v/>
      </c>
      <c r="X130" s="56" t="str">
        <f>IF(Shift1!$U131="N",$N$2,IF(Shift2!$U130="N",$N$3,IF(Shift3!$U130="N",$N$4,IF(Shift4!$U130="N",$N$5,IF(Shift5!$U130="N",$N$6)))))</f>
        <v/>
      </c>
      <c r="Y130" s="56" t="str">
        <f>IF(Shift1!$W131="N",$Q$2,IF(Shift2!$W130="N",$Q$3,IF(Shift3!$W130="N",$Q$4,IF(Shift4!$W130="N",$Q$5,IF(Shift5!$W130="N",$Q$6)))))</f>
        <v/>
      </c>
      <c r="Z130" s="56" t="str">
        <f>IF(Shift1!$Y131="N",$T$2,IF(Shift2!$Y130="N",$T$3,IF(Shift3!$Y130="N",$T$4,IF(Shift4!$Y130="N",$T$5,IF(Shift5!$Y130="N",$T$6)))))</f>
        <v/>
      </c>
      <c r="AA130" s="56" t="str">
        <f>IF(Shift1!$AA131="N",$W$2,IF(Shift2!$AA130="N",$W$3,IF(Shift3!$AA130="N",$W$4,IF(Shift4!$AA130="N",$W$5,IF(Shift5!$AA130="N",$W$6)))))</f>
        <v/>
      </c>
      <c r="AB130" s="56" t="str">
        <f>IF(Shift1!$AG131="N",$AC$2,IF(Shift2!$AG130="N",$AC$3,IF(Shift3!$AG130="N",$AC$4,IF(Shift4!$AG130="N",$AC$5,IF(Shift5!$AG130="N",$AC$6)))))</f>
        <v/>
      </c>
      <c r="AC130" s="56" t="str">
        <f>IF(Shift1!$AI131="N",$AF$2,IF(Shift2!$AI130="N",$AF$3,IF(Shift3!$AI130="N",$AF$4,IF(Shift4!$AI130="N",$AF$5,IF(Shift5!$AI130="N",$AF$6)))))</f>
        <v/>
      </c>
      <c r="AD130" s="57">
        <f t="shared" si="9"/>
        <v>1</v>
      </c>
      <c r="AE130" s="58">
        <f t="shared" si="10"/>
        <v>2</v>
      </c>
      <c r="AF130" s="59">
        <f t="shared" si="11"/>
        <v>1</v>
      </c>
      <c r="AG130" s="60">
        <f t="shared" si="12"/>
        <v>0</v>
      </c>
      <c r="AH130" s="58">
        <f t="shared" si="13"/>
        <v>1</v>
      </c>
      <c r="AI130" s="59">
        <f t="shared" si="14"/>
        <v>0</v>
      </c>
      <c r="AJ130" s="61">
        <f t="shared" si="15"/>
        <v>3</v>
      </c>
      <c r="AK130" s="58">
        <f t="shared" si="16"/>
        <v>4</v>
      </c>
      <c r="AL130" s="58">
        <f t="shared" si="17"/>
        <v>2</v>
      </c>
    </row>
    <row r="131" spans="1:38" ht="15.75" outlineLevel="1" thickBot="1" x14ac:dyDescent="0.3">
      <c r="A131" s="15"/>
      <c r="B131" s="19">
        <v>1</v>
      </c>
      <c r="C131" s="56" t="str">
        <f>IF(Shift1!O132="AM",$E$2,IF(Shift2!O131="AM",$E$3,IF(Shift3!O131="AM",$E$4,IF(Shift4!O131="AM",$E$5,IF(Shift5!O131="AM",$E$6)))))</f>
        <v/>
      </c>
      <c r="D131" s="56" t="str">
        <f>IF(Shift1!Q132="AM",$H$2,IF(Shift2!Q131="AM",$H$3,IF(Shift3!Q131="AM",$H$4,IF(Shift4!Q131="AM",$H$5,IF(Shift5!Q131="AM",$H$6)))))</f>
        <v/>
      </c>
      <c r="E131" s="56" t="str">
        <f>IF(Shift1!S132="AM",$K$2,IF(Shift2!S131="AM",$K$3,IF(Shift3!S131="AM",$K$4,IF(Shift4!S131="AM",$K$5,IF(Shift5!S131="AM",$K$6)))))</f>
        <v/>
      </c>
      <c r="F131" s="56" t="str">
        <f>IF(Shift1!U132="AM",$N$2,IF(Shift2!U131="AM",$N$3,IF(Shift3!U131="AM",$N$4,IF(Shift4!U131="AM",$N$5,IF(Shift5!U131="AM",$N$6)))))</f>
        <v/>
      </c>
      <c r="G131" s="56" t="str">
        <f>IF(Shift1!W132="AM",$Q$2,IF(Shift2!W131="AM",$Q$3,IF(Shift3!W131="AM",$Q$4,IF(Shift4!W131="AM",$Q$5,IF(Shift5!W131="AM",$Q$6)))))</f>
        <v/>
      </c>
      <c r="H131" s="56" t="str">
        <f>IF(Shift1!Y132="AM",$T$2,IF(Shift2!Y131="AM",$T$3,IF(Shift3!Y131="AM",$T$4,IF(Shift4!Y131="AM",$T$5,IF(Shift5!Y131="AM",$T$6)))))</f>
        <v/>
      </c>
      <c r="I131" s="56" t="str">
        <f>IF(Shift1!AA132="AM",$W$2,IF(Shift2!AA131="AM",$W$3,IF(Shift3!AA131="AM",$W$4,IF(Shift4!AA131="AM",$W$5,IF(Shift5!AA131="AM",$W$6)))))</f>
        <v/>
      </c>
      <c r="J131" s="56" t="str">
        <f>IF(Shift1!AG132="AM",$AC$2,IF(Shift2!AG131="AM",$AC$3,IF(Shift3!AG131="AM",$AC$4,IF(Shift4!AG131="AM",$AC$5,IF(Shift5!AG131="AM",$AC$6)))))</f>
        <v/>
      </c>
      <c r="K131" s="56" t="str">
        <f>IF(Shift1!AI132="AM",$AF$2,IF(Shift2!AI131="AM",$AF$3,IF(Shift3!AI131="AM",$AF$4,IF(Shift4!AI131="AM",$AF$5,IF(Shift5!AI131="AM",$AF$6)))))</f>
        <v/>
      </c>
      <c r="L131" s="56" t="b">
        <f>IF(Shift1!$O132="PM",$E$2,IF(Shift2!$O131="PM",$E$3,IF(Shift3!$O131="PM",$E$4,IF(Shift4!$O131="PM",$E$5,IF(Shift5!$O131="PM",$E$6)))))</f>
        <v>0</v>
      </c>
      <c r="M131" s="56" t="b">
        <f>IF(Shift1!$Q132="PM",$H$2,IF(Shift2!$Q131="PM",$H$3,IF(Shift3!$Q131="PM",$H$4,IF(Shift4!$Q131="PM",$H$5,IF(Shift5!$Q131="PM",$H$6)))))</f>
        <v>0</v>
      </c>
      <c r="N131" s="56" t="str">
        <f>IF(Shift1!$S132="PM",$K$2,IF(Shift2!$S131="PM",$K$3,IF(Shift3!$S131="PM",$K$4,IF(Shift4!$S131="PM",$K$5,IF(Shift5!$S131="PM",$K$6)))))</f>
        <v/>
      </c>
      <c r="O131" s="56" t="str">
        <f>IF(Shift1!$U132="PM",$N$2,IF(Shift2!$U131="PM",$N$3,IF(Shift3!$U131="PM",$N$4,IF(Shift4!$U131="PM",$N$5,IF(Shift5!$U131="PM",$N$6)))))</f>
        <v/>
      </c>
      <c r="P131" s="56" t="b">
        <f>IF(Shift1!$W132="PM",$Q$2,IF(Shift2!$W131="PM",$Q$3,IF(Shift3!$W131="PM",$Q$4,IF(Shift4!$W131="PM",$Q$5,IF(Shift5!$W131="PM",$Q$6)))))</f>
        <v>0</v>
      </c>
      <c r="Q131" s="56" t="str">
        <f>IF(Shift1!$Y132="PM",$T$2,IF(Shift2!$Y131="PM",$T$3,IF(Shift3!$Y131="PM",$T$4,IF(Shift4!$Y131="PM",$T$5,IF(Shift5!$Y131="PM",$T$6)))))</f>
        <v/>
      </c>
      <c r="R131" s="56" t="str">
        <f>IF(Shift1!$AA132="PM",$W$2,IF(Shift2!$AA131="PM",$W$3,IF(Shift3!$AA131="PM",$W$4,IF(Shift4!$AA131="PM",$W$5,IF(Shift5!$AA131="PM",$W$6)))))</f>
        <v/>
      </c>
      <c r="S131" s="56" t="str">
        <f>IF(Shift1!$AG132="PM",$AC$2,IF(Shift2!$AG131="PM",$AC$3,IF(Shift3!$AG131="PM",$AC$4,IF(Shift4!$AG131="PM",$AC$5,IF(Shift5!$AG131="PM",$AC$6)))))</f>
        <v/>
      </c>
      <c r="T131" s="56" t="str">
        <f>IF(Shift1!$AI132="PM",$AF$2,IF(Shift2!$AI131="PM",$AF$3,IF(Shift3!$AI131="PM",$AF$4,IF(Shift4!$AI131="PM",$AF$5,IF(Shift5!$AI131="PM",$AF$6)))))</f>
        <v/>
      </c>
      <c r="U131" s="56" t="str">
        <f>IF(Shift1!$O132="N",$E$2,IF(Shift2!$O131="N",$E$3,IF(Shift3!$O131="N",$E$4,IF(Shift4!$O131="N",$E$5,IF(Shift5!$O131="N",$E$6)))))</f>
        <v/>
      </c>
      <c r="V131" s="56" t="str">
        <f>IF(Shift1!$Q132="N",$H$2,IF(Shift2!$Q131="N",$H$3,IF(Shift3!$Q131="N",$H$4,IF(Shift4!$Q131="N",$H$5,IF(Shift5!$Q131="N",$H$6)))))</f>
        <v/>
      </c>
      <c r="W131" s="56" t="str">
        <f>IF(Shift1!$S132="N",$K$2,IF(Shift2!$S131="N",$K$3,IF(Shift3!$S131="N",$K$4,IF(Shift4!$S131="N",$K$5,IF(Shift5!$S131="N",$K$6)))))</f>
        <v/>
      </c>
      <c r="X131" s="56" t="str">
        <f>IF(Shift1!$U132="N",$N$2,IF(Shift2!$U131="N",$N$3,IF(Shift3!$U131="N",$N$4,IF(Shift4!$U131="N",$N$5,IF(Shift5!$U131="N",$N$6)))))</f>
        <v/>
      </c>
      <c r="Y131" s="56" t="str">
        <f>IF(Shift1!$W132="N",$Q$2,IF(Shift2!$W131="N",$Q$3,IF(Shift3!$W131="N",$Q$4,IF(Shift4!$W131="N",$Q$5,IF(Shift5!$W131="N",$Q$6)))))</f>
        <v/>
      </c>
      <c r="Z131" s="56" t="str">
        <f>IF(Shift1!$Y132="N",$T$2,IF(Shift2!$Y131="N",$T$3,IF(Shift3!$Y131="N",$T$4,IF(Shift4!$Y131="N",$T$5,IF(Shift5!$Y131="N",$T$6)))))</f>
        <v/>
      </c>
      <c r="AA131" s="56" t="str">
        <f>IF(Shift1!$AA132="N",$W$2,IF(Shift2!$AA131="N",$W$3,IF(Shift3!$AA131="N",$W$4,IF(Shift4!$AA131="N",$W$5,IF(Shift5!$AA131="N",$W$6)))))</f>
        <v/>
      </c>
      <c r="AB131" s="56" t="str">
        <f>IF(Shift1!$AG132="N",$AC$2,IF(Shift2!$AG131="N",$AC$3,IF(Shift3!$AG131="N",$AC$4,IF(Shift4!$AG131="N",$AC$5,IF(Shift5!$AG131="N",$AC$6)))))</f>
        <v/>
      </c>
      <c r="AC131" s="56" t="str">
        <f>IF(Shift1!$AI132="N",$AF$2,IF(Shift2!$AI131="N",$AF$3,IF(Shift3!$AI131="N",$AF$4,IF(Shift4!$AI131="N",$AF$5,IF(Shift5!$AI131="N",$AF$6)))))</f>
        <v/>
      </c>
      <c r="AD131" s="62">
        <f t="shared" si="9"/>
        <v>3</v>
      </c>
      <c r="AE131" s="63">
        <f t="shared" si="10"/>
        <v>4</v>
      </c>
      <c r="AF131" s="64">
        <f t="shared" si="11"/>
        <v>2</v>
      </c>
      <c r="AG131" s="65">
        <f t="shared" si="12"/>
        <v>1</v>
      </c>
      <c r="AH131" s="63">
        <f t="shared" si="13"/>
        <v>3</v>
      </c>
      <c r="AI131" s="64">
        <f t="shared" si="14"/>
        <v>2</v>
      </c>
      <c r="AJ131" s="66">
        <f t="shared" si="15"/>
        <v>3</v>
      </c>
      <c r="AK131" s="63">
        <f t="shared" si="16"/>
        <v>4</v>
      </c>
      <c r="AL131" s="58">
        <f t="shared" si="17"/>
        <v>2</v>
      </c>
    </row>
    <row r="132" spans="1:38" ht="15.75" outlineLevel="1" thickTop="1" x14ac:dyDescent="0.25">
      <c r="A132" s="15"/>
      <c r="B132" s="37">
        <v>2</v>
      </c>
      <c r="C132" s="56" t="str">
        <f>IF(Shift1!O133="AM",$E$2,IF(Shift2!O132="AM",$E$3,IF(Shift3!O132="AM",$E$4,IF(Shift4!O132="AM",$E$5,IF(Shift5!O132="AM",$E$6)))))</f>
        <v/>
      </c>
      <c r="D132" s="56" t="str">
        <f>IF(Shift1!Q133="AM",$H$2,IF(Shift2!Q132="AM",$H$3,IF(Shift3!Q132="AM",$H$4,IF(Shift4!Q132="AM",$H$5,IF(Shift5!Q132="AM",$H$6)))))</f>
        <v/>
      </c>
      <c r="E132" s="56" t="str">
        <f>IF(Shift1!S133="AM",$K$2,IF(Shift2!S132="AM",$K$3,IF(Shift3!S132="AM",$K$4,IF(Shift4!S132="AM",$K$5,IF(Shift5!S132="AM",$K$6)))))</f>
        <v/>
      </c>
      <c r="F132" s="56" t="str">
        <f>IF(Shift1!U133="AM",$N$2,IF(Shift2!U132="AM",$N$3,IF(Shift3!U132="AM",$N$4,IF(Shift4!U132="AM",$N$5,IF(Shift5!U132="AM",$N$6)))))</f>
        <v/>
      </c>
      <c r="G132" s="56" t="str">
        <f>IF(Shift1!W133="AM",$Q$2,IF(Shift2!W132="AM",$Q$3,IF(Shift3!W132="AM",$Q$4,IF(Shift4!W132="AM",$Q$5,IF(Shift5!W132="AM",$Q$6)))))</f>
        <v/>
      </c>
      <c r="H132" s="56" t="str">
        <f>IF(Shift1!Y133="AM",$T$2,IF(Shift2!Y132="AM",$T$3,IF(Shift3!Y132="AM",$T$4,IF(Shift4!Y132="AM",$T$5,IF(Shift5!Y132="AM",$T$6)))))</f>
        <v/>
      </c>
      <c r="I132" s="56" t="str">
        <f>IF(Shift1!AA133="AM",$W$2,IF(Shift2!AA132="AM",$W$3,IF(Shift3!AA132="AM",$W$4,IF(Shift4!AA132="AM",$W$5,IF(Shift5!AA132="AM",$W$6)))))</f>
        <v/>
      </c>
      <c r="J132" s="56" t="str">
        <f>IF(Shift1!AG133="AM",$AC$2,IF(Shift2!AG132="AM",$AC$3,IF(Shift3!AG132="AM",$AC$4,IF(Shift4!AG132="AM",$AC$5,IF(Shift5!AG132="AM",$AC$6)))))</f>
        <v/>
      </c>
      <c r="K132" s="56" t="str">
        <f>IF(Shift1!AI133="AM",$AF$2,IF(Shift2!AI132="AM",$AF$3,IF(Shift3!AI132="AM",$AF$4,IF(Shift4!AI132="AM",$AF$5,IF(Shift5!AI132="AM",$AF$6)))))</f>
        <v/>
      </c>
      <c r="L132" s="56" t="b">
        <f>IF(Shift1!$O133="PM",$E$2,IF(Shift2!$O132="PM",$E$3,IF(Shift3!$O132="PM",$E$4,IF(Shift4!$O132="PM",$E$5,IF(Shift5!$O132="PM",$E$6)))))</f>
        <v>0</v>
      </c>
      <c r="M132" s="56" t="b">
        <f>IF(Shift1!$Q133="PM",$H$2,IF(Shift2!$Q132="PM",$H$3,IF(Shift3!$Q132="PM",$H$4,IF(Shift4!$Q132="PM",$H$5,IF(Shift5!$Q132="PM",$H$6)))))</f>
        <v>0</v>
      </c>
      <c r="N132" s="56" t="str">
        <f>IF(Shift1!$S133="PM",$K$2,IF(Shift2!$S132="PM",$K$3,IF(Shift3!$S132="PM",$K$4,IF(Shift4!$S132="PM",$K$5,IF(Shift5!$S132="PM",$K$6)))))</f>
        <v/>
      </c>
      <c r="O132" s="56" t="str">
        <f>IF(Shift1!$U133="PM",$N$2,IF(Shift2!$U132="PM",$N$3,IF(Shift3!$U132="PM",$N$4,IF(Shift4!$U132="PM",$N$5,IF(Shift5!$U132="PM",$N$6)))))</f>
        <v/>
      </c>
      <c r="P132" s="56" t="b">
        <f>IF(Shift1!$W133="PM",$Q$2,IF(Shift2!$W132="PM",$Q$3,IF(Shift3!$W132="PM",$Q$4,IF(Shift4!$W132="PM",$Q$5,IF(Shift5!$W132="PM",$Q$6)))))</f>
        <v>0</v>
      </c>
      <c r="Q132" s="56" t="str">
        <f>IF(Shift1!$Y133="PM",$T$2,IF(Shift2!$Y132="PM",$T$3,IF(Shift3!$Y132="PM",$T$4,IF(Shift4!$Y132="PM",$T$5,IF(Shift5!$Y132="PM",$T$6)))))</f>
        <v/>
      </c>
      <c r="R132" s="56" t="str">
        <f>IF(Shift1!$AA133="PM",$W$2,IF(Shift2!$AA132="PM",$W$3,IF(Shift3!$AA132="PM",$W$4,IF(Shift4!$AA132="PM",$W$5,IF(Shift5!$AA132="PM",$W$6)))))</f>
        <v/>
      </c>
      <c r="S132" s="56" t="str">
        <f>IF(Shift1!$AG133="PM",$AC$2,IF(Shift2!$AG132="PM",$AC$3,IF(Shift3!$AG132="PM",$AC$4,IF(Shift4!$AG132="PM",$AC$5,IF(Shift5!$AG132="PM",$AC$6)))))</f>
        <v/>
      </c>
      <c r="T132" s="56" t="str">
        <f>IF(Shift1!$AI133="PM",$AF$2,IF(Shift2!$AI132="PM",$AF$3,IF(Shift3!$AI132="PM",$AF$4,IF(Shift4!$AI132="PM",$AF$5,IF(Shift5!$AI132="PM",$AF$6)))))</f>
        <v/>
      </c>
      <c r="U132" s="56" t="str">
        <f>IF(Shift1!$O133="N",$E$2,IF(Shift2!$O132="N",$E$3,IF(Shift3!$O132="N",$E$4,IF(Shift4!$O132="N",$E$5,IF(Shift5!$O132="N",$E$6)))))</f>
        <v/>
      </c>
      <c r="V132" s="56" t="str">
        <f>IF(Shift1!$Q133="N",$H$2,IF(Shift2!$Q132="N",$H$3,IF(Shift3!$Q132="N",$H$4,IF(Shift4!$Q132="N",$H$5,IF(Shift5!$Q132="N",$H$6)))))</f>
        <v/>
      </c>
      <c r="W132" s="56" t="str">
        <f>IF(Shift1!$S133="N",$K$2,IF(Shift2!$S132="N",$K$3,IF(Shift3!$S132="N",$K$4,IF(Shift4!$S132="N",$K$5,IF(Shift5!$S132="N",$K$6)))))</f>
        <v/>
      </c>
      <c r="X132" s="56" t="str">
        <f>IF(Shift1!$U133="N",$N$2,IF(Shift2!$U132="N",$N$3,IF(Shift3!$U132="N",$N$4,IF(Shift4!$U132="N",$N$5,IF(Shift5!$U132="N",$N$6)))))</f>
        <v/>
      </c>
      <c r="Y132" s="56" t="str">
        <f>IF(Shift1!$W133="N",$Q$2,IF(Shift2!$W132="N",$Q$3,IF(Shift3!$W132="N",$Q$4,IF(Shift4!$W132="N",$Q$5,IF(Shift5!$W132="N",$Q$6)))))</f>
        <v/>
      </c>
      <c r="Z132" s="56" t="str">
        <f>IF(Shift1!$Y133="N",$T$2,IF(Shift2!$Y132="N",$T$3,IF(Shift3!$Y132="N",$T$4,IF(Shift4!$Y132="N",$T$5,IF(Shift5!$Y132="N",$T$6)))))</f>
        <v/>
      </c>
      <c r="AA132" s="56" t="str">
        <f>IF(Shift1!$AA133="N",$W$2,IF(Shift2!$AA132="N",$W$3,IF(Shift3!$AA132="N",$W$4,IF(Shift4!$AA132="N",$W$5,IF(Shift5!$AA132="N",$W$6)))))</f>
        <v/>
      </c>
      <c r="AB132" s="56" t="str">
        <f>IF(Shift1!$AG133="N",$AC$2,IF(Shift2!$AG132="N",$AC$3,IF(Shift3!$AG132="N",$AC$4,IF(Shift4!$AG132="N",$AC$5,IF(Shift5!$AG132="N",$AC$6)))))</f>
        <v/>
      </c>
      <c r="AC132" s="56" t="str">
        <f>IF(Shift1!$AI133="N",$AF$2,IF(Shift2!$AI132="N",$AF$3,IF(Shift3!$AI132="N",$AF$4,IF(Shift4!$AI132="N",$AF$5,IF(Shift5!$AI132="N",$AF$6)))))</f>
        <v/>
      </c>
      <c r="AD132" s="57">
        <f t="shared" si="9"/>
        <v>3</v>
      </c>
      <c r="AE132" s="58">
        <f t="shared" si="10"/>
        <v>4</v>
      </c>
      <c r="AF132" s="59">
        <f t="shared" si="11"/>
        <v>2</v>
      </c>
      <c r="AG132" s="60">
        <f t="shared" si="12"/>
        <v>1</v>
      </c>
      <c r="AH132" s="58">
        <f t="shared" si="13"/>
        <v>3</v>
      </c>
      <c r="AI132" s="59">
        <f t="shared" si="14"/>
        <v>2</v>
      </c>
      <c r="AJ132" s="61">
        <f t="shared" si="15"/>
        <v>3</v>
      </c>
      <c r="AK132" s="58">
        <f t="shared" si="16"/>
        <v>4</v>
      </c>
      <c r="AL132" s="58">
        <f t="shared" si="17"/>
        <v>2</v>
      </c>
    </row>
    <row r="133" spans="1:38" outlineLevel="1" x14ac:dyDescent="0.25">
      <c r="A133" s="15"/>
      <c r="B133" s="37">
        <v>3</v>
      </c>
      <c r="C133" s="56" t="str">
        <f>IF(Shift1!O134="AM",$E$2,IF(Shift2!O133="AM",$E$3,IF(Shift3!O133="AM",$E$4,IF(Shift4!O133="AM",$E$5,IF(Shift5!O133="AM",$E$6)))))</f>
        <v/>
      </c>
      <c r="D133" s="56" t="str">
        <f>IF(Shift1!Q134="AM",$H$2,IF(Shift2!Q133="AM",$H$3,IF(Shift3!Q133="AM",$H$4,IF(Shift4!Q133="AM",$H$5,IF(Shift5!Q133="AM",$H$6)))))</f>
        <v/>
      </c>
      <c r="E133" s="56" t="str">
        <f>IF(Shift1!S134="AM",$K$2,IF(Shift2!S133="AM",$K$3,IF(Shift3!S133="AM",$K$4,IF(Shift4!S133="AM",$K$5,IF(Shift5!S133="AM",$K$6)))))</f>
        <v/>
      </c>
      <c r="F133" s="56" t="str">
        <f>IF(Shift1!U134="AM",$N$2,IF(Shift2!U133="AM",$N$3,IF(Shift3!U133="AM",$N$4,IF(Shift4!U133="AM",$N$5,IF(Shift5!U133="AM",$N$6)))))</f>
        <v/>
      </c>
      <c r="G133" s="56" t="str">
        <f>IF(Shift1!W134="AM",$Q$2,IF(Shift2!W133="AM",$Q$3,IF(Shift3!W133="AM",$Q$4,IF(Shift4!W133="AM",$Q$5,IF(Shift5!W133="AM",$Q$6)))))</f>
        <v/>
      </c>
      <c r="H133" s="56" t="str">
        <f>IF(Shift1!Y134="AM",$T$2,IF(Shift2!Y133="AM",$T$3,IF(Shift3!Y133="AM",$T$4,IF(Shift4!Y133="AM",$T$5,IF(Shift5!Y133="AM",$T$6)))))</f>
        <v/>
      </c>
      <c r="I133" s="56" t="str">
        <f>IF(Shift1!AA134="AM",$W$2,IF(Shift2!AA133="AM",$W$3,IF(Shift3!AA133="AM",$W$4,IF(Shift4!AA133="AM",$W$5,IF(Shift5!AA133="AM",$W$6)))))</f>
        <v/>
      </c>
      <c r="J133" s="56" t="str">
        <f>IF(Shift1!AG134="AM",$AC$2,IF(Shift2!AG133="AM",$AC$3,IF(Shift3!AG133="AM",$AC$4,IF(Shift4!AG133="AM",$AC$5,IF(Shift5!AG133="AM",$AC$6)))))</f>
        <v/>
      </c>
      <c r="K133" s="56" t="str">
        <f>IF(Shift1!AI134="AM",$AF$2,IF(Shift2!AI133="AM",$AF$3,IF(Shift3!AI133="AM",$AF$4,IF(Shift4!AI133="AM",$AF$5,IF(Shift5!AI133="AM",$AF$6)))))</f>
        <v/>
      </c>
      <c r="L133" s="56" t="b">
        <f>IF(Shift1!$O134="PM",$E$2,IF(Shift2!$O133="PM",$E$3,IF(Shift3!$O133="PM",$E$4,IF(Shift4!$O133="PM",$E$5,IF(Shift5!$O133="PM",$E$6)))))</f>
        <v>0</v>
      </c>
      <c r="M133" s="56" t="b">
        <f>IF(Shift1!$Q134="PM",$H$2,IF(Shift2!$Q133="PM",$H$3,IF(Shift3!$Q133="PM",$H$4,IF(Shift4!$Q133="PM",$H$5,IF(Shift5!$Q133="PM",$H$6)))))</f>
        <v>0</v>
      </c>
      <c r="N133" s="56" t="str">
        <f>IF(Shift1!$S134="PM",$K$2,IF(Shift2!$S133="PM",$K$3,IF(Shift3!$S133="PM",$K$4,IF(Shift4!$S133="PM",$K$5,IF(Shift5!$S133="PM",$K$6)))))</f>
        <v/>
      </c>
      <c r="O133" s="56" t="str">
        <f>IF(Shift1!$U134="PM",$N$2,IF(Shift2!$U133="PM",$N$3,IF(Shift3!$U133="PM",$N$4,IF(Shift4!$U133="PM",$N$5,IF(Shift5!$U133="PM",$N$6)))))</f>
        <v/>
      </c>
      <c r="P133" s="56" t="b">
        <f>IF(Shift1!$W134="PM",$Q$2,IF(Shift2!$W133="PM",$Q$3,IF(Shift3!$W133="PM",$Q$4,IF(Shift4!$W133="PM",$Q$5,IF(Shift5!$W133="PM",$Q$6)))))</f>
        <v>0</v>
      </c>
      <c r="Q133" s="56" t="str">
        <f>IF(Shift1!$Y134="PM",$T$2,IF(Shift2!$Y133="PM",$T$3,IF(Shift3!$Y133="PM",$T$4,IF(Shift4!$Y133="PM",$T$5,IF(Shift5!$Y133="PM",$T$6)))))</f>
        <v/>
      </c>
      <c r="R133" s="56" t="str">
        <f>IF(Shift1!$AA134="PM",$W$2,IF(Shift2!$AA133="PM",$W$3,IF(Shift3!$AA133="PM",$W$4,IF(Shift4!$AA133="PM",$W$5,IF(Shift5!$AA133="PM",$W$6)))))</f>
        <v/>
      </c>
      <c r="S133" s="56" t="str">
        <f>IF(Shift1!$AG134="PM",$AC$2,IF(Shift2!$AG133="PM",$AC$3,IF(Shift3!$AG133="PM",$AC$4,IF(Shift4!$AG133="PM",$AC$5,IF(Shift5!$AG133="PM",$AC$6)))))</f>
        <v/>
      </c>
      <c r="T133" s="56" t="str">
        <f>IF(Shift1!$AI134="PM",$AF$2,IF(Shift2!$AI133="PM",$AF$3,IF(Shift3!$AI133="PM",$AF$4,IF(Shift4!$AI133="PM",$AF$5,IF(Shift5!$AI133="PM",$AF$6)))))</f>
        <v/>
      </c>
      <c r="U133" s="56" t="b">
        <f>IF(Shift1!$O134="N",$E$2,IF(Shift2!$O133="N",$E$3,IF(Shift3!$O133="N",$E$4,IF(Shift4!$O133="N",$E$5,IF(Shift5!$O133="N",$E$6)))))</f>
        <v>0</v>
      </c>
      <c r="V133" s="56" t="b">
        <f>IF(Shift1!$Q134="N",$H$2,IF(Shift2!$Q133="N",$H$3,IF(Shift3!$Q133="N",$H$4,IF(Shift4!$Q133="N",$H$5,IF(Shift5!$Q133="N",$H$6)))))</f>
        <v>0</v>
      </c>
      <c r="W133" s="56" t="b">
        <f>IF(Shift1!$S134="N",$K$2,IF(Shift2!$S133="N",$K$3,IF(Shift3!$S133="N",$K$4,IF(Shift4!$S133="N",$K$5,IF(Shift5!$S133="N",$K$6)))))</f>
        <v>0</v>
      </c>
      <c r="X133" s="56" t="b">
        <f>IF(Shift1!$U134="N",$N$2,IF(Shift2!$U133="N",$N$3,IF(Shift3!$U133="N",$N$4,IF(Shift4!$U133="N",$N$5,IF(Shift5!$U133="N",$N$6)))))</f>
        <v>0</v>
      </c>
      <c r="Y133" s="56" t="str">
        <f>IF(Shift1!$W134="N",$Q$2,IF(Shift2!$W133="N",$Q$3,IF(Shift3!$W133="N",$Q$4,IF(Shift4!$W133="N",$Q$5,IF(Shift5!$W133="N",$Q$6)))))</f>
        <v/>
      </c>
      <c r="Z133" s="56" t="b">
        <f>IF(Shift1!$Y134="N",$T$2,IF(Shift2!$Y133="N",$T$3,IF(Shift3!$Y133="N",$T$4,IF(Shift4!$Y133="N",$T$5,IF(Shift5!$Y133="N",$T$6)))))</f>
        <v>0</v>
      </c>
      <c r="AA133" s="56" t="b">
        <f>IF(Shift1!$AA134="N",$W$2,IF(Shift2!$AA133="N",$W$3,IF(Shift3!$AA133="N",$W$4,IF(Shift4!$AA133="N",$W$5,IF(Shift5!$AA133="N",$W$6)))))</f>
        <v>0</v>
      </c>
      <c r="AB133" s="56" t="b">
        <f>IF(Shift1!$AG134="N",$AC$2,IF(Shift2!$AG133="N",$AC$3,IF(Shift3!$AG133="N",$AC$4,IF(Shift4!$AG133="N",$AC$5,IF(Shift5!$AG133="N",$AC$6)))))</f>
        <v>0</v>
      </c>
      <c r="AC133" s="56" t="b">
        <f>IF(Shift1!$AI134="N",$AF$2,IF(Shift2!$AI133="N",$AF$3,IF(Shift3!$AI133="N",$AF$4,IF(Shift4!$AI133="N",$AF$5,IF(Shift5!$AI133="N",$AF$6)))))</f>
        <v>0</v>
      </c>
      <c r="AD133" s="57">
        <f t="shared" si="9"/>
        <v>3</v>
      </c>
      <c r="AE133" s="58">
        <f t="shared" si="10"/>
        <v>4</v>
      </c>
      <c r="AF133" s="59">
        <f t="shared" si="11"/>
        <v>2</v>
      </c>
      <c r="AG133" s="60">
        <f t="shared" si="12"/>
        <v>1</v>
      </c>
      <c r="AH133" s="58">
        <f t="shared" si="13"/>
        <v>3</v>
      </c>
      <c r="AI133" s="59">
        <f t="shared" si="14"/>
        <v>2</v>
      </c>
      <c r="AJ133" s="61">
        <f t="shared" si="15"/>
        <v>0</v>
      </c>
      <c r="AK133" s="58">
        <f t="shared" si="16"/>
        <v>1</v>
      </c>
      <c r="AL133" s="58">
        <f t="shared" si="17"/>
        <v>0</v>
      </c>
    </row>
    <row r="134" spans="1:38" outlineLevel="1" x14ac:dyDescent="0.25">
      <c r="A134" s="15"/>
      <c r="B134" s="38">
        <v>4</v>
      </c>
      <c r="C134" s="56" t="str">
        <f>IF(Shift1!O135="AM",$E$2,IF(Shift2!O134="AM",$E$3,IF(Shift3!O134="AM",$E$4,IF(Shift4!O134="AM",$E$5,IF(Shift5!O134="AM",$E$6)))))</f>
        <v/>
      </c>
      <c r="D134" s="56" t="str">
        <f>IF(Shift1!Q135="AM",$H$2,IF(Shift2!Q134="AM",$H$3,IF(Shift3!Q134="AM",$H$4,IF(Shift4!Q134="AM",$H$5,IF(Shift5!Q134="AM",$H$6)))))</f>
        <v/>
      </c>
      <c r="E134" s="56" t="str">
        <f>IF(Shift1!S135="AM",$K$2,IF(Shift2!S134="AM",$K$3,IF(Shift3!S134="AM",$K$4,IF(Shift4!S134="AM",$K$5,IF(Shift5!S134="AM",$K$6)))))</f>
        <v/>
      </c>
      <c r="F134" s="56" t="str">
        <f>IF(Shift1!U135="AM",$N$2,IF(Shift2!U134="AM",$N$3,IF(Shift3!U134="AM",$N$4,IF(Shift4!U134="AM",$N$5,IF(Shift5!U134="AM",$N$6)))))</f>
        <v/>
      </c>
      <c r="G134" s="56" t="b">
        <f>IF(Shift1!W135="AM",$Q$2,IF(Shift2!W134="AM",$Q$3,IF(Shift3!W134="AM",$Q$4,IF(Shift4!W134="AM",$Q$5,IF(Shift5!W134="AM",$Q$6)))))</f>
        <v>0</v>
      </c>
      <c r="H134" s="56" t="str">
        <f>IF(Shift1!Y135="AM",$T$2,IF(Shift2!Y134="AM",$T$3,IF(Shift3!Y134="AM",$T$4,IF(Shift4!Y134="AM",$T$5,IF(Shift5!Y134="AM",$T$6)))))</f>
        <v/>
      </c>
      <c r="I134" s="56" t="str">
        <f>IF(Shift1!AA135="AM",$W$2,IF(Shift2!AA134="AM",$W$3,IF(Shift3!AA134="AM",$W$4,IF(Shift4!AA134="AM",$W$5,IF(Shift5!AA134="AM",$W$6)))))</f>
        <v/>
      </c>
      <c r="J134" s="56" t="b">
        <f>IF(Shift1!AG135="AM",$AC$2,IF(Shift2!AG134="AM",$AC$3,IF(Shift3!AG134="AM",$AC$4,IF(Shift4!AG134="AM",$AC$5,IF(Shift5!AG134="AM",$AC$6)))))</f>
        <v>0</v>
      </c>
      <c r="K134" s="56" t="str">
        <f>IF(Shift1!AI135="AM",$AF$2,IF(Shift2!AI134="AM",$AF$3,IF(Shift3!AI134="AM",$AF$4,IF(Shift4!AI134="AM",$AF$5,IF(Shift5!AI134="AM",$AF$6)))))</f>
        <v/>
      </c>
      <c r="L134" s="56" t="str">
        <f>IF(Shift1!$O135="PM",$E$2,IF(Shift2!$O134="PM",$E$3,IF(Shift3!$O134="PM",$E$4,IF(Shift4!$O134="PM",$E$5,IF(Shift5!$O134="PM",$E$6)))))</f>
        <v/>
      </c>
      <c r="M134" s="56" t="str">
        <f>IF(Shift1!$Q135="PM",$H$2,IF(Shift2!$Q134="PM",$H$3,IF(Shift3!$Q134="PM",$H$4,IF(Shift4!$Q134="PM",$H$5,IF(Shift5!$Q134="PM",$H$6)))))</f>
        <v/>
      </c>
      <c r="N134" s="56" t="str">
        <f>IF(Shift1!$S135="PM",$K$2,IF(Shift2!$S134="PM",$K$3,IF(Shift3!$S134="PM",$K$4,IF(Shift4!$S134="PM",$K$5,IF(Shift5!$S134="PM",$K$6)))))</f>
        <v/>
      </c>
      <c r="O134" s="56" t="str">
        <f>IF(Shift1!$U135="PM",$N$2,IF(Shift2!$U134="PM",$N$3,IF(Shift3!$U134="PM",$N$4,IF(Shift4!$U134="PM",$N$5,IF(Shift5!$U134="PM",$N$6)))))</f>
        <v/>
      </c>
      <c r="P134" s="56" t="str">
        <f>IF(Shift1!$W135="PM",$Q$2,IF(Shift2!$W134="PM",$Q$3,IF(Shift3!$W134="PM",$Q$4,IF(Shift4!$W134="PM",$Q$5,IF(Shift5!$W134="PM",$Q$6)))))</f>
        <v/>
      </c>
      <c r="Q134" s="56" t="str">
        <f>IF(Shift1!$Y135="PM",$T$2,IF(Shift2!$Y134="PM",$T$3,IF(Shift3!$Y134="PM",$T$4,IF(Shift4!$Y134="PM",$T$5,IF(Shift5!$Y134="PM",$T$6)))))</f>
        <v/>
      </c>
      <c r="R134" s="56" t="str">
        <f>IF(Shift1!$AA135="PM",$W$2,IF(Shift2!$AA134="PM",$W$3,IF(Shift3!$AA134="PM",$W$4,IF(Shift4!$AA134="PM",$W$5,IF(Shift5!$AA134="PM",$W$6)))))</f>
        <v/>
      </c>
      <c r="S134" s="56" t="str">
        <f>IF(Shift1!$AG135="PM",$AC$2,IF(Shift2!$AG134="PM",$AC$3,IF(Shift3!$AG134="PM",$AC$4,IF(Shift4!$AG134="PM",$AC$5,IF(Shift5!$AG134="PM",$AC$6)))))</f>
        <v/>
      </c>
      <c r="T134" s="56" t="str">
        <f>IF(Shift1!$AI135="PM",$AF$2,IF(Shift2!$AI134="PM",$AF$3,IF(Shift3!$AI134="PM",$AF$4,IF(Shift4!$AI134="PM",$AF$5,IF(Shift5!$AI134="PM",$AF$6)))))</f>
        <v/>
      </c>
      <c r="U134" s="56" t="b">
        <f>IF(Shift1!$O135="N",$E$2,IF(Shift2!$O134="N",$E$3,IF(Shift3!$O134="N",$E$4,IF(Shift4!$O134="N",$E$5,IF(Shift5!$O134="N",$E$6)))))</f>
        <v>0</v>
      </c>
      <c r="V134" s="56" t="b">
        <f>IF(Shift1!$Q135="N",$H$2,IF(Shift2!$Q134="N",$H$3,IF(Shift3!$Q134="N",$H$4,IF(Shift4!$Q134="N",$H$5,IF(Shift5!$Q134="N",$H$6)))))</f>
        <v>0</v>
      </c>
      <c r="W134" s="56" t="str">
        <f>IF(Shift1!$S135="N",$K$2,IF(Shift2!$S134="N",$K$3,IF(Shift3!$S134="N",$K$4,IF(Shift4!$S134="N",$K$5,IF(Shift5!$S134="N",$K$6)))))</f>
        <v/>
      </c>
      <c r="X134" s="56" t="str">
        <f>IF(Shift1!$U135="N",$N$2,IF(Shift2!$U134="N",$N$3,IF(Shift3!$U134="N",$N$4,IF(Shift4!$U134="N",$N$5,IF(Shift5!$U134="N",$N$6)))))</f>
        <v/>
      </c>
      <c r="Y134" s="56" t="b">
        <f>IF(Shift1!$W135="N",$Q$2,IF(Shift2!$W134="N",$Q$3,IF(Shift3!$W134="N",$Q$4,IF(Shift4!$W134="N",$Q$5,IF(Shift5!$W134="N",$Q$6)))))</f>
        <v>0</v>
      </c>
      <c r="Z134" s="56" t="b">
        <f>IF(Shift1!$Y135="N",$T$2,IF(Shift2!$Y134="N",$T$3,IF(Shift3!$Y134="N",$T$4,IF(Shift4!$Y134="N",$T$5,IF(Shift5!$Y134="N",$T$6)))))</f>
        <v>0</v>
      </c>
      <c r="AA134" s="56" t="str">
        <f>IF(Shift1!$AA135="N",$W$2,IF(Shift2!$AA134="N",$W$3,IF(Shift3!$AA134="N",$W$4,IF(Shift4!$AA134="N",$W$5,IF(Shift5!$AA134="N",$W$6)))))</f>
        <v/>
      </c>
      <c r="AB134" s="56" t="str">
        <f>IF(Shift1!$AG135="N",$AC$2,IF(Shift2!$AG134="N",$AC$3,IF(Shift3!$AG134="N",$AC$4,IF(Shift4!$AG134="N",$AC$5,IF(Shift5!$AG134="N",$AC$6)))))</f>
        <v/>
      </c>
      <c r="AC134" s="56" t="str">
        <f>IF(Shift1!$AI135="N",$AF$2,IF(Shift2!$AI134="N",$AF$3,IF(Shift3!$AI134="N",$AF$4,IF(Shift4!$AI134="N",$AF$5,IF(Shift5!$AI134="N",$AF$6)))))</f>
        <v/>
      </c>
      <c r="AD134" s="57">
        <f t="shared" si="9"/>
        <v>3</v>
      </c>
      <c r="AE134" s="58">
        <f t="shared" si="10"/>
        <v>3</v>
      </c>
      <c r="AF134" s="59">
        <f t="shared" si="11"/>
        <v>1</v>
      </c>
      <c r="AG134" s="60">
        <f t="shared" si="12"/>
        <v>3</v>
      </c>
      <c r="AH134" s="58">
        <f t="shared" si="13"/>
        <v>4</v>
      </c>
      <c r="AI134" s="59">
        <f t="shared" si="14"/>
        <v>2</v>
      </c>
      <c r="AJ134" s="61">
        <f t="shared" si="15"/>
        <v>1</v>
      </c>
      <c r="AK134" s="58">
        <f t="shared" si="16"/>
        <v>2</v>
      </c>
      <c r="AL134" s="58">
        <f t="shared" si="17"/>
        <v>2</v>
      </c>
    </row>
    <row r="135" spans="1:38" outlineLevel="1" x14ac:dyDescent="0.25">
      <c r="A135" s="15"/>
      <c r="B135" s="38">
        <v>5</v>
      </c>
      <c r="C135" s="56" t="str">
        <f>IF(Shift1!O136="AM",$E$2,IF(Shift2!O135="AM",$E$3,IF(Shift3!O135="AM",$E$4,IF(Shift4!O135="AM",$E$5,IF(Shift5!O135="AM",$E$6)))))</f>
        <v/>
      </c>
      <c r="D135" s="56" t="str">
        <f>IF(Shift1!Q136="AM",$H$2,IF(Shift2!Q135="AM",$H$3,IF(Shift3!Q135="AM",$H$4,IF(Shift4!Q135="AM",$H$5,IF(Shift5!Q135="AM",$H$6)))))</f>
        <v/>
      </c>
      <c r="E135" s="56" t="str">
        <f>IF(Shift1!S136="AM",$K$2,IF(Shift2!S135="AM",$K$3,IF(Shift3!S135="AM",$K$4,IF(Shift4!S135="AM",$K$5,IF(Shift5!S135="AM",$K$6)))))</f>
        <v/>
      </c>
      <c r="F135" s="56" t="str">
        <f>IF(Shift1!U136="AM",$N$2,IF(Shift2!U135="AM",$N$3,IF(Shift3!U135="AM",$N$4,IF(Shift4!U135="AM",$N$5,IF(Shift5!U135="AM",$N$6)))))</f>
        <v/>
      </c>
      <c r="G135" s="56" t="str">
        <f>IF(Shift1!W136="AM",$Q$2,IF(Shift2!W135="AM",$Q$3,IF(Shift3!W135="AM",$Q$4,IF(Shift4!W135="AM",$Q$5,IF(Shift5!W135="AM",$Q$6)))))</f>
        <v/>
      </c>
      <c r="H135" s="56" t="str">
        <f>IF(Shift1!Y136="AM",$T$2,IF(Shift2!Y135="AM",$T$3,IF(Shift3!Y135="AM",$T$4,IF(Shift4!Y135="AM",$T$5,IF(Shift5!Y135="AM",$T$6)))))</f>
        <v/>
      </c>
      <c r="I135" s="56" t="str">
        <f>IF(Shift1!AA136="AM",$W$2,IF(Shift2!AA135="AM",$W$3,IF(Shift3!AA135="AM",$W$4,IF(Shift4!AA135="AM",$W$5,IF(Shift5!AA135="AM",$W$6)))))</f>
        <v/>
      </c>
      <c r="J135" s="56" t="str">
        <f>IF(Shift1!AG136="AM",$AC$2,IF(Shift2!AG135="AM",$AC$3,IF(Shift3!AG135="AM",$AC$4,IF(Shift4!AG135="AM",$AC$5,IF(Shift5!AG135="AM",$AC$6)))))</f>
        <v/>
      </c>
      <c r="K135" s="56" t="str">
        <f>IF(Shift1!AI136="AM",$AF$2,IF(Shift2!AI135="AM",$AF$3,IF(Shift3!AI135="AM",$AF$4,IF(Shift4!AI135="AM",$AF$5,IF(Shift5!AI135="AM",$AF$6)))))</f>
        <v/>
      </c>
      <c r="L135" s="56" t="str">
        <f>IF(Shift1!$O136="PM",$E$2,IF(Shift2!$O135="PM",$E$3,IF(Shift3!$O135="PM",$E$4,IF(Shift4!$O135="PM",$E$5,IF(Shift5!$O135="PM",$E$6)))))</f>
        <v/>
      </c>
      <c r="M135" s="56" t="str">
        <f>IF(Shift1!$Q136="PM",$H$2,IF(Shift2!$Q135="PM",$H$3,IF(Shift3!$Q135="PM",$H$4,IF(Shift4!$Q135="PM",$H$5,IF(Shift5!$Q135="PM",$H$6)))))</f>
        <v/>
      </c>
      <c r="N135" s="56" t="str">
        <f>IF(Shift1!$S136="PM",$K$2,IF(Shift2!$S135="PM",$K$3,IF(Shift3!$S135="PM",$K$4,IF(Shift4!$S135="PM",$K$5,IF(Shift5!$S135="PM",$K$6)))))</f>
        <v/>
      </c>
      <c r="O135" s="56" t="str">
        <f>IF(Shift1!$U136="PM",$N$2,IF(Shift2!$U135="PM",$N$3,IF(Shift3!$U135="PM",$N$4,IF(Shift4!$U135="PM",$N$5,IF(Shift5!$U135="PM",$N$6)))))</f>
        <v/>
      </c>
      <c r="P135" s="56" t="b">
        <f>IF(Shift1!$W136="PM",$Q$2,IF(Shift2!$W135="PM",$Q$3,IF(Shift3!$W135="PM",$Q$4,IF(Shift4!$W135="PM",$Q$5,IF(Shift5!$W135="PM",$Q$6)))))</f>
        <v>0</v>
      </c>
      <c r="Q135" s="56" t="str">
        <f>IF(Shift1!$Y136="PM",$T$2,IF(Shift2!$Y135="PM",$T$3,IF(Shift3!$Y135="PM",$T$4,IF(Shift4!$Y135="PM",$T$5,IF(Shift5!$Y135="PM",$T$6)))))</f>
        <v/>
      </c>
      <c r="R135" s="56" t="str">
        <f>IF(Shift1!$AA136="PM",$W$2,IF(Shift2!$AA135="PM",$W$3,IF(Shift3!$AA135="PM",$W$4,IF(Shift4!$AA135="PM",$W$5,IF(Shift5!$AA135="PM",$W$6)))))</f>
        <v/>
      </c>
      <c r="S135" s="56" t="str">
        <f>IF(Shift1!$AG136="PM",$AC$2,IF(Shift2!$AG135="PM",$AC$3,IF(Shift3!$AG135="PM",$AC$4,IF(Shift4!$AG135="PM",$AC$5,IF(Shift5!$AG135="PM",$AC$6)))))</f>
        <v/>
      </c>
      <c r="T135" s="56" t="str">
        <f>IF(Shift1!$AI136="PM",$AF$2,IF(Shift2!$AI135="PM",$AF$3,IF(Shift3!$AI135="PM",$AF$4,IF(Shift4!$AI135="PM",$AF$5,IF(Shift5!$AI135="PM",$AF$6)))))</f>
        <v/>
      </c>
      <c r="U135" s="56" t="b">
        <f>IF(Shift1!$O136="N",$E$2,IF(Shift2!$O135="N",$E$3,IF(Shift3!$O135="N",$E$4,IF(Shift4!$O135="N",$E$5,IF(Shift5!$O135="N",$E$6)))))</f>
        <v>0</v>
      </c>
      <c r="V135" s="56" t="b">
        <f>IF(Shift1!$Q136="N",$H$2,IF(Shift2!$Q135="N",$H$3,IF(Shift3!$Q135="N",$H$4,IF(Shift4!$Q135="N",$H$5,IF(Shift5!$Q135="N",$H$6)))))</f>
        <v>0</v>
      </c>
      <c r="W135" s="56" t="str">
        <f>IF(Shift1!$S136="N",$K$2,IF(Shift2!$S135="N",$K$3,IF(Shift3!$S135="N",$K$4,IF(Shift4!$S135="N",$K$5,IF(Shift5!$S135="N",$K$6)))))</f>
        <v/>
      </c>
      <c r="X135" s="56" t="str">
        <f>IF(Shift1!$U136="N",$N$2,IF(Shift2!$U135="N",$N$3,IF(Shift3!$U135="N",$N$4,IF(Shift4!$U135="N",$N$5,IF(Shift5!$U135="N",$N$6)))))</f>
        <v/>
      </c>
      <c r="Y135" s="56" t="b">
        <f>IF(Shift1!$W136="N",$Q$2,IF(Shift2!$W135="N",$Q$3,IF(Shift3!$W135="N",$Q$4,IF(Shift4!$W135="N",$Q$5,IF(Shift5!$W135="N",$Q$6)))))</f>
        <v>0</v>
      </c>
      <c r="Z135" s="56" t="b">
        <f>IF(Shift1!$Y136="N",$T$2,IF(Shift2!$Y135="N",$T$3,IF(Shift3!$Y135="N",$T$4,IF(Shift4!$Y135="N",$T$5,IF(Shift5!$Y135="N",$T$6)))))</f>
        <v>0</v>
      </c>
      <c r="AA135" s="56" t="str">
        <f>IF(Shift1!$AA136="N",$W$2,IF(Shift2!$AA135="N",$W$3,IF(Shift3!$AA135="N",$W$4,IF(Shift4!$AA135="N",$W$5,IF(Shift5!$AA135="N",$W$6)))))</f>
        <v/>
      </c>
      <c r="AB135" s="56" t="str">
        <f>IF(Shift1!$AG136="N",$AC$2,IF(Shift2!$AG135="N",$AC$3,IF(Shift3!$AG135="N",$AC$4,IF(Shift4!$AG135="N",$AC$5,IF(Shift5!$AG135="N",$AC$6)))))</f>
        <v/>
      </c>
      <c r="AC135" s="56" t="str">
        <f>IF(Shift1!$AI136="N",$AF$2,IF(Shift2!$AI135="N",$AF$3,IF(Shift3!$AI135="N",$AF$4,IF(Shift4!$AI135="N",$AF$5,IF(Shift5!$AI135="N",$AF$6)))))</f>
        <v/>
      </c>
      <c r="AD135" s="57">
        <f t="shared" si="9"/>
        <v>3</v>
      </c>
      <c r="AE135" s="58">
        <f t="shared" si="10"/>
        <v>4</v>
      </c>
      <c r="AF135" s="59">
        <f t="shared" si="11"/>
        <v>2</v>
      </c>
      <c r="AG135" s="60">
        <f t="shared" si="12"/>
        <v>3</v>
      </c>
      <c r="AH135" s="58">
        <f t="shared" si="13"/>
        <v>3</v>
      </c>
      <c r="AI135" s="59">
        <f t="shared" si="14"/>
        <v>2</v>
      </c>
      <c r="AJ135" s="61">
        <f t="shared" si="15"/>
        <v>1</v>
      </c>
      <c r="AK135" s="58">
        <f t="shared" si="16"/>
        <v>2</v>
      </c>
      <c r="AL135" s="58">
        <f t="shared" si="17"/>
        <v>2</v>
      </c>
    </row>
    <row r="136" spans="1:38" outlineLevel="1" x14ac:dyDescent="0.25">
      <c r="A136" s="16" t="s">
        <v>98</v>
      </c>
      <c r="B136" s="37">
        <v>6</v>
      </c>
      <c r="C136" s="56" t="str">
        <f>IF(Shift1!O137="AM",$E$2,IF(Shift2!O136="AM",$E$3,IF(Shift3!O136="AM",$E$4,IF(Shift4!O136="AM",$E$5,IF(Shift5!O136="AM",$E$6)))))</f>
        <v/>
      </c>
      <c r="D136" s="56" t="str">
        <f>IF(Shift1!Q137="AM",$H$2,IF(Shift2!Q136="AM",$H$3,IF(Shift3!Q136="AM",$H$4,IF(Shift4!Q136="AM",$H$5,IF(Shift5!Q136="AM",$H$6)))))</f>
        <v/>
      </c>
      <c r="E136" s="56" t="str">
        <f>IF(Shift1!S137="AM",$K$2,IF(Shift2!S136="AM",$K$3,IF(Shift3!S136="AM",$K$4,IF(Shift4!S136="AM",$K$5,IF(Shift5!S136="AM",$K$6)))))</f>
        <v/>
      </c>
      <c r="F136" s="56" t="str">
        <f>IF(Shift1!U137="AM",$N$2,IF(Shift2!U136="AM",$N$3,IF(Shift3!U136="AM",$N$4,IF(Shift4!U136="AM",$N$5,IF(Shift5!U136="AM",$N$6)))))</f>
        <v/>
      </c>
      <c r="G136" s="56" t="str">
        <f>IF(Shift1!W137="AM",$Q$2,IF(Shift2!W136="AM",$Q$3,IF(Shift3!W136="AM",$Q$4,IF(Shift4!W136="AM",$Q$5,IF(Shift5!W136="AM",$Q$6)))))</f>
        <v/>
      </c>
      <c r="H136" s="56" t="str">
        <f>IF(Shift1!Y137="AM",$T$2,IF(Shift2!Y136="AM",$T$3,IF(Shift3!Y136="AM",$T$4,IF(Shift4!Y136="AM",$T$5,IF(Shift5!Y136="AM",$T$6)))))</f>
        <v/>
      </c>
      <c r="I136" s="56" t="str">
        <f>IF(Shift1!AA137="AM",$W$2,IF(Shift2!AA136="AM",$W$3,IF(Shift3!AA136="AM",$W$4,IF(Shift4!AA136="AM",$W$5,IF(Shift5!AA136="AM",$W$6)))))</f>
        <v/>
      </c>
      <c r="J136" s="56" t="str">
        <f>IF(Shift1!AG137="AM",$AC$2,IF(Shift2!AG136="AM",$AC$3,IF(Shift3!AG136="AM",$AC$4,IF(Shift4!AG136="AM",$AC$5,IF(Shift5!AG136="AM",$AC$6)))))</f>
        <v/>
      </c>
      <c r="K136" s="56" t="str">
        <f>IF(Shift1!AI137="AM",$AF$2,IF(Shift2!AI136="AM",$AF$3,IF(Shift3!AI136="AM",$AF$4,IF(Shift4!AI136="AM",$AF$5,IF(Shift5!AI136="AM",$AF$6)))))</f>
        <v/>
      </c>
      <c r="L136" s="56" t="str">
        <f>IF(Shift1!$O137="PM",$E$2,IF(Shift2!$O136="PM",$E$3,IF(Shift3!$O136="PM",$E$4,IF(Shift4!$O136="PM",$E$5,IF(Shift5!$O136="PM",$E$6)))))</f>
        <v/>
      </c>
      <c r="M136" s="56" t="str">
        <f>IF(Shift1!$Q137="PM",$H$2,IF(Shift2!$Q136="PM",$H$3,IF(Shift3!$Q136="PM",$H$4,IF(Shift4!$Q136="PM",$H$5,IF(Shift5!$Q136="PM",$H$6)))))</f>
        <v/>
      </c>
      <c r="N136" s="56" t="str">
        <f>IF(Shift1!$S137="PM",$K$2,IF(Shift2!$S136="PM",$K$3,IF(Shift3!$S136="PM",$K$4,IF(Shift4!$S136="PM",$K$5,IF(Shift5!$S136="PM",$K$6)))))</f>
        <v/>
      </c>
      <c r="O136" s="56" t="str">
        <f>IF(Shift1!$U137="PM",$N$2,IF(Shift2!$U136="PM",$N$3,IF(Shift3!$U136="PM",$N$4,IF(Shift4!$U136="PM",$N$5,IF(Shift5!$U136="PM",$N$6)))))</f>
        <v/>
      </c>
      <c r="P136" s="56" t="b">
        <f>IF(Shift1!$W137="PM",$Q$2,IF(Shift2!$W136="PM",$Q$3,IF(Shift3!$W136="PM",$Q$4,IF(Shift4!$W136="PM",$Q$5,IF(Shift5!$W136="PM",$Q$6)))))</f>
        <v>0</v>
      </c>
      <c r="Q136" s="56" t="str">
        <f>IF(Shift1!$Y137="PM",$T$2,IF(Shift2!$Y136="PM",$T$3,IF(Shift3!$Y136="PM",$T$4,IF(Shift4!$Y136="PM",$T$5,IF(Shift5!$Y136="PM",$T$6)))))</f>
        <v/>
      </c>
      <c r="R136" s="56" t="str">
        <f>IF(Shift1!$AA137="PM",$W$2,IF(Shift2!$AA136="PM",$W$3,IF(Shift3!$AA136="PM",$W$4,IF(Shift4!$AA136="PM",$W$5,IF(Shift5!$AA136="PM",$W$6)))))</f>
        <v/>
      </c>
      <c r="S136" s="56" t="str">
        <f>IF(Shift1!$AG137="PM",$AC$2,IF(Shift2!$AG136="PM",$AC$3,IF(Shift3!$AG136="PM",$AC$4,IF(Shift4!$AG136="PM",$AC$5,IF(Shift5!$AG136="PM",$AC$6)))))</f>
        <v/>
      </c>
      <c r="T136" s="56" t="str">
        <f>IF(Shift1!$AI137="PM",$AF$2,IF(Shift2!$AI136="PM",$AF$3,IF(Shift3!$AI136="PM",$AF$4,IF(Shift4!$AI136="PM",$AF$5,IF(Shift5!$AI136="PM",$AF$6)))))</f>
        <v/>
      </c>
      <c r="U136" s="56" t="str">
        <f>IF(Shift1!$O137="N",$E$2,IF(Shift2!$O136="N",$E$3,IF(Shift3!$O136="N",$E$4,IF(Shift4!$O136="N",$E$5,IF(Shift5!$O136="N",$E$6)))))</f>
        <v/>
      </c>
      <c r="V136" s="56" t="str">
        <f>IF(Shift1!$Q137="N",$H$2,IF(Shift2!$Q136="N",$H$3,IF(Shift3!$Q136="N",$H$4,IF(Shift4!$Q136="N",$H$5,IF(Shift5!$Q136="N",$H$6)))))</f>
        <v/>
      </c>
      <c r="W136" s="56" t="str">
        <f>IF(Shift1!$S137="N",$K$2,IF(Shift2!$S136="N",$K$3,IF(Shift3!$S136="N",$K$4,IF(Shift4!$S136="N",$K$5,IF(Shift5!$S136="N",$K$6)))))</f>
        <v/>
      </c>
      <c r="X136" s="56" t="str">
        <f>IF(Shift1!$U137="N",$N$2,IF(Shift2!$U136="N",$N$3,IF(Shift3!$U136="N",$N$4,IF(Shift4!$U136="N",$N$5,IF(Shift5!$U136="N",$N$6)))))</f>
        <v/>
      </c>
      <c r="Y136" s="56" t="str">
        <f>IF(Shift1!$W137="N",$Q$2,IF(Shift2!$W136="N",$Q$3,IF(Shift3!$W136="N",$Q$4,IF(Shift4!$W136="N",$Q$5,IF(Shift5!$W136="N",$Q$6)))))</f>
        <v/>
      </c>
      <c r="Z136" s="56" t="str">
        <f>IF(Shift1!$Y137="N",$T$2,IF(Shift2!$Y136="N",$T$3,IF(Shift3!$Y136="N",$T$4,IF(Shift4!$Y136="N",$T$5,IF(Shift5!$Y136="N",$T$6)))))</f>
        <v/>
      </c>
      <c r="AA136" s="56" t="b">
        <f>IF(Shift1!$AA137="N",$W$2,IF(Shift2!$AA136="N",$W$3,IF(Shift3!$AA136="N",$W$4,IF(Shift4!$AA136="N",$W$5,IF(Shift5!$AA136="N",$W$6)))))</f>
        <v>0</v>
      </c>
      <c r="AB136" s="56" t="str">
        <f>IF(Shift1!$AG137="N",$AC$2,IF(Shift2!$AG136="N",$AC$3,IF(Shift3!$AG136="N",$AC$4,IF(Shift4!$AG136="N",$AC$5,IF(Shift5!$AG136="N",$AC$6)))))</f>
        <v/>
      </c>
      <c r="AC136" s="56" t="str">
        <f>IF(Shift1!$AI137="N",$AF$2,IF(Shift2!$AI136="N",$AF$3,IF(Shift3!$AI136="N",$AF$4,IF(Shift4!$AI136="N",$AF$5,IF(Shift5!$AI136="N",$AF$6)))))</f>
        <v/>
      </c>
      <c r="AD136" s="57">
        <f t="shared" si="9"/>
        <v>3</v>
      </c>
      <c r="AE136" s="58">
        <f t="shared" si="10"/>
        <v>4</v>
      </c>
      <c r="AF136" s="59">
        <f t="shared" si="11"/>
        <v>2</v>
      </c>
      <c r="AG136" s="60">
        <f t="shared" si="12"/>
        <v>3</v>
      </c>
      <c r="AH136" s="58">
        <f t="shared" si="13"/>
        <v>3</v>
      </c>
      <c r="AI136" s="59">
        <f t="shared" si="14"/>
        <v>2</v>
      </c>
      <c r="AJ136" s="61">
        <f t="shared" si="15"/>
        <v>3</v>
      </c>
      <c r="AK136" s="58">
        <f t="shared" si="16"/>
        <v>3</v>
      </c>
      <c r="AL136" s="58">
        <f t="shared" si="17"/>
        <v>2</v>
      </c>
    </row>
    <row r="137" spans="1:38" outlineLevel="1" x14ac:dyDescent="0.25">
      <c r="A137" s="16" t="s">
        <v>94</v>
      </c>
      <c r="B137" s="37">
        <v>7</v>
      </c>
      <c r="C137" s="56" t="b">
        <f>IF(Shift1!O138="AM",$E$2,IF(Shift2!O137="AM",$E$3,IF(Shift3!O137="AM",$E$4,IF(Shift4!O137="AM",$E$5,IF(Shift5!O137="AM",$E$6)))))</f>
        <v>0</v>
      </c>
      <c r="D137" s="56" t="b">
        <f>IF(Shift1!Q138="AM",$H$2,IF(Shift2!Q137="AM",$H$3,IF(Shift3!Q137="AM",$H$4,IF(Shift4!Q137="AM",$H$5,IF(Shift5!Q137="AM",$H$6)))))</f>
        <v>0</v>
      </c>
      <c r="E137" s="56" t="b">
        <f>IF(Shift1!S138="AM",$K$2,IF(Shift2!S137="AM",$K$3,IF(Shift3!S137="AM",$K$4,IF(Shift4!S137="AM",$K$5,IF(Shift5!S137="AM",$K$6)))))</f>
        <v>0</v>
      </c>
      <c r="F137" s="56" t="b">
        <f>IF(Shift1!U138="AM",$N$2,IF(Shift2!U137="AM",$N$3,IF(Shift3!U137="AM",$N$4,IF(Shift4!U137="AM",$N$5,IF(Shift5!U137="AM",$N$6)))))</f>
        <v>0</v>
      </c>
      <c r="G137" s="56" t="str">
        <f>IF(Shift1!W138="AM",$Q$2,IF(Shift2!W137="AM",$Q$3,IF(Shift3!W137="AM",$Q$4,IF(Shift4!W137="AM",$Q$5,IF(Shift5!W137="AM",$Q$6)))))</f>
        <v/>
      </c>
      <c r="H137" s="56" t="b">
        <f>IF(Shift1!Y138="AM",$T$2,IF(Shift2!Y137="AM",$T$3,IF(Shift3!Y137="AM",$T$4,IF(Shift4!Y137="AM",$T$5,IF(Shift5!Y137="AM",$T$6)))))</f>
        <v>0</v>
      </c>
      <c r="I137" s="56" t="b">
        <f>IF(Shift1!AA138="AM",$W$2,IF(Shift2!AA137="AM",$W$3,IF(Shift3!AA137="AM",$W$4,IF(Shift4!AA137="AM",$W$5,IF(Shift5!AA137="AM",$W$6)))))</f>
        <v>0</v>
      </c>
      <c r="J137" s="56" t="b">
        <f>IF(Shift1!AG138="AM",$AC$2,IF(Shift2!AG137="AM",$AC$3,IF(Shift3!AG137="AM",$AC$4,IF(Shift4!AG137="AM",$AC$5,IF(Shift5!AG137="AM",$AC$6)))))</f>
        <v>0</v>
      </c>
      <c r="K137" s="56" t="b">
        <f>IF(Shift1!AI138="AM",$AF$2,IF(Shift2!AI137="AM",$AF$3,IF(Shift3!AI137="AM",$AF$4,IF(Shift4!AI137="AM",$AF$5,IF(Shift5!AI137="AM",$AF$6)))))</f>
        <v>0</v>
      </c>
      <c r="L137" s="56" t="str">
        <f>IF(Shift1!$O138="PM",$E$2,IF(Shift2!$O137="PM",$E$3,IF(Shift3!$O137="PM",$E$4,IF(Shift4!$O137="PM",$E$5,IF(Shift5!$O137="PM",$E$6)))))</f>
        <v/>
      </c>
      <c r="M137" s="56" t="str">
        <f>IF(Shift1!$Q138="PM",$H$2,IF(Shift2!$Q137="PM",$H$3,IF(Shift3!$Q137="PM",$H$4,IF(Shift4!$Q137="PM",$H$5,IF(Shift5!$Q137="PM",$H$6)))))</f>
        <v/>
      </c>
      <c r="N137" s="56" t="str">
        <f>IF(Shift1!$S138="PM",$K$2,IF(Shift2!$S137="PM",$K$3,IF(Shift3!$S137="PM",$K$4,IF(Shift4!$S137="PM",$K$5,IF(Shift5!$S137="PM",$K$6)))))</f>
        <v/>
      </c>
      <c r="O137" s="56" t="str">
        <f>IF(Shift1!$U138="PM",$N$2,IF(Shift2!$U137="PM",$N$3,IF(Shift3!$U137="PM",$N$4,IF(Shift4!$U137="PM",$N$5,IF(Shift5!$U137="PM",$N$6)))))</f>
        <v/>
      </c>
      <c r="P137" s="56" t="b">
        <f>IF(Shift1!$W138="PM",$Q$2,IF(Shift2!$W137="PM",$Q$3,IF(Shift3!$W137="PM",$Q$4,IF(Shift4!$W137="PM",$Q$5,IF(Shift5!$W137="PM",$Q$6)))))</f>
        <v>0</v>
      </c>
      <c r="Q137" s="56" t="str">
        <f>IF(Shift1!$Y138="PM",$T$2,IF(Shift2!$Y137="PM",$T$3,IF(Shift3!$Y137="PM",$T$4,IF(Shift4!$Y137="PM",$T$5,IF(Shift5!$Y137="PM",$T$6)))))</f>
        <v/>
      </c>
      <c r="R137" s="56" t="str">
        <f>IF(Shift1!$AA138="PM",$W$2,IF(Shift2!$AA137="PM",$W$3,IF(Shift3!$AA137="PM",$W$4,IF(Shift4!$AA137="PM",$W$5,IF(Shift5!$AA137="PM",$W$6)))))</f>
        <v/>
      </c>
      <c r="S137" s="56" t="str">
        <f>IF(Shift1!$AG138="PM",$AC$2,IF(Shift2!$AG137="PM",$AC$3,IF(Shift3!$AG137="PM",$AC$4,IF(Shift4!$AG137="PM",$AC$5,IF(Shift5!$AG137="PM",$AC$6)))))</f>
        <v/>
      </c>
      <c r="T137" s="56" t="str">
        <f>IF(Shift1!$AI138="PM",$AF$2,IF(Shift2!$AI137="PM",$AF$3,IF(Shift3!$AI137="PM",$AF$4,IF(Shift4!$AI137="PM",$AF$5,IF(Shift5!$AI137="PM",$AF$6)))))</f>
        <v/>
      </c>
      <c r="U137" s="56" t="str">
        <f>IF(Shift1!$O138="N",$E$2,IF(Shift2!$O137="N",$E$3,IF(Shift3!$O137="N",$E$4,IF(Shift4!$O137="N",$E$5,IF(Shift5!$O137="N",$E$6)))))</f>
        <v/>
      </c>
      <c r="V137" s="56" t="str">
        <f>IF(Shift1!$Q138="N",$H$2,IF(Shift2!$Q137="N",$H$3,IF(Shift3!$Q137="N",$H$4,IF(Shift4!$Q137="N",$H$5,IF(Shift5!$Q137="N",$H$6)))))</f>
        <v/>
      </c>
      <c r="W137" s="56" t="str">
        <f>IF(Shift1!$S138="N",$K$2,IF(Shift2!$S137="N",$K$3,IF(Shift3!$S137="N",$K$4,IF(Shift4!$S137="N",$K$5,IF(Shift5!$S137="N",$K$6)))))</f>
        <v/>
      </c>
      <c r="X137" s="56" t="str">
        <f>IF(Shift1!$U138="N",$N$2,IF(Shift2!$U137="N",$N$3,IF(Shift3!$U137="N",$N$4,IF(Shift4!$U137="N",$N$5,IF(Shift5!$U137="N",$N$6)))))</f>
        <v/>
      </c>
      <c r="Y137" s="56" t="str">
        <f>IF(Shift1!$W138="N",$Q$2,IF(Shift2!$W137="N",$Q$3,IF(Shift3!$W137="N",$Q$4,IF(Shift4!$W137="N",$Q$5,IF(Shift5!$W137="N",$Q$6)))))</f>
        <v/>
      </c>
      <c r="Z137" s="56" t="str">
        <f>IF(Shift1!$Y138="N",$T$2,IF(Shift2!$Y137="N",$T$3,IF(Shift3!$Y137="N",$T$4,IF(Shift4!$Y137="N",$T$5,IF(Shift5!$Y137="N",$T$6)))))</f>
        <v/>
      </c>
      <c r="AA137" s="56" t="b">
        <f>IF(Shift1!$AA138="N",$W$2,IF(Shift2!$AA137="N",$W$3,IF(Shift3!$AA137="N",$W$4,IF(Shift4!$AA137="N",$W$5,IF(Shift5!$AA137="N",$W$6)))))</f>
        <v>0</v>
      </c>
      <c r="AB137" s="56" t="str">
        <f>IF(Shift1!$AG138="N",$AC$2,IF(Shift2!$AG137="N",$AC$3,IF(Shift3!$AG137="N",$AC$4,IF(Shift4!$AG137="N",$AC$5,IF(Shift5!$AG137="N",$AC$6)))))</f>
        <v/>
      </c>
      <c r="AC137" s="56" t="str">
        <f>IF(Shift1!$AI138="N",$AF$2,IF(Shift2!$AI137="N",$AF$3,IF(Shift3!$AI137="N",$AF$4,IF(Shift4!$AI137="N",$AF$5,IF(Shift5!$AI137="N",$AF$6)))))</f>
        <v/>
      </c>
      <c r="AD137" s="57">
        <f t="shared" si="9"/>
        <v>0</v>
      </c>
      <c r="AE137" s="58">
        <f t="shared" si="10"/>
        <v>1</v>
      </c>
      <c r="AF137" s="59">
        <f t="shared" si="11"/>
        <v>0</v>
      </c>
      <c r="AG137" s="60">
        <f t="shared" si="12"/>
        <v>3</v>
      </c>
      <c r="AH137" s="58">
        <f t="shared" si="13"/>
        <v>3</v>
      </c>
      <c r="AI137" s="59">
        <f t="shared" si="14"/>
        <v>2</v>
      </c>
      <c r="AJ137" s="61">
        <f t="shared" si="15"/>
        <v>3</v>
      </c>
      <c r="AK137" s="58">
        <f t="shared" si="16"/>
        <v>3</v>
      </c>
      <c r="AL137" s="58">
        <f t="shared" si="17"/>
        <v>2</v>
      </c>
    </row>
    <row r="138" spans="1:38" outlineLevel="1" x14ac:dyDescent="0.25">
      <c r="A138" s="16" t="s">
        <v>96</v>
      </c>
      <c r="B138" s="37">
        <v>8</v>
      </c>
      <c r="C138" s="56" t="b">
        <f>IF(Shift1!O139="AM",$E$2,IF(Shift2!O138="AM",$E$3,IF(Shift3!O138="AM",$E$4,IF(Shift4!O138="AM",$E$5,IF(Shift5!O138="AM",$E$6)))))</f>
        <v>0</v>
      </c>
      <c r="D138" s="56" t="b">
        <f>IF(Shift1!Q139="AM",$H$2,IF(Shift2!Q138="AM",$H$3,IF(Shift3!Q138="AM",$H$4,IF(Shift4!Q138="AM",$H$5,IF(Shift5!Q138="AM",$H$6)))))</f>
        <v>0</v>
      </c>
      <c r="E138" s="56" t="str">
        <f>IF(Shift1!S139="AM",$K$2,IF(Shift2!S138="AM",$K$3,IF(Shift3!S138="AM",$K$4,IF(Shift4!S138="AM",$K$5,IF(Shift5!S138="AM",$K$6)))))</f>
        <v/>
      </c>
      <c r="F138" s="56" t="str">
        <f>IF(Shift1!U139="AM",$N$2,IF(Shift2!U138="AM",$N$3,IF(Shift3!U138="AM",$N$4,IF(Shift4!U138="AM",$N$5,IF(Shift5!U138="AM",$N$6)))))</f>
        <v/>
      </c>
      <c r="G138" s="56" t="b">
        <f>IF(Shift1!W139="AM",$Q$2,IF(Shift2!W138="AM",$Q$3,IF(Shift3!W138="AM",$Q$4,IF(Shift4!W138="AM",$Q$5,IF(Shift5!W138="AM",$Q$6)))))</f>
        <v>0</v>
      </c>
      <c r="H138" s="56" t="str">
        <f>IF(Shift1!Y139="AM",$T$2,IF(Shift2!Y138="AM",$T$3,IF(Shift3!Y138="AM",$T$4,IF(Shift4!Y138="AM",$T$5,IF(Shift5!Y138="AM",$T$6)))))</f>
        <v/>
      </c>
      <c r="I138" s="56" t="str">
        <f>IF(Shift1!AA139="AM",$W$2,IF(Shift2!AA138="AM",$W$3,IF(Shift3!AA138="AM",$W$4,IF(Shift4!AA138="AM",$W$5,IF(Shift5!AA138="AM",$W$6)))))</f>
        <v/>
      </c>
      <c r="J138" s="56" t="str">
        <f>IF(Shift1!AG139="AM",$AC$2,IF(Shift2!AG138="AM",$AC$3,IF(Shift3!AG138="AM",$AC$4,IF(Shift4!AG138="AM",$AC$5,IF(Shift5!AG138="AM",$AC$6)))))</f>
        <v/>
      </c>
      <c r="K138" s="56" t="str">
        <f>IF(Shift1!AI139="AM",$AF$2,IF(Shift2!AI138="AM",$AF$3,IF(Shift3!AI138="AM",$AF$4,IF(Shift4!AI138="AM",$AF$5,IF(Shift5!AI138="AM",$AF$6)))))</f>
        <v/>
      </c>
      <c r="L138" s="56" t="str">
        <f>IF(Shift1!$O139="PM",$E$2,IF(Shift2!$O138="PM",$E$3,IF(Shift3!$O138="PM",$E$4,IF(Shift4!$O138="PM",$E$5,IF(Shift5!$O138="PM",$E$6)))))</f>
        <v/>
      </c>
      <c r="M138" s="56" t="str">
        <f>IF(Shift1!$Q139="PM",$H$2,IF(Shift2!$Q138="PM",$H$3,IF(Shift3!$Q138="PM",$H$4,IF(Shift4!$Q138="PM",$H$5,IF(Shift5!$Q138="PM",$H$6)))))</f>
        <v/>
      </c>
      <c r="N138" s="56" t="str">
        <f>IF(Shift1!$S139="PM",$K$2,IF(Shift2!$S138="PM",$K$3,IF(Shift3!$S138="PM",$K$4,IF(Shift4!$S138="PM",$K$5,IF(Shift5!$S138="PM",$K$6)))))</f>
        <v/>
      </c>
      <c r="O138" s="56" t="str">
        <f>IF(Shift1!$U139="PM",$N$2,IF(Shift2!$U138="PM",$N$3,IF(Shift3!$U138="PM",$N$4,IF(Shift4!$U138="PM",$N$5,IF(Shift5!$U138="PM",$N$6)))))</f>
        <v/>
      </c>
      <c r="P138" s="56" t="str">
        <f>IF(Shift1!$W139="PM",$Q$2,IF(Shift2!$W138="PM",$Q$3,IF(Shift3!$W138="PM",$Q$4,IF(Shift4!$W138="PM",$Q$5,IF(Shift5!$W138="PM",$Q$6)))))</f>
        <v/>
      </c>
      <c r="Q138" s="56" t="str">
        <f>IF(Shift1!$Y139="PM",$T$2,IF(Shift2!$Y138="PM",$T$3,IF(Shift3!$Y138="PM",$T$4,IF(Shift4!$Y138="PM",$T$5,IF(Shift5!$Y138="PM",$T$6)))))</f>
        <v/>
      </c>
      <c r="R138" s="56" t="str">
        <f>IF(Shift1!$AA139="PM",$W$2,IF(Shift2!$AA138="PM",$W$3,IF(Shift3!$AA138="PM",$W$4,IF(Shift4!$AA138="PM",$W$5,IF(Shift5!$AA138="PM",$W$6)))))</f>
        <v/>
      </c>
      <c r="S138" s="56" t="str">
        <f>IF(Shift1!$AG139="PM",$AC$2,IF(Shift2!$AG138="PM",$AC$3,IF(Shift3!$AG138="PM",$AC$4,IF(Shift4!$AG138="PM",$AC$5,IF(Shift5!$AG138="PM",$AC$6)))))</f>
        <v/>
      </c>
      <c r="T138" s="56" t="str">
        <f>IF(Shift1!$AI139="PM",$AF$2,IF(Shift2!$AI138="PM",$AF$3,IF(Shift3!$AI138="PM",$AF$4,IF(Shift4!$AI138="PM",$AF$5,IF(Shift5!$AI138="PM",$AF$6)))))</f>
        <v/>
      </c>
      <c r="U138" s="56" t="str">
        <f>IF(Shift1!$O139="N",$E$2,IF(Shift2!$O138="N",$E$3,IF(Shift3!$O138="N",$E$4,IF(Shift4!$O138="N",$E$5,IF(Shift5!$O138="N",$E$6)))))</f>
        <v/>
      </c>
      <c r="V138" s="56" t="str">
        <f>IF(Shift1!$Q139="N",$H$2,IF(Shift2!$Q138="N",$H$3,IF(Shift3!$Q138="N",$H$4,IF(Shift4!$Q138="N",$H$5,IF(Shift5!$Q138="N",$H$6)))))</f>
        <v/>
      </c>
      <c r="W138" s="56" t="str">
        <f>IF(Shift1!$S139="N",$K$2,IF(Shift2!$S138="N",$K$3,IF(Shift3!$S138="N",$K$4,IF(Shift4!$S138="N",$K$5,IF(Shift5!$S138="N",$K$6)))))</f>
        <v/>
      </c>
      <c r="X138" s="56" t="str">
        <f>IF(Shift1!$U139="N",$N$2,IF(Shift2!$U138="N",$N$3,IF(Shift3!$U138="N",$N$4,IF(Shift4!$U138="N",$N$5,IF(Shift5!$U138="N",$N$6)))))</f>
        <v/>
      </c>
      <c r="Y138" s="56" t="b">
        <f>IF(Shift1!$W139="N",$Q$2,IF(Shift2!$W138="N",$Q$3,IF(Shift3!$W138="N",$Q$4,IF(Shift4!$W138="N",$Q$5,IF(Shift5!$W138="N",$Q$6)))))</f>
        <v>0</v>
      </c>
      <c r="Z138" s="56" t="str">
        <f>IF(Shift1!$Y139="N",$T$2,IF(Shift2!$Y138="N",$T$3,IF(Shift3!$Y138="N",$T$4,IF(Shift4!$Y138="N",$T$5,IF(Shift5!$Y138="N",$T$6)))))</f>
        <v/>
      </c>
      <c r="AA138" s="56" t="str">
        <f>IF(Shift1!$AA139="N",$W$2,IF(Shift2!$AA138="N",$W$3,IF(Shift3!$AA138="N",$W$4,IF(Shift4!$AA138="N",$W$5,IF(Shift5!$AA138="N",$W$6)))))</f>
        <v/>
      </c>
      <c r="AB138" s="56" t="str">
        <f>IF(Shift1!$AG139="N",$AC$2,IF(Shift2!$AG138="N",$AC$3,IF(Shift3!$AG138="N",$AC$4,IF(Shift4!$AG138="N",$AC$5,IF(Shift5!$AG138="N",$AC$6)))))</f>
        <v/>
      </c>
      <c r="AC138" s="56" t="str">
        <f>IF(Shift1!$AI139="N",$AF$2,IF(Shift2!$AI138="N",$AF$3,IF(Shift3!$AI138="N",$AF$4,IF(Shift4!$AI138="N",$AF$5,IF(Shift5!$AI138="N",$AF$6)))))</f>
        <v/>
      </c>
      <c r="AD138" s="57">
        <f t="shared" si="9"/>
        <v>1</v>
      </c>
      <c r="AE138" s="58">
        <f t="shared" si="10"/>
        <v>3</v>
      </c>
      <c r="AF138" s="59">
        <f t="shared" si="11"/>
        <v>2</v>
      </c>
      <c r="AG138" s="60">
        <f t="shared" si="12"/>
        <v>3</v>
      </c>
      <c r="AH138" s="58">
        <f t="shared" si="13"/>
        <v>4</v>
      </c>
      <c r="AI138" s="59">
        <f t="shared" si="14"/>
        <v>2</v>
      </c>
      <c r="AJ138" s="61">
        <f t="shared" si="15"/>
        <v>3</v>
      </c>
      <c r="AK138" s="58">
        <f t="shared" si="16"/>
        <v>3</v>
      </c>
      <c r="AL138" s="58">
        <f t="shared" si="17"/>
        <v>2</v>
      </c>
    </row>
    <row r="139" spans="1:38" outlineLevel="1" x14ac:dyDescent="0.25">
      <c r="A139" s="15"/>
      <c r="B139" s="37">
        <v>9</v>
      </c>
      <c r="C139" s="56" t="b">
        <f>IF(Shift1!O140="AM",$E$2,IF(Shift2!O139="AM",$E$3,IF(Shift3!O139="AM",$E$4,IF(Shift4!O139="AM",$E$5,IF(Shift5!O139="AM",$E$6)))))</f>
        <v>0</v>
      </c>
      <c r="D139" s="56" t="b">
        <f>IF(Shift1!Q140="AM",$H$2,IF(Shift2!Q139="AM",$H$3,IF(Shift3!Q139="AM",$H$4,IF(Shift4!Q139="AM",$H$5,IF(Shift5!Q139="AM",$H$6)))))</f>
        <v>0</v>
      </c>
      <c r="E139" s="56" t="str">
        <f>IF(Shift1!S140="AM",$K$2,IF(Shift2!S139="AM",$K$3,IF(Shift3!S139="AM",$K$4,IF(Shift4!S139="AM",$K$5,IF(Shift5!S139="AM",$K$6)))))</f>
        <v/>
      </c>
      <c r="F139" s="56" t="str">
        <f>IF(Shift1!U140="AM",$N$2,IF(Shift2!U139="AM",$N$3,IF(Shift3!U139="AM",$N$4,IF(Shift4!U139="AM",$N$5,IF(Shift5!U139="AM",$N$6)))))</f>
        <v/>
      </c>
      <c r="G139" s="56" t="b">
        <f>IF(Shift1!W140="AM",$Q$2,IF(Shift2!W139="AM",$Q$3,IF(Shift3!W139="AM",$Q$4,IF(Shift4!W139="AM",$Q$5,IF(Shift5!W139="AM",$Q$6)))))</f>
        <v>0</v>
      </c>
      <c r="H139" s="56" t="str">
        <f>IF(Shift1!Y140="AM",$T$2,IF(Shift2!Y139="AM",$T$3,IF(Shift3!Y139="AM",$T$4,IF(Shift4!Y139="AM",$T$5,IF(Shift5!Y139="AM",$T$6)))))</f>
        <v/>
      </c>
      <c r="I139" s="56" t="str">
        <f>IF(Shift1!AA140="AM",$W$2,IF(Shift2!AA139="AM",$W$3,IF(Shift3!AA139="AM",$W$4,IF(Shift4!AA139="AM",$W$5,IF(Shift5!AA139="AM",$W$6)))))</f>
        <v/>
      </c>
      <c r="J139" s="56" t="str">
        <f>IF(Shift1!AG140="AM",$AC$2,IF(Shift2!AG139="AM",$AC$3,IF(Shift3!AG139="AM",$AC$4,IF(Shift4!AG139="AM",$AC$5,IF(Shift5!AG139="AM",$AC$6)))))</f>
        <v/>
      </c>
      <c r="K139" s="56" t="str">
        <f>IF(Shift1!AI140="AM",$AF$2,IF(Shift2!AI139="AM",$AF$3,IF(Shift3!AI139="AM",$AF$4,IF(Shift4!AI139="AM",$AF$5,IF(Shift5!AI139="AM",$AF$6)))))</f>
        <v/>
      </c>
      <c r="L139" s="56" t="str">
        <f>IF(Shift1!$O140="PM",$E$2,IF(Shift2!$O139="PM",$E$3,IF(Shift3!$O139="PM",$E$4,IF(Shift4!$O139="PM",$E$5,IF(Shift5!$O139="PM",$E$6)))))</f>
        <v/>
      </c>
      <c r="M139" s="56" t="str">
        <f>IF(Shift1!$Q140="PM",$H$2,IF(Shift2!$Q139="PM",$H$3,IF(Shift3!$Q139="PM",$H$4,IF(Shift4!$Q139="PM",$H$5,IF(Shift5!$Q139="PM",$H$6)))))</f>
        <v/>
      </c>
      <c r="N139" s="56" t="str">
        <f>IF(Shift1!$S140="PM",$K$2,IF(Shift2!$S139="PM",$K$3,IF(Shift3!$S139="PM",$K$4,IF(Shift4!$S139="PM",$K$5,IF(Shift5!$S139="PM",$K$6)))))</f>
        <v/>
      </c>
      <c r="O139" s="56" t="str">
        <f>IF(Shift1!$U140="PM",$N$2,IF(Shift2!$U139="PM",$N$3,IF(Shift3!$U139="PM",$N$4,IF(Shift4!$U139="PM",$N$5,IF(Shift5!$U139="PM",$N$6)))))</f>
        <v/>
      </c>
      <c r="P139" s="56" t="str">
        <f>IF(Shift1!$W140="PM",$Q$2,IF(Shift2!$W139="PM",$Q$3,IF(Shift3!$W139="PM",$Q$4,IF(Shift4!$W139="PM",$Q$5,IF(Shift5!$W139="PM",$Q$6)))))</f>
        <v/>
      </c>
      <c r="Q139" s="56" t="str">
        <f>IF(Shift1!$Y140="PM",$T$2,IF(Shift2!$Y139="PM",$T$3,IF(Shift3!$Y139="PM",$T$4,IF(Shift4!$Y139="PM",$T$5,IF(Shift5!$Y139="PM",$T$6)))))</f>
        <v/>
      </c>
      <c r="R139" s="56" t="str">
        <f>IF(Shift1!$AA140="PM",$W$2,IF(Shift2!$AA139="PM",$W$3,IF(Shift3!$AA139="PM",$W$4,IF(Shift4!$AA139="PM",$W$5,IF(Shift5!$AA139="PM",$W$6)))))</f>
        <v/>
      </c>
      <c r="S139" s="56" t="str">
        <f>IF(Shift1!$AG140="PM",$AC$2,IF(Shift2!$AG139="PM",$AC$3,IF(Shift3!$AG139="PM",$AC$4,IF(Shift4!$AG139="PM",$AC$5,IF(Shift5!$AG139="PM",$AC$6)))))</f>
        <v/>
      </c>
      <c r="T139" s="56" t="str">
        <f>IF(Shift1!$AI140="PM",$AF$2,IF(Shift2!$AI139="PM",$AF$3,IF(Shift3!$AI139="PM",$AF$4,IF(Shift4!$AI139="PM",$AF$5,IF(Shift5!$AI139="PM",$AF$6)))))</f>
        <v/>
      </c>
      <c r="U139" s="56" t="str">
        <f>IF(Shift1!$O140="N",$E$2,IF(Shift2!$O139="N",$E$3,IF(Shift3!$O139="N",$E$4,IF(Shift4!$O139="N",$E$5,IF(Shift5!$O139="N",$E$6)))))</f>
        <v/>
      </c>
      <c r="V139" s="56" t="str">
        <f>IF(Shift1!$Q140="N",$H$2,IF(Shift2!$Q139="N",$H$3,IF(Shift3!$Q139="N",$H$4,IF(Shift4!$Q139="N",$H$5,IF(Shift5!$Q139="N",$H$6)))))</f>
        <v/>
      </c>
      <c r="W139" s="56" t="str">
        <f>IF(Shift1!$S140="N",$K$2,IF(Shift2!$S139="N",$K$3,IF(Shift3!$S139="N",$K$4,IF(Shift4!$S139="N",$K$5,IF(Shift5!$S139="N",$K$6)))))</f>
        <v/>
      </c>
      <c r="X139" s="56" t="str">
        <f>IF(Shift1!$U140="N",$N$2,IF(Shift2!$U139="N",$N$3,IF(Shift3!$U139="N",$N$4,IF(Shift4!$U139="N",$N$5,IF(Shift5!$U139="N",$N$6)))))</f>
        <v/>
      </c>
      <c r="Y139" s="56" t="b">
        <f>IF(Shift1!$W140="N",$Q$2,IF(Shift2!$W139="N",$Q$3,IF(Shift3!$W139="N",$Q$4,IF(Shift4!$W139="N",$Q$5,IF(Shift5!$W139="N",$Q$6)))))</f>
        <v>0</v>
      </c>
      <c r="Z139" s="56" t="str">
        <f>IF(Shift1!$Y140="N",$T$2,IF(Shift2!$Y139="N",$T$3,IF(Shift3!$Y139="N",$T$4,IF(Shift4!$Y139="N",$T$5,IF(Shift5!$Y139="N",$T$6)))))</f>
        <v/>
      </c>
      <c r="AA139" s="56" t="str">
        <f>IF(Shift1!$AA140="N",$W$2,IF(Shift2!$AA139="N",$W$3,IF(Shift3!$AA139="N",$W$4,IF(Shift4!$AA139="N",$W$5,IF(Shift5!$AA139="N",$W$6)))))</f>
        <v/>
      </c>
      <c r="AB139" s="56" t="str">
        <f>IF(Shift1!$AG140="N",$AC$2,IF(Shift2!$AG139="N",$AC$3,IF(Shift3!$AG139="N",$AC$4,IF(Shift4!$AG139="N",$AC$5,IF(Shift5!$AG139="N",$AC$6)))))</f>
        <v/>
      </c>
      <c r="AC139" s="56" t="str">
        <f>IF(Shift1!$AI140="N",$AF$2,IF(Shift2!$AI139="N",$AF$3,IF(Shift3!$AI139="N",$AF$4,IF(Shift4!$AI139="N",$AF$5,IF(Shift5!$AI139="N",$AF$6)))))</f>
        <v/>
      </c>
      <c r="AD139" s="57">
        <f t="shared" si="9"/>
        <v>1</v>
      </c>
      <c r="AE139" s="58">
        <f t="shared" si="10"/>
        <v>3</v>
      </c>
      <c r="AF139" s="59">
        <f t="shared" si="11"/>
        <v>2</v>
      </c>
      <c r="AG139" s="60">
        <f t="shared" si="12"/>
        <v>3</v>
      </c>
      <c r="AH139" s="58">
        <f t="shared" si="13"/>
        <v>4</v>
      </c>
      <c r="AI139" s="59">
        <f t="shared" si="14"/>
        <v>2</v>
      </c>
      <c r="AJ139" s="61">
        <f t="shared" si="15"/>
        <v>3</v>
      </c>
      <c r="AK139" s="58">
        <f t="shared" si="16"/>
        <v>3</v>
      </c>
      <c r="AL139" s="58">
        <f t="shared" si="17"/>
        <v>2</v>
      </c>
    </row>
    <row r="140" spans="1:38" outlineLevel="1" x14ac:dyDescent="0.25">
      <c r="A140" s="15"/>
      <c r="B140" s="37">
        <v>10</v>
      </c>
      <c r="C140" s="56" t="b">
        <f>IF(Shift1!O141="AM",$E$2,IF(Shift2!O140="AM",$E$3,IF(Shift3!O140="AM",$E$4,IF(Shift4!O140="AM",$E$5,IF(Shift5!O140="AM",$E$6)))))</f>
        <v>0</v>
      </c>
      <c r="D140" s="56" t="b">
        <f>IF(Shift1!Q141="AM",$H$2,IF(Shift2!Q140="AM",$H$3,IF(Shift3!Q140="AM",$H$4,IF(Shift4!Q140="AM",$H$5,IF(Shift5!Q140="AM",$H$6)))))</f>
        <v>0</v>
      </c>
      <c r="E140" s="56" t="str">
        <f>IF(Shift1!S141="AM",$K$2,IF(Shift2!S140="AM",$K$3,IF(Shift3!S140="AM",$K$4,IF(Shift4!S140="AM",$K$5,IF(Shift5!S140="AM",$K$6)))))</f>
        <v/>
      </c>
      <c r="F140" s="56" t="str">
        <f>IF(Shift1!U141="AM",$N$2,IF(Shift2!U140="AM",$N$3,IF(Shift3!U140="AM",$N$4,IF(Shift4!U140="AM",$N$5,IF(Shift5!U140="AM",$N$6)))))</f>
        <v/>
      </c>
      <c r="G140" s="56" t="b">
        <f>IF(Shift1!W141="AM",$Q$2,IF(Shift2!W140="AM",$Q$3,IF(Shift3!W140="AM",$Q$4,IF(Shift4!W140="AM",$Q$5,IF(Shift5!W140="AM",$Q$6)))))</f>
        <v>0</v>
      </c>
      <c r="H140" s="56" t="str">
        <f>IF(Shift1!Y141="AM",$T$2,IF(Shift2!Y140="AM",$T$3,IF(Shift3!Y140="AM",$T$4,IF(Shift4!Y140="AM",$T$5,IF(Shift5!Y140="AM",$T$6)))))</f>
        <v/>
      </c>
      <c r="I140" s="56" t="str">
        <f>IF(Shift1!AA141="AM",$W$2,IF(Shift2!AA140="AM",$W$3,IF(Shift3!AA140="AM",$W$4,IF(Shift4!AA140="AM",$W$5,IF(Shift5!AA140="AM",$W$6)))))</f>
        <v/>
      </c>
      <c r="J140" s="56" t="str">
        <f>IF(Shift1!AG141="AM",$AC$2,IF(Shift2!AG140="AM",$AC$3,IF(Shift3!AG140="AM",$AC$4,IF(Shift4!AG140="AM",$AC$5,IF(Shift5!AG140="AM",$AC$6)))))</f>
        <v/>
      </c>
      <c r="K140" s="56" t="str">
        <f>IF(Shift1!AI141="AM",$AF$2,IF(Shift2!AI140="AM",$AF$3,IF(Shift3!AI140="AM",$AF$4,IF(Shift4!AI140="AM",$AF$5,IF(Shift5!AI140="AM",$AF$6)))))</f>
        <v/>
      </c>
      <c r="L140" s="56" t="b">
        <f>IF(Shift1!$O141="PM",$E$2,IF(Shift2!$O140="PM",$E$3,IF(Shift3!$O140="PM",$E$4,IF(Shift4!$O140="PM",$E$5,IF(Shift5!$O140="PM",$E$6)))))</f>
        <v>0</v>
      </c>
      <c r="M140" s="56" t="b">
        <f>IF(Shift1!$Q141="PM",$H$2,IF(Shift2!$Q140="PM",$H$3,IF(Shift3!$Q140="PM",$H$4,IF(Shift4!$Q140="PM",$H$5,IF(Shift5!$Q140="PM",$H$6)))))</f>
        <v>0</v>
      </c>
      <c r="N140" s="56" t="b">
        <f>IF(Shift1!$S141="PM",$K$2,IF(Shift2!$S140="PM",$K$3,IF(Shift3!$S140="PM",$K$4,IF(Shift4!$S140="PM",$K$5,IF(Shift5!$S140="PM",$K$6)))))</f>
        <v>0</v>
      </c>
      <c r="O140" s="56" t="b">
        <f>IF(Shift1!$U141="PM",$N$2,IF(Shift2!$U140="PM",$N$3,IF(Shift3!$U140="PM",$N$4,IF(Shift4!$U140="PM",$N$5,IF(Shift5!$U140="PM",$N$6)))))</f>
        <v>0</v>
      </c>
      <c r="P140" s="56" t="str">
        <f>IF(Shift1!$W141="PM",$Q$2,IF(Shift2!$W140="PM",$Q$3,IF(Shift3!$W140="PM",$Q$4,IF(Shift4!$W140="PM",$Q$5,IF(Shift5!$W140="PM",$Q$6)))))</f>
        <v/>
      </c>
      <c r="Q140" s="56" t="b">
        <f>IF(Shift1!$Y141="PM",$T$2,IF(Shift2!$Y140="PM",$T$3,IF(Shift3!$Y140="PM",$T$4,IF(Shift4!$Y140="PM",$T$5,IF(Shift5!$Y140="PM",$T$6)))))</f>
        <v>0</v>
      </c>
      <c r="R140" s="56" t="b">
        <f>IF(Shift1!$AA141="PM",$W$2,IF(Shift2!$AA140="PM",$W$3,IF(Shift3!$AA140="PM",$W$4,IF(Shift4!$AA140="PM",$W$5,IF(Shift5!$AA140="PM",$W$6)))))</f>
        <v>0</v>
      </c>
      <c r="S140" s="56" t="b">
        <f>IF(Shift1!$AG141="PM",$AC$2,IF(Shift2!$AG140="PM",$AC$3,IF(Shift3!$AG140="PM",$AC$4,IF(Shift4!$AG140="PM",$AC$5,IF(Shift5!$AG140="PM",$AC$6)))))</f>
        <v>0</v>
      </c>
      <c r="T140" s="56" t="b">
        <f>IF(Shift1!$AI141="PM",$AF$2,IF(Shift2!$AI140="PM",$AF$3,IF(Shift3!$AI140="PM",$AF$4,IF(Shift4!$AI140="PM",$AF$5,IF(Shift5!$AI140="PM",$AF$6)))))</f>
        <v>0</v>
      </c>
      <c r="U140" s="56" t="str">
        <f>IF(Shift1!$O141="N",$E$2,IF(Shift2!$O140="N",$E$3,IF(Shift3!$O140="N",$E$4,IF(Shift4!$O140="N",$E$5,IF(Shift5!$O140="N",$E$6)))))</f>
        <v/>
      </c>
      <c r="V140" s="56" t="str">
        <f>IF(Shift1!$Q141="N",$H$2,IF(Shift2!$Q140="N",$H$3,IF(Shift3!$Q140="N",$H$4,IF(Shift4!$Q140="N",$H$5,IF(Shift5!$Q140="N",$H$6)))))</f>
        <v/>
      </c>
      <c r="W140" s="56" t="str">
        <f>IF(Shift1!$S141="N",$K$2,IF(Shift2!$S140="N",$K$3,IF(Shift3!$S140="N",$K$4,IF(Shift4!$S140="N",$K$5,IF(Shift5!$S140="N",$K$6)))))</f>
        <v/>
      </c>
      <c r="X140" s="56" t="str">
        <f>IF(Shift1!$U141="N",$N$2,IF(Shift2!$U140="N",$N$3,IF(Shift3!$U140="N",$N$4,IF(Shift4!$U140="N",$N$5,IF(Shift5!$U140="N",$N$6)))))</f>
        <v/>
      </c>
      <c r="Y140" s="56" t="b">
        <f>IF(Shift1!$W141="N",$Q$2,IF(Shift2!$W140="N",$Q$3,IF(Shift3!$W140="N",$Q$4,IF(Shift4!$W140="N",$Q$5,IF(Shift5!$W140="N",$Q$6)))))</f>
        <v>0</v>
      </c>
      <c r="Z140" s="56" t="str">
        <f>IF(Shift1!$Y141="N",$T$2,IF(Shift2!$Y140="N",$T$3,IF(Shift3!$Y140="N",$T$4,IF(Shift4!$Y140="N",$T$5,IF(Shift5!$Y140="N",$T$6)))))</f>
        <v/>
      </c>
      <c r="AA140" s="56" t="str">
        <f>IF(Shift1!$AA141="N",$W$2,IF(Shift2!$AA140="N",$W$3,IF(Shift3!$AA140="N",$W$4,IF(Shift4!$AA140="N",$W$5,IF(Shift5!$AA140="N",$W$6)))))</f>
        <v/>
      </c>
      <c r="AB140" s="56" t="str">
        <f>IF(Shift1!$AG141="N",$AC$2,IF(Shift2!$AG140="N",$AC$3,IF(Shift3!$AG140="N",$AC$4,IF(Shift4!$AG140="N",$AC$5,IF(Shift5!$AG140="N",$AC$6)))))</f>
        <v/>
      </c>
      <c r="AC140" s="56" t="str">
        <f>IF(Shift1!$AI141="N",$AF$2,IF(Shift2!$AI140="N",$AF$3,IF(Shift3!$AI140="N",$AF$4,IF(Shift4!$AI140="N",$AF$5,IF(Shift5!$AI140="N",$AF$6)))))</f>
        <v/>
      </c>
      <c r="AD140" s="57">
        <f t="shared" ref="AD140:AD203" si="18">COUNTIF(C140:E140,"")</f>
        <v>1</v>
      </c>
      <c r="AE140" s="58">
        <f t="shared" ref="AE140:AE203" si="19">COUNTIF(F140:I140,"")</f>
        <v>3</v>
      </c>
      <c r="AF140" s="59">
        <f t="shared" ref="AF140:AF203" si="20">COUNTIF(J140:K140,"")</f>
        <v>2</v>
      </c>
      <c r="AG140" s="60">
        <f t="shared" ref="AG140:AG203" si="21">COUNTIF(L140:N140,"")</f>
        <v>0</v>
      </c>
      <c r="AH140" s="58">
        <f t="shared" ref="AH140:AH203" si="22">COUNTIF(O140:R140,"")</f>
        <v>1</v>
      </c>
      <c r="AI140" s="59">
        <f t="shared" ref="AI140:AI203" si="23">COUNTIF(S140:T140,"")</f>
        <v>0</v>
      </c>
      <c r="AJ140" s="61">
        <f t="shared" ref="AJ140:AJ203" si="24">COUNTIF(U140:W140,"")</f>
        <v>3</v>
      </c>
      <c r="AK140" s="58">
        <f t="shared" ref="AK140:AK203" si="25">COUNTIF(X140:AA140,"")</f>
        <v>3</v>
      </c>
      <c r="AL140" s="58">
        <f t="shared" ref="AL140:AL203" si="26">COUNTIF(AB140:AC140,"")</f>
        <v>2</v>
      </c>
    </row>
    <row r="141" spans="1:38" outlineLevel="1" x14ac:dyDescent="0.25">
      <c r="A141" s="15"/>
      <c r="B141" s="38">
        <v>11</v>
      </c>
      <c r="C141" s="56" t="str">
        <f>IF(Shift1!O142="AM",$E$2,IF(Shift2!O141="AM",$E$3,IF(Shift3!O141="AM",$E$4,IF(Shift4!O141="AM",$E$5,IF(Shift5!O141="AM",$E$6)))))</f>
        <v/>
      </c>
      <c r="D141" s="56" t="str">
        <f>IF(Shift1!Q142="AM",$H$2,IF(Shift2!Q141="AM",$H$3,IF(Shift3!Q141="AM",$H$4,IF(Shift4!Q141="AM",$H$5,IF(Shift5!Q141="AM",$H$6)))))</f>
        <v/>
      </c>
      <c r="E141" s="56" t="str">
        <f>IF(Shift1!S142="AM",$K$2,IF(Shift2!S141="AM",$K$3,IF(Shift3!S141="AM",$K$4,IF(Shift4!S141="AM",$K$5,IF(Shift5!S141="AM",$K$6)))))</f>
        <v/>
      </c>
      <c r="F141" s="56" t="str">
        <f>IF(Shift1!U142="AM",$N$2,IF(Shift2!U141="AM",$N$3,IF(Shift3!U141="AM",$N$4,IF(Shift4!U141="AM",$N$5,IF(Shift5!U141="AM",$N$6)))))</f>
        <v/>
      </c>
      <c r="G141" s="56" t="b">
        <f>IF(Shift1!W142="AM",$Q$2,IF(Shift2!W141="AM",$Q$3,IF(Shift3!W141="AM",$Q$4,IF(Shift4!W141="AM",$Q$5,IF(Shift5!W141="AM",$Q$6)))))</f>
        <v>0</v>
      </c>
      <c r="H141" s="56" t="str">
        <f>IF(Shift1!Y142="AM",$T$2,IF(Shift2!Y141="AM",$T$3,IF(Shift3!Y141="AM",$T$4,IF(Shift4!Y141="AM",$T$5,IF(Shift5!Y141="AM",$T$6)))))</f>
        <v/>
      </c>
      <c r="I141" s="56" t="str">
        <f>IF(Shift1!AA142="AM",$W$2,IF(Shift2!AA141="AM",$W$3,IF(Shift3!AA141="AM",$W$4,IF(Shift4!AA141="AM",$W$5,IF(Shift5!AA141="AM",$W$6)))))</f>
        <v/>
      </c>
      <c r="J141" s="56" t="str">
        <f>IF(Shift1!AG142="AM",$AC$2,IF(Shift2!AG141="AM",$AC$3,IF(Shift3!AG141="AM",$AC$4,IF(Shift4!AG141="AM",$AC$5,IF(Shift5!AG141="AM",$AC$6)))))</f>
        <v/>
      </c>
      <c r="K141" s="56" t="str">
        <f>IF(Shift1!AI142="AM",$AF$2,IF(Shift2!AI141="AM",$AF$3,IF(Shift3!AI141="AM",$AF$4,IF(Shift4!AI141="AM",$AF$5,IF(Shift5!AI141="AM",$AF$6)))))</f>
        <v/>
      </c>
      <c r="L141" s="56" t="b">
        <f>IF(Shift1!$O142="PM",$E$2,IF(Shift2!$O141="PM",$E$3,IF(Shift3!$O141="PM",$E$4,IF(Shift4!$O141="PM",$E$5,IF(Shift5!$O141="PM",$E$6)))))</f>
        <v>0</v>
      </c>
      <c r="M141" s="56" t="b">
        <f>IF(Shift1!$Q142="PM",$H$2,IF(Shift2!$Q141="PM",$H$3,IF(Shift3!$Q141="PM",$H$4,IF(Shift4!$Q141="PM",$H$5,IF(Shift5!$Q141="PM",$H$6)))))</f>
        <v>0</v>
      </c>
      <c r="N141" s="56" t="str">
        <f>IF(Shift1!$S142="PM",$K$2,IF(Shift2!$S141="PM",$K$3,IF(Shift3!$S141="PM",$K$4,IF(Shift4!$S141="PM",$K$5,IF(Shift5!$S141="PM",$K$6)))))</f>
        <v/>
      </c>
      <c r="O141" s="56" t="str">
        <f>IF(Shift1!$U142="PM",$N$2,IF(Shift2!$U141="PM",$N$3,IF(Shift3!$U141="PM",$N$4,IF(Shift4!$U141="PM",$N$5,IF(Shift5!$U141="PM",$N$6)))))</f>
        <v/>
      </c>
      <c r="P141" s="56" t="b">
        <f>IF(Shift1!$W142="PM",$Q$2,IF(Shift2!$W141="PM",$Q$3,IF(Shift3!$W141="PM",$Q$4,IF(Shift4!$W141="PM",$Q$5,IF(Shift5!$W141="PM",$Q$6)))))</f>
        <v>0</v>
      </c>
      <c r="Q141" s="56" t="str">
        <f>IF(Shift1!$Y142="PM",$T$2,IF(Shift2!$Y141="PM",$T$3,IF(Shift3!$Y141="PM",$T$4,IF(Shift4!$Y141="PM",$T$5,IF(Shift5!$Y141="PM",$T$6)))))</f>
        <v/>
      </c>
      <c r="R141" s="56" t="str">
        <f>IF(Shift1!$AA142="PM",$W$2,IF(Shift2!$AA141="PM",$W$3,IF(Shift3!$AA141="PM",$W$4,IF(Shift4!$AA141="PM",$W$5,IF(Shift5!$AA141="PM",$W$6)))))</f>
        <v/>
      </c>
      <c r="S141" s="56" t="str">
        <f>IF(Shift1!$AG142="PM",$AC$2,IF(Shift2!$AG141="PM",$AC$3,IF(Shift3!$AG141="PM",$AC$4,IF(Shift4!$AG141="PM",$AC$5,IF(Shift5!$AG141="PM",$AC$6)))))</f>
        <v/>
      </c>
      <c r="T141" s="56" t="str">
        <f>IF(Shift1!$AI142="PM",$AF$2,IF(Shift2!$AI141="PM",$AF$3,IF(Shift3!$AI141="PM",$AF$4,IF(Shift4!$AI141="PM",$AF$5,IF(Shift5!$AI141="PM",$AF$6)))))</f>
        <v/>
      </c>
      <c r="U141" s="56" t="str">
        <f>IF(Shift1!$O142="N",$E$2,IF(Shift2!$O141="N",$E$3,IF(Shift3!$O141="N",$E$4,IF(Shift4!$O141="N",$E$5,IF(Shift5!$O141="N",$E$6)))))</f>
        <v/>
      </c>
      <c r="V141" s="56" t="str">
        <f>IF(Shift1!$Q142="N",$H$2,IF(Shift2!$Q141="N",$H$3,IF(Shift3!$Q141="N",$H$4,IF(Shift4!$Q141="N",$H$5,IF(Shift5!$Q141="N",$H$6)))))</f>
        <v/>
      </c>
      <c r="W141" s="56" t="str">
        <f>IF(Shift1!$S142="N",$K$2,IF(Shift2!$S141="N",$K$3,IF(Shift3!$S141="N",$K$4,IF(Shift4!$S141="N",$K$5,IF(Shift5!$S141="N",$K$6)))))</f>
        <v/>
      </c>
      <c r="X141" s="56" t="str">
        <f>IF(Shift1!$U142="N",$N$2,IF(Shift2!$U141="N",$N$3,IF(Shift3!$U141="N",$N$4,IF(Shift4!$U141="N",$N$5,IF(Shift5!$U141="N",$N$6)))))</f>
        <v/>
      </c>
      <c r="Y141" s="56" t="str">
        <f>IF(Shift1!$W142="N",$Q$2,IF(Shift2!$W141="N",$Q$3,IF(Shift3!$W141="N",$Q$4,IF(Shift4!$W141="N",$Q$5,IF(Shift5!$W141="N",$Q$6)))))</f>
        <v/>
      </c>
      <c r="Z141" s="56" t="str">
        <f>IF(Shift1!$Y142="N",$T$2,IF(Shift2!$Y141="N",$T$3,IF(Shift3!$Y141="N",$T$4,IF(Shift4!$Y141="N",$T$5,IF(Shift5!$Y141="N",$T$6)))))</f>
        <v/>
      </c>
      <c r="AA141" s="56" t="str">
        <f>IF(Shift1!$AA142="N",$W$2,IF(Shift2!$AA141="N",$W$3,IF(Shift3!$AA141="N",$W$4,IF(Shift4!$AA141="N",$W$5,IF(Shift5!$AA141="N",$W$6)))))</f>
        <v/>
      </c>
      <c r="AB141" s="56" t="str">
        <f>IF(Shift1!$AG142="N",$AC$2,IF(Shift2!$AG141="N",$AC$3,IF(Shift3!$AG141="N",$AC$4,IF(Shift4!$AG141="N",$AC$5,IF(Shift5!$AG141="N",$AC$6)))))</f>
        <v/>
      </c>
      <c r="AC141" s="56" t="str">
        <f>IF(Shift1!$AI142="N",$AF$2,IF(Shift2!$AI141="N",$AF$3,IF(Shift3!$AI141="N",$AF$4,IF(Shift4!$AI141="N",$AF$5,IF(Shift5!$AI141="N",$AF$6)))))</f>
        <v/>
      </c>
      <c r="AD141" s="57">
        <f t="shared" si="18"/>
        <v>3</v>
      </c>
      <c r="AE141" s="58">
        <f t="shared" si="19"/>
        <v>3</v>
      </c>
      <c r="AF141" s="59">
        <f t="shared" si="20"/>
        <v>2</v>
      </c>
      <c r="AG141" s="60">
        <f t="shared" si="21"/>
        <v>1</v>
      </c>
      <c r="AH141" s="58">
        <f t="shared" si="22"/>
        <v>3</v>
      </c>
      <c r="AI141" s="59">
        <f t="shared" si="23"/>
        <v>2</v>
      </c>
      <c r="AJ141" s="61">
        <f t="shared" si="24"/>
        <v>3</v>
      </c>
      <c r="AK141" s="58">
        <f t="shared" si="25"/>
        <v>4</v>
      </c>
      <c r="AL141" s="58">
        <f t="shared" si="26"/>
        <v>2</v>
      </c>
    </row>
    <row r="142" spans="1:38" outlineLevel="1" x14ac:dyDescent="0.25">
      <c r="A142" s="15"/>
      <c r="B142" s="38">
        <v>12</v>
      </c>
      <c r="C142" s="56" t="str">
        <f>IF(Shift1!O143="AM",$E$2,IF(Shift2!O142="AM",$E$3,IF(Shift3!O142="AM",$E$4,IF(Shift4!O142="AM",$E$5,IF(Shift5!O142="AM",$E$6)))))</f>
        <v/>
      </c>
      <c r="D142" s="56" t="str">
        <f>IF(Shift1!Q143="AM",$H$2,IF(Shift2!Q142="AM",$H$3,IF(Shift3!Q142="AM",$H$4,IF(Shift4!Q142="AM",$H$5,IF(Shift5!Q142="AM",$H$6)))))</f>
        <v/>
      </c>
      <c r="E142" s="56" t="str">
        <f>IF(Shift1!S143="AM",$K$2,IF(Shift2!S142="AM",$K$3,IF(Shift3!S142="AM",$K$4,IF(Shift4!S142="AM",$K$5,IF(Shift5!S142="AM",$K$6)))))</f>
        <v/>
      </c>
      <c r="F142" s="56" t="str">
        <f>IF(Shift1!U143="AM",$N$2,IF(Shift2!U142="AM",$N$3,IF(Shift3!U142="AM",$N$4,IF(Shift4!U142="AM",$N$5,IF(Shift5!U142="AM",$N$6)))))</f>
        <v/>
      </c>
      <c r="G142" s="56" t="b">
        <f>IF(Shift1!W143="AM",$Q$2,IF(Shift2!W142="AM",$Q$3,IF(Shift3!W142="AM",$Q$4,IF(Shift4!W142="AM",$Q$5,IF(Shift5!W142="AM",$Q$6)))))</f>
        <v>0</v>
      </c>
      <c r="H142" s="56" t="str">
        <f>IF(Shift1!Y143="AM",$T$2,IF(Shift2!Y142="AM",$T$3,IF(Shift3!Y142="AM",$T$4,IF(Shift4!Y142="AM",$T$5,IF(Shift5!Y142="AM",$T$6)))))</f>
        <v/>
      </c>
      <c r="I142" s="56" t="str">
        <f>IF(Shift1!AA143="AM",$W$2,IF(Shift2!AA142="AM",$W$3,IF(Shift3!AA142="AM",$W$4,IF(Shift4!AA142="AM",$W$5,IF(Shift5!AA142="AM",$W$6)))))</f>
        <v/>
      </c>
      <c r="J142" s="56" t="str">
        <f>IF(Shift1!AG143="AM",$AC$2,IF(Shift2!AG142="AM",$AC$3,IF(Shift3!AG142="AM",$AC$4,IF(Shift4!AG142="AM",$AC$5,IF(Shift5!AG142="AM",$AC$6)))))</f>
        <v/>
      </c>
      <c r="K142" s="56" t="str">
        <f>IF(Shift1!AI143="AM",$AF$2,IF(Shift2!AI142="AM",$AF$3,IF(Shift3!AI142="AM",$AF$4,IF(Shift4!AI142="AM",$AF$5,IF(Shift5!AI142="AM",$AF$6)))))</f>
        <v/>
      </c>
      <c r="L142" s="56" t="b">
        <f>IF(Shift1!$O143="PM",$E$2,IF(Shift2!$O142="PM",$E$3,IF(Shift3!$O142="PM",$E$4,IF(Shift4!$O142="PM",$E$5,IF(Shift5!$O142="PM",$E$6)))))</f>
        <v>0</v>
      </c>
      <c r="M142" s="56" t="b">
        <f>IF(Shift1!$Q143="PM",$H$2,IF(Shift2!$Q142="PM",$H$3,IF(Shift3!$Q142="PM",$H$4,IF(Shift4!$Q142="PM",$H$5,IF(Shift5!$Q142="PM",$H$6)))))</f>
        <v>0</v>
      </c>
      <c r="N142" s="56" t="str">
        <f>IF(Shift1!$S143="PM",$K$2,IF(Shift2!$S142="PM",$K$3,IF(Shift3!$S142="PM",$K$4,IF(Shift4!$S142="PM",$K$5,IF(Shift5!$S142="PM",$K$6)))))</f>
        <v/>
      </c>
      <c r="O142" s="56" t="str">
        <f>IF(Shift1!$U143="PM",$N$2,IF(Shift2!$U142="PM",$N$3,IF(Shift3!$U142="PM",$N$4,IF(Shift4!$U142="PM",$N$5,IF(Shift5!$U142="PM",$N$6)))))</f>
        <v/>
      </c>
      <c r="P142" s="56" t="b">
        <f>IF(Shift1!$W143="PM",$Q$2,IF(Shift2!$W142="PM",$Q$3,IF(Shift3!$W142="PM",$Q$4,IF(Shift4!$W142="PM",$Q$5,IF(Shift5!$W142="PM",$Q$6)))))</f>
        <v>0</v>
      </c>
      <c r="Q142" s="56" t="str">
        <f>IF(Shift1!$Y143="PM",$T$2,IF(Shift2!$Y142="PM",$T$3,IF(Shift3!$Y142="PM",$T$4,IF(Shift4!$Y142="PM",$T$5,IF(Shift5!$Y142="PM",$T$6)))))</f>
        <v/>
      </c>
      <c r="R142" s="56" t="str">
        <f>IF(Shift1!$AA143="PM",$W$2,IF(Shift2!$AA142="PM",$W$3,IF(Shift3!$AA142="PM",$W$4,IF(Shift4!$AA142="PM",$W$5,IF(Shift5!$AA142="PM",$W$6)))))</f>
        <v/>
      </c>
      <c r="S142" s="56" t="str">
        <f>IF(Shift1!$AG143="PM",$AC$2,IF(Shift2!$AG142="PM",$AC$3,IF(Shift3!$AG142="PM",$AC$4,IF(Shift4!$AG142="PM",$AC$5,IF(Shift5!$AG142="PM",$AC$6)))))</f>
        <v/>
      </c>
      <c r="T142" s="56" t="str">
        <f>IF(Shift1!$AI143="PM",$AF$2,IF(Shift2!$AI142="PM",$AF$3,IF(Shift3!$AI142="PM",$AF$4,IF(Shift4!$AI142="PM",$AF$5,IF(Shift5!$AI142="PM",$AF$6)))))</f>
        <v/>
      </c>
      <c r="U142" s="56" t="b">
        <f>IF(Shift1!$O143="N",$E$2,IF(Shift2!$O142="N",$E$3,IF(Shift3!$O142="N",$E$4,IF(Shift4!$O142="N",$E$5,IF(Shift5!$O142="N",$E$6)))))</f>
        <v>0</v>
      </c>
      <c r="V142" s="56" t="b">
        <f>IF(Shift1!$Q143="N",$H$2,IF(Shift2!$Q142="N",$H$3,IF(Shift3!$Q142="N",$H$4,IF(Shift4!$Q142="N",$H$5,IF(Shift5!$Q142="N",$H$6)))))</f>
        <v>0</v>
      </c>
      <c r="W142" s="56" t="b">
        <f>IF(Shift1!$S143="N",$K$2,IF(Shift2!$S142="N",$K$3,IF(Shift3!$S142="N",$K$4,IF(Shift4!$S142="N",$K$5,IF(Shift5!$S142="N",$K$6)))))</f>
        <v>0</v>
      </c>
      <c r="X142" s="56" t="b">
        <f>IF(Shift1!$U143="N",$N$2,IF(Shift2!$U142="N",$N$3,IF(Shift3!$U142="N",$N$4,IF(Shift4!$U142="N",$N$5,IF(Shift5!$U142="N",$N$6)))))</f>
        <v>0</v>
      </c>
      <c r="Y142" s="56" t="str">
        <f>IF(Shift1!$W143="N",$Q$2,IF(Shift2!$W142="N",$Q$3,IF(Shift3!$W142="N",$Q$4,IF(Shift4!$W142="N",$Q$5,IF(Shift5!$W142="N",$Q$6)))))</f>
        <v/>
      </c>
      <c r="Z142" s="56" t="b">
        <f>IF(Shift1!$Y143="N",$T$2,IF(Shift2!$Y142="N",$T$3,IF(Shift3!$Y142="N",$T$4,IF(Shift4!$Y142="N",$T$5,IF(Shift5!$Y142="N",$T$6)))))</f>
        <v>0</v>
      </c>
      <c r="AA142" s="56" t="b">
        <f>IF(Shift1!$AA143="N",$W$2,IF(Shift2!$AA142="N",$W$3,IF(Shift3!$AA142="N",$W$4,IF(Shift4!$AA142="N",$W$5,IF(Shift5!$AA142="N",$W$6)))))</f>
        <v>0</v>
      </c>
      <c r="AB142" s="56" t="b">
        <f>IF(Shift1!$AG143="N",$AC$2,IF(Shift2!$AG142="N",$AC$3,IF(Shift3!$AG142="N",$AC$4,IF(Shift4!$AG142="N",$AC$5,IF(Shift5!$AG142="N",$AC$6)))))</f>
        <v>0</v>
      </c>
      <c r="AC142" s="56" t="b">
        <f>IF(Shift1!$AI143="N",$AF$2,IF(Shift2!$AI142="N",$AF$3,IF(Shift3!$AI142="N",$AF$4,IF(Shift4!$AI142="N",$AF$5,IF(Shift5!$AI142="N",$AF$6)))))</f>
        <v>0</v>
      </c>
      <c r="AD142" s="57">
        <f t="shared" si="18"/>
        <v>3</v>
      </c>
      <c r="AE142" s="58">
        <f t="shared" si="19"/>
        <v>3</v>
      </c>
      <c r="AF142" s="59">
        <f t="shared" si="20"/>
        <v>2</v>
      </c>
      <c r="AG142" s="60">
        <f t="shared" si="21"/>
        <v>1</v>
      </c>
      <c r="AH142" s="58">
        <f t="shared" si="22"/>
        <v>3</v>
      </c>
      <c r="AI142" s="59">
        <f t="shared" si="23"/>
        <v>2</v>
      </c>
      <c r="AJ142" s="61">
        <f t="shared" si="24"/>
        <v>0</v>
      </c>
      <c r="AK142" s="58">
        <f t="shared" si="25"/>
        <v>1</v>
      </c>
      <c r="AL142" s="58">
        <f t="shared" si="26"/>
        <v>0</v>
      </c>
    </row>
    <row r="143" spans="1:38" outlineLevel="1" x14ac:dyDescent="0.25">
      <c r="A143" s="15"/>
      <c r="B143" s="37">
        <v>13</v>
      </c>
      <c r="C143" s="56" t="str">
        <f>IF(Shift1!O144="AM",$E$2,IF(Shift2!O143="AM",$E$3,IF(Shift3!O143="AM",$E$4,IF(Shift4!O143="AM",$E$5,IF(Shift5!O143="AM",$E$6)))))</f>
        <v/>
      </c>
      <c r="D143" s="56" t="str">
        <f>IF(Shift1!Q144="AM",$H$2,IF(Shift2!Q143="AM",$H$3,IF(Shift3!Q143="AM",$H$4,IF(Shift4!Q143="AM",$H$5,IF(Shift5!Q143="AM",$H$6)))))</f>
        <v/>
      </c>
      <c r="E143" s="56" t="str">
        <f>IF(Shift1!S144="AM",$K$2,IF(Shift2!S143="AM",$K$3,IF(Shift3!S143="AM",$K$4,IF(Shift4!S143="AM",$K$5,IF(Shift5!S143="AM",$K$6)))))</f>
        <v/>
      </c>
      <c r="F143" s="56" t="str">
        <f>IF(Shift1!U144="AM",$N$2,IF(Shift2!U143="AM",$N$3,IF(Shift3!U143="AM",$N$4,IF(Shift4!U143="AM",$N$5,IF(Shift5!U143="AM",$N$6)))))</f>
        <v/>
      </c>
      <c r="G143" s="56" t="b">
        <f>IF(Shift1!W144="AM",$Q$2,IF(Shift2!W143="AM",$Q$3,IF(Shift3!W143="AM",$Q$4,IF(Shift4!W143="AM",$Q$5,IF(Shift5!W143="AM",$Q$6)))))</f>
        <v>0</v>
      </c>
      <c r="H143" s="56" t="str">
        <f>IF(Shift1!Y144="AM",$T$2,IF(Shift2!Y143="AM",$T$3,IF(Shift3!Y143="AM",$T$4,IF(Shift4!Y143="AM",$T$5,IF(Shift5!Y143="AM",$T$6)))))</f>
        <v/>
      </c>
      <c r="I143" s="56" t="str">
        <f>IF(Shift1!AA144="AM",$W$2,IF(Shift2!AA143="AM",$W$3,IF(Shift3!AA143="AM",$W$4,IF(Shift4!AA143="AM",$W$5,IF(Shift5!AA143="AM",$W$6)))))</f>
        <v/>
      </c>
      <c r="J143" s="56" t="str">
        <f>IF(Shift1!AG144="AM",$AC$2,IF(Shift2!AG143="AM",$AC$3,IF(Shift3!AG143="AM",$AC$4,IF(Shift4!AG143="AM",$AC$5,IF(Shift5!AG143="AM",$AC$6)))))</f>
        <v/>
      </c>
      <c r="K143" s="56" t="str">
        <f>IF(Shift1!AI144="AM",$AF$2,IF(Shift2!AI143="AM",$AF$3,IF(Shift3!AI143="AM",$AF$4,IF(Shift4!AI143="AM",$AF$5,IF(Shift5!AI143="AM",$AF$6)))))</f>
        <v/>
      </c>
      <c r="L143" s="56" t="str">
        <f>IF(Shift1!$O144="PM",$E$2,IF(Shift2!$O143="PM",$E$3,IF(Shift3!$O143="PM",$E$4,IF(Shift4!$O143="PM",$E$5,IF(Shift5!$O143="PM",$E$6)))))</f>
        <v/>
      </c>
      <c r="M143" s="56" t="str">
        <f>IF(Shift1!$Q144="PM",$H$2,IF(Shift2!$Q143="PM",$H$3,IF(Shift3!$Q143="PM",$H$4,IF(Shift4!$Q143="PM",$H$5,IF(Shift5!$Q143="PM",$H$6)))))</f>
        <v/>
      </c>
      <c r="N143" s="56" t="str">
        <f>IF(Shift1!$S144="PM",$K$2,IF(Shift2!$S143="PM",$K$3,IF(Shift3!$S143="PM",$K$4,IF(Shift4!$S143="PM",$K$5,IF(Shift5!$S143="PM",$K$6)))))</f>
        <v/>
      </c>
      <c r="O143" s="56" t="str">
        <f>IF(Shift1!$U144="PM",$N$2,IF(Shift2!$U143="PM",$N$3,IF(Shift3!$U143="PM",$N$4,IF(Shift4!$U143="PM",$N$5,IF(Shift5!$U143="PM",$N$6)))))</f>
        <v/>
      </c>
      <c r="P143" s="56" t="b">
        <f>IF(Shift1!$W144="PM",$Q$2,IF(Shift2!$W143="PM",$Q$3,IF(Shift3!$W143="PM",$Q$4,IF(Shift4!$W143="PM",$Q$5,IF(Shift5!$W143="PM",$Q$6)))))</f>
        <v>0</v>
      </c>
      <c r="Q143" s="56" t="str">
        <f>IF(Shift1!$Y144="PM",$T$2,IF(Shift2!$Y143="PM",$T$3,IF(Shift3!$Y143="PM",$T$4,IF(Shift4!$Y143="PM",$T$5,IF(Shift5!$Y143="PM",$T$6)))))</f>
        <v/>
      </c>
      <c r="R143" s="56" t="str">
        <f>IF(Shift1!$AA144="PM",$W$2,IF(Shift2!$AA143="PM",$W$3,IF(Shift3!$AA143="PM",$W$4,IF(Shift4!$AA143="PM",$W$5,IF(Shift5!$AA143="PM",$W$6)))))</f>
        <v/>
      </c>
      <c r="S143" s="56" t="str">
        <f>IF(Shift1!$AG144="PM",$AC$2,IF(Shift2!$AG143="PM",$AC$3,IF(Shift3!$AG143="PM",$AC$4,IF(Shift4!$AG143="PM",$AC$5,IF(Shift5!$AG143="PM",$AC$6)))))</f>
        <v/>
      </c>
      <c r="T143" s="56" t="str">
        <f>IF(Shift1!$AI144="PM",$AF$2,IF(Shift2!$AI143="PM",$AF$3,IF(Shift3!$AI143="PM",$AF$4,IF(Shift4!$AI143="PM",$AF$5,IF(Shift5!$AI143="PM",$AF$6)))))</f>
        <v/>
      </c>
      <c r="U143" s="56" t="b">
        <f>IF(Shift1!$O144="N",$E$2,IF(Shift2!$O143="N",$E$3,IF(Shift3!$O143="N",$E$4,IF(Shift4!$O143="N",$E$5,IF(Shift5!$O143="N",$E$6)))))</f>
        <v>0</v>
      </c>
      <c r="V143" s="56" t="b">
        <f>IF(Shift1!$Q144="N",$H$2,IF(Shift2!$Q143="N",$H$3,IF(Shift3!$Q143="N",$H$4,IF(Shift4!$Q143="N",$H$5,IF(Shift5!$Q143="N",$H$6)))))</f>
        <v>0</v>
      </c>
      <c r="W143" s="56" t="str">
        <f>IF(Shift1!$S144="N",$K$2,IF(Shift2!$S143="N",$K$3,IF(Shift3!$S143="N",$K$4,IF(Shift4!$S143="N",$K$5,IF(Shift5!$S143="N",$K$6)))))</f>
        <v/>
      </c>
      <c r="X143" s="56" t="str">
        <f>IF(Shift1!$U144="N",$N$2,IF(Shift2!$U143="N",$N$3,IF(Shift3!$U143="N",$N$4,IF(Shift4!$U143="N",$N$5,IF(Shift5!$U143="N",$N$6)))))</f>
        <v/>
      </c>
      <c r="Y143" s="56" t="b">
        <f>IF(Shift1!$W144="N",$Q$2,IF(Shift2!$W143="N",$Q$3,IF(Shift3!$W143="N",$Q$4,IF(Shift4!$W143="N",$Q$5,IF(Shift5!$W143="N",$Q$6)))))</f>
        <v>0</v>
      </c>
      <c r="Z143" s="56" t="str">
        <f>IF(Shift1!$Y144="N",$T$2,IF(Shift2!$Y143="N",$T$3,IF(Shift3!$Y143="N",$T$4,IF(Shift4!$Y143="N",$T$5,IF(Shift5!$Y143="N",$T$6)))))</f>
        <v/>
      </c>
      <c r="AA143" s="56" t="str">
        <f>IF(Shift1!$AA144="N",$W$2,IF(Shift2!$AA143="N",$W$3,IF(Shift3!$AA143="N",$W$4,IF(Shift4!$AA143="N",$W$5,IF(Shift5!$AA143="N",$W$6)))))</f>
        <v/>
      </c>
      <c r="AB143" s="56" t="str">
        <f>IF(Shift1!$AG144="N",$AC$2,IF(Shift2!$AG143="N",$AC$3,IF(Shift3!$AG143="N",$AC$4,IF(Shift4!$AG143="N",$AC$5,IF(Shift5!$AG143="N",$AC$6)))))</f>
        <v/>
      </c>
      <c r="AC143" s="56" t="str">
        <f>IF(Shift1!$AI144="N",$AF$2,IF(Shift2!$AI143="N",$AF$3,IF(Shift3!$AI143="N",$AF$4,IF(Shift4!$AI143="N",$AF$5,IF(Shift5!$AI143="N",$AF$6)))))</f>
        <v/>
      </c>
      <c r="AD143" s="57">
        <f t="shared" si="18"/>
        <v>3</v>
      </c>
      <c r="AE143" s="58">
        <f t="shared" si="19"/>
        <v>3</v>
      </c>
      <c r="AF143" s="59">
        <f t="shared" si="20"/>
        <v>2</v>
      </c>
      <c r="AG143" s="60">
        <f t="shared" si="21"/>
        <v>3</v>
      </c>
      <c r="AH143" s="58">
        <f t="shared" si="22"/>
        <v>3</v>
      </c>
      <c r="AI143" s="59">
        <f t="shared" si="23"/>
        <v>2</v>
      </c>
      <c r="AJ143" s="61">
        <f t="shared" si="24"/>
        <v>1</v>
      </c>
      <c r="AK143" s="58">
        <f t="shared" si="25"/>
        <v>3</v>
      </c>
      <c r="AL143" s="58">
        <f t="shared" si="26"/>
        <v>2</v>
      </c>
    </row>
    <row r="144" spans="1:38" outlineLevel="1" x14ac:dyDescent="0.25">
      <c r="A144" s="27">
        <v>2</v>
      </c>
      <c r="B144" s="37">
        <v>14</v>
      </c>
      <c r="C144" s="56" t="str">
        <f>IF(Shift1!O145="AM",$E$2,IF(Shift2!O144="AM",$E$3,IF(Shift3!O144="AM",$E$4,IF(Shift4!O144="AM",$E$5,IF(Shift5!O144="AM",$E$6)))))</f>
        <v/>
      </c>
      <c r="D144" s="56" t="str">
        <f>IF(Shift1!Q145="AM",$H$2,IF(Shift2!Q144="AM",$H$3,IF(Shift3!Q144="AM",$H$4,IF(Shift4!Q144="AM",$H$5,IF(Shift5!Q144="AM",$H$6)))))</f>
        <v/>
      </c>
      <c r="E144" s="56" t="str">
        <f>IF(Shift1!S145="AM",$K$2,IF(Shift2!S144="AM",$K$3,IF(Shift3!S144="AM",$K$4,IF(Shift4!S144="AM",$K$5,IF(Shift5!S144="AM",$K$6)))))</f>
        <v/>
      </c>
      <c r="F144" s="56" t="str">
        <f>IF(Shift1!U145="AM",$N$2,IF(Shift2!U144="AM",$N$3,IF(Shift3!U144="AM",$N$4,IF(Shift4!U144="AM",$N$5,IF(Shift5!U144="AM",$N$6)))))</f>
        <v/>
      </c>
      <c r="G144" s="56" t="b">
        <f>IF(Shift1!W145="AM",$Q$2,IF(Shift2!W144="AM",$Q$3,IF(Shift3!W144="AM",$Q$4,IF(Shift4!W144="AM",$Q$5,IF(Shift5!W144="AM",$Q$6)))))</f>
        <v>0</v>
      </c>
      <c r="H144" s="56" t="str">
        <f>IF(Shift1!Y145="AM",$T$2,IF(Shift2!Y144="AM",$T$3,IF(Shift3!Y144="AM",$T$4,IF(Shift4!Y144="AM",$T$5,IF(Shift5!Y144="AM",$T$6)))))</f>
        <v/>
      </c>
      <c r="I144" s="56" t="str">
        <f>IF(Shift1!AA145="AM",$W$2,IF(Shift2!AA144="AM",$W$3,IF(Shift3!AA144="AM",$W$4,IF(Shift4!AA144="AM",$W$5,IF(Shift5!AA144="AM",$W$6)))))</f>
        <v/>
      </c>
      <c r="J144" s="56" t="str">
        <f>IF(Shift1!AG145="AM",$AC$2,IF(Shift2!AG144="AM",$AC$3,IF(Shift3!AG144="AM",$AC$4,IF(Shift4!AG144="AM",$AC$5,IF(Shift5!AG144="AM",$AC$6)))))</f>
        <v/>
      </c>
      <c r="K144" s="56" t="str">
        <f>IF(Shift1!AI145="AM",$AF$2,IF(Shift2!AI144="AM",$AF$3,IF(Shift3!AI144="AM",$AF$4,IF(Shift4!AI144="AM",$AF$5,IF(Shift5!AI144="AM",$AF$6)))))</f>
        <v/>
      </c>
      <c r="L144" s="56" t="str">
        <f>IF(Shift1!$O145="PM",$E$2,IF(Shift2!$O144="PM",$E$3,IF(Shift3!$O144="PM",$E$4,IF(Shift4!$O144="PM",$E$5,IF(Shift5!$O144="PM",$E$6)))))</f>
        <v/>
      </c>
      <c r="M144" s="56" t="str">
        <f>IF(Shift1!$Q145="PM",$H$2,IF(Shift2!$Q144="PM",$H$3,IF(Shift3!$Q144="PM",$H$4,IF(Shift4!$Q144="PM",$H$5,IF(Shift5!$Q144="PM",$H$6)))))</f>
        <v/>
      </c>
      <c r="N144" s="56" t="str">
        <f>IF(Shift1!$S145="PM",$K$2,IF(Shift2!$S144="PM",$K$3,IF(Shift3!$S144="PM",$K$4,IF(Shift4!$S144="PM",$K$5,IF(Shift5!$S144="PM",$K$6)))))</f>
        <v/>
      </c>
      <c r="O144" s="56" t="str">
        <f>IF(Shift1!$U145="PM",$N$2,IF(Shift2!$U144="PM",$N$3,IF(Shift3!$U144="PM",$N$4,IF(Shift4!$U144="PM",$N$5,IF(Shift5!$U144="PM",$N$6)))))</f>
        <v/>
      </c>
      <c r="P144" s="56" t="b">
        <f>IF(Shift1!$W145="PM",$Q$2,IF(Shift2!$W144="PM",$Q$3,IF(Shift3!$W144="PM",$Q$4,IF(Shift4!$W144="PM",$Q$5,IF(Shift5!$W144="PM",$Q$6)))))</f>
        <v>0</v>
      </c>
      <c r="Q144" s="56" t="str">
        <f>IF(Shift1!$Y145="PM",$T$2,IF(Shift2!$Y144="PM",$T$3,IF(Shift3!$Y144="PM",$T$4,IF(Shift4!$Y144="PM",$T$5,IF(Shift5!$Y144="PM",$T$6)))))</f>
        <v/>
      </c>
      <c r="R144" s="56" t="str">
        <f>IF(Shift1!$AA145="PM",$W$2,IF(Shift2!$AA144="PM",$W$3,IF(Shift3!$AA144="PM",$W$4,IF(Shift4!$AA144="PM",$W$5,IF(Shift5!$AA144="PM",$W$6)))))</f>
        <v/>
      </c>
      <c r="S144" s="56" t="str">
        <f>IF(Shift1!$AG145="PM",$AC$2,IF(Shift2!$AG144="PM",$AC$3,IF(Shift3!$AG144="PM",$AC$4,IF(Shift4!$AG144="PM",$AC$5,IF(Shift5!$AG144="PM",$AC$6)))))</f>
        <v/>
      </c>
      <c r="T144" s="56" t="str">
        <f>IF(Shift1!$AI145="PM",$AF$2,IF(Shift2!$AI144="PM",$AF$3,IF(Shift3!$AI144="PM",$AF$4,IF(Shift4!$AI144="PM",$AF$5,IF(Shift5!$AI144="PM",$AF$6)))))</f>
        <v/>
      </c>
      <c r="U144" s="56" t="b">
        <f>IF(Shift1!$O145="N",$E$2,IF(Shift2!$O144="N",$E$3,IF(Shift3!$O144="N",$E$4,IF(Shift4!$O144="N",$E$5,IF(Shift5!$O144="N",$E$6)))))</f>
        <v>0</v>
      </c>
      <c r="V144" s="56" t="b">
        <f>IF(Shift1!$Q145="N",$H$2,IF(Shift2!$Q144="N",$H$3,IF(Shift3!$Q144="N",$H$4,IF(Shift4!$Q144="N",$H$5,IF(Shift5!$Q144="N",$H$6)))))</f>
        <v>0</v>
      </c>
      <c r="W144" s="56" t="str">
        <f>IF(Shift1!$S145="N",$K$2,IF(Shift2!$S144="N",$K$3,IF(Shift3!$S144="N",$K$4,IF(Shift4!$S144="N",$K$5,IF(Shift5!$S144="N",$K$6)))))</f>
        <v/>
      </c>
      <c r="X144" s="56" t="str">
        <f>IF(Shift1!$U145="N",$N$2,IF(Shift2!$U144="N",$N$3,IF(Shift3!$U144="N",$N$4,IF(Shift4!$U144="N",$N$5,IF(Shift5!$U144="N",$N$6)))))</f>
        <v/>
      </c>
      <c r="Y144" s="56" t="b">
        <f>IF(Shift1!$W145="N",$Q$2,IF(Shift2!$W144="N",$Q$3,IF(Shift3!$W144="N",$Q$4,IF(Shift4!$W144="N",$Q$5,IF(Shift5!$W144="N",$Q$6)))))</f>
        <v>0</v>
      </c>
      <c r="Z144" s="56" t="str">
        <f>IF(Shift1!$Y145="N",$T$2,IF(Shift2!$Y144="N",$T$3,IF(Shift3!$Y144="N",$T$4,IF(Shift4!$Y144="N",$T$5,IF(Shift5!$Y144="N",$T$6)))))</f>
        <v/>
      </c>
      <c r="AA144" s="56" t="b">
        <f>IF(Shift1!$AA145="N",$W$2,IF(Shift2!$AA144="N",$W$3,IF(Shift3!$AA144="N",$W$4,IF(Shift4!$AA144="N",$W$5,IF(Shift5!$AA144="N",$W$6)))))</f>
        <v>0</v>
      </c>
      <c r="AB144" s="56" t="str">
        <f>IF(Shift1!$AG145="N",$AC$2,IF(Shift2!$AG144="N",$AC$3,IF(Shift3!$AG144="N",$AC$4,IF(Shift4!$AG144="N",$AC$5,IF(Shift5!$AG144="N",$AC$6)))))</f>
        <v/>
      </c>
      <c r="AC144" s="56" t="str">
        <f>IF(Shift1!$AI145="N",$AF$2,IF(Shift2!$AI144="N",$AF$3,IF(Shift3!$AI144="N",$AF$4,IF(Shift4!$AI144="N",$AF$5,IF(Shift5!$AI144="N",$AF$6)))))</f>
        <v/>
      </c>
      <c r="AD144" s="57">
        <f t="shared" si="18"/>
        <v>3</v>
      </c>
      <c r="AE144" s="58">
        <f t="shared" si="19"/>
        <v>3</v>
      </c>
      <c r="AF144" s="59">
        <f t="shared" si="20"/>
        <v>2</v>
      </c>
      <c r="AG144" s="60">
        <f t="shared" si="21"/>
        <v>3</v>
      </c>
      <c r="AH144" s="58">
        <f t="shared" si="22"/>
        <v>3</v>
      </c>
      <c r="AI144" s="59">
        <f t="shared" si="23"/>
        <v>2</v>
      </c>
      <c r="AJ144" s="61">
        <f t="shared" si="24"/>
        <v>1</v>
      </c>
      <c r="AK144" s="58">
        <f t="shared" si="25"/>
        <v>2</v>
      </c>
      <c r="AL144" s="58">
        <f t="shared" si="26"/>
        <v>2</v>
      </c>
    </row>
    <row r="145" spans="1:38" outlineLevel="1" x14ac:dyDescent="0.25">
      <c r="A145" s="26">
        <v>0</v>
      </c>
      <c r="B145" s="37">
        <v>15</v>
      </c>
      <c r="C145" s="56" t="str">
        <f>IF(Shift1!O146="AM",$E$2,IF(Shift2!O145="AM",$E$3,IF(Shift3!O145="AM",$E$4,IF(Shift4!O145="AM",$E$5,IF(Shift5!O145="AM",$E$6)))))</f>
        <v/>
      </c>
      <c r="D145" s="56" t="str">
        <f>IF(Shift1!Q146="AM",$H$2,IF(Shift2!Q145="AM",$H$3,IF(Shift3!Q145="AM",$H$4,IF(Shift4!Q145="AM",$H$5,IF(Shift5!Q145="AM",$H$6)))))</f>
        <v/>
      </c>
      <c r="E145" s="56" t="str">
        <f>IF(Shift1!S146="AM",$K$2,IF(Shift2!S145="AM",$K$3,IF(Shift3!S145="AM",$K$4,IF(Shift4!S145="AM",$K$5,IF(Shift5!S145="AM",$K$6)))))</f>
        <v/>
      </c>
      <c r="F145" s="56" t="str">
        <f>IF(Shift1!U146="AM",$N$2,IF(Shift2!U145="AM",$N$3,IF(Shift3!U145="AM",$N$4,IF(Shift4!U145="AM",$N$5,IF(Shift5!U145="AM",$N$6)))))</f>
        <v/>
      </c>
      <c r="G145" s="56" t="str">
        <f>IF(Shift1!W146="AM",$Q$2,IF(Shift2!W145="AM",$Q$3,IF(Shift3!W145="AM",$Q$4,IF(Shift4!W145="AM",$Q$5,IF(Shift5!W145="AM",$Q$6)))))</f>
        <v/>
      </c>
      <c r="H145" s="56" t="str">
        <f>IF(Shift1!Y146="AM",$T$2,IF(Shift2!Y145="AM",$T$3,IF(Shift3!Y145="AM",$T$4,IF(Shift4!Y145="AM",$T$5,IF(Shift5!Y145="AM",$T$6)))))</f>
        <v/>
      </c>
      <c r="I145" s="56" t="str">
        <f>IF(Shift1!AA146="AM",$W$2,IF(Shift2!AA145="AM",$W$3,IF(Shift3!AA145="AM",$W$4,IF(Shift4!AA145="AM",$W$5,IF(Shift5!AA145="AM",$W$6)))))</f>
        <v/>
      </c>
      <c r="J145" s="56" t="str">
        <f>IF(Shift1!AG146="AM",$AC$2,IF(Shift2!AG145="AM",$AC$3,IF(Shift3!AG145="AM",$AC$4,IF(Shift4!AG145="AM",$AC$5,IF(Shift5!AG145="AM",$AC$6)))))</f>
        <v/>
      </c>
      <c r="K145" s="56" t="str">
        <f>IF(Shift1!AI146="AM",$AF$2,IF(Shift2!AI145="AM",$AF$3,IF(Shift3!AI145="AM",$AF$4,IF(Shift4!AI145="AM",$AF$5,IF(Shift5!AI145="AM",$AF$6)))))</f>
        <v/>
      </c>
      <c r="L145" s="56" t="str">
        <f>IF(Shift1!$O146="PM",$E$2,IF(Shift2!$O145="PM",$E$3,IF(Shift3!$O145="PM",$E$4,IF(Shift4!$O145="PM",$E$5,IF(Shift5!$O145="PM",$E$6)))))</f>
        <v/>
      </c>
      <c r="M145" s="56" t="str">
        <f>IF(Shift1!$Q146="PM",$H$2,IF(Shift2!$Q145="PM",$H$3,IF(Shift3!$Q145="PM",$H$4,IF(Shift4!$Q145="PM",$H$5,IF(Shift5!$Q145="PM",$H$6)))))</f>
        <v/>
      </c>
      <c r="N145" s="56" t="str">
        <f>IF(Shift1!$S146="PM",$K$2,IF(Shift2!$S145="PM",$K$3,IF(Shift3!$S145="PM",$K$4,IF(Shift4!$S145="PM",$K$5,IF(Shift5!$S145="PM",$K$6)))))</f>
        <v/>
      </c>
      <c r="O145" s="56" t="str">
        <f>IF(Shift1!$U146="PM",$N$2,IF(Shift2!$U145="PM",$N$3,IF(Shift3!$U145="PM",$N$4,IF(Shift4!$U145="PM",$N$5,IF(Shift5!$U145="PM",$N$6)))))</f>
        <v/>
      </c>
      <c r="P145" s="56" t="b">
        <f>IF(Shift1!$W146="PM",$Q$2,IF(Shift2!$W145="PM",$Q$3,IF(Shift3!$W145="PM",$Q$4,IF(Shift4!$W145="PM",$Q$5,IF(Shift5!$W145="PM",$Q$6)))))</f>
        <v>0</v>
      </c>
      <c r="Q145" s="56" t="str">
        <f>IF(Shift1!$Y146="PM",$T$2,IF(Shift2!$Y145="PM",$T$3,IF(Shift3!$Y145="PM",$T$4,IF(Shift4!$Y145="PM",$T$5,IF(Shift5!$Y145="PM",$T$6)))))</f>
        <v/>
      </c>
      <c r="R145" s="56" t="str">
        <f>IF(Shift1!$AA146="PM",$W$2,IF(Shift2!$AA145="PM",$W$3,IF(Shift3!$AA145="PM",$W$4,IF(Shift4!$AA145="PM",$W$5,IF(Shift5!$AA145="PM",$W$6)))))</f>
        <v/>
      </c>
      <c r="S145" s="56" t="str">
        <f>IF(Shift1!$AG146="PM",$AC$2,IF(Shift2!$AG145="PM",$AC$3,IF(Shift3!$AG145="PM",$AC$4,IF(Shift4!$AG145="PM",$AC$5,IF(Shift5!$AG145="PM",$AC$6)))))</f>
        <v/>
      </c>
      <c r="T145" s="56" t="str">
        <f>IF(Shift1!$AI146="PM",$AF$2,IF(Shift2!$AI145="PM",$AF$3,IF(Shift3!$AI145="PM",$AF$4,IF(Shift4!$AI145="PM",$AF$5,IF(Shift5!$AI145="PM",$AF$6)))))</f>
        <v/>
      </c>
      <c r="U145" s="56" t="str">
        <f>IF(Shift1!$O146="N",$E$2,IF(Shift2!$O145="N",$E$3,IF(Shift3!$O145="N",$E$4,IF(Shift4!$O145="N",$E$5,IF(Shift5!$O145="N",$E$6)))))</f>
        <v/>
      </c>
      <c r="V145" s="56" t="str">
        <f>IF(Shift1!$Q146="N",$H$2,IF(Shift2!$Q145="N",$H$3,IF(Shift3!$Q145="N",$H$4,IF(Shift4!$Q145="N",$H$5,IF(Shift5!$Q145="N",$H$6)))))</f>
        <v/>
      </c>
      <c r="W145" s="56" t="str">
        <f>IF(Shift1!$S146="N",$K$2,IF(Shift2!$S145="N",$K$3,IF(Shift3!$S145="N",$K$4,IF(Shift4!$S145="N",$K$5,IF(Shift5!$S145="N",$K$6)))))</f>
        <v/>
      </c>
      <c r="X145" s="56" t="str">
        <f>IF(Shift1!$U146="N",$N$2,IF(Shift2!$U145="N",$N$3,IF(Shift3!$U145="N",$N$4,IF(Shift4!$U145="N",$N$5,IF(Shift5!$U145="N",$N$6)))))</f>
        <v/>
      </c>
      <c r="Y145" s="56" t="b">
        <f>IF(Shift1!$W146="N",$Q$2,IF(Shift2!$W145="N",$Q$3,IF(Shift3!$W145="N",$Q$4,IF(Shift4!$W145="N",$Q$5,IF(Shift5!$W145="N",$Q$6)))))</f>
        <v>0</v>
      </c>
      <c r="Z145" s="56" t="str">
        <f>IF(Shift1!$Y146="N",$T$2,IF(Shift2!$Y145="N",$T$3,IF(Shift3!$Y145="N",$T$4,IF(Shift4!$Y145="N",$T$5,IF(Shift5!$Y145="N",$T$6)))))</f>
        <v/>
      </c>
      <c r="AA145" s="56" t="str">
        <f>IF(Shift1!$AA146="N",$W$2,IF(Shift2!$AA145="N",$W$3,IF(Shift3!$AA145="N",$W$4,IF(Shift4!$AA145="N",$W$5,IF(Shift5!$AA145="N",$W$6)))))</f>
        <v/>
      </c>
      <c r="AB145" s="56" t="str">
        <f>IF(Shift1!$AG146="N",$AC$2,IF(Shift2!$AG145="N",$AC$3,IF(Shift3!$AG145="N",$AC$4,IF(Shift4!$AG145="N",$AC$5,IF(Shift5!$AG145="N",$AC$6)))))</f>
        <v/>
      </c>
      <c r="AC145" s="56" t="str">
        <f>IF(Shift1!$AI146="N",$AF$2,IF(Shift2!$AI145="N",$AF$3,IF(Shift3!$AI145="N",$AF$4,IF(Shift4!$AI145="N",$AF$5,IF(Shift5!$AI145="N",$AF$6)))))</f>
        <v/>
      </c>
      <c r="AD145" s="57">
        <f t="shared" si="18"/>
        <v>3</v>
      </c>
      <c r="AE145" s="58">
        <f t="shared" si="19"/>
        <v>4</v>
      </c>
      <c r="AF145" s="59">
        <f t="shared" si="20"/>
        <v>2</v>
      </c>
      <c r="AG145" s="60">
        <f t="shared" si="21"/>
        <v>3</v>
      </c>
      <c r="AH145" s="58">
        <f t="shared" si="22"/>
        <v>3</v>
      </c>
      <c r="AI145" s="59">
        <f t="shared" si="23"/>
        <v>2</v>
      </c>
      <c r="AJ145" s="61">
        <f t="shared" si="24"/>
        <v>3</v>
      </c>
      <c r="AK145" s="58">
        <f t="shared" si="25"/>
        <v>3</v>
      </c>
      <c r="AL145" s="58">
        <f t="shared" si="26"/>
        <v>2</v>
      </c>
    </row>
    <row r="146" spans="1:38" outlineLevel="1" x14ac:dyDescent="0.25">
      <c r="A146" s="26">
        <v>1</v>
      </c>
      <c r="B146" s="37">
        <v>16</v>
      </c>
      <c r="C146" s="56" t="str">
        <f>IF(Shift1!O147="AM",$E$2,IF(Shift2!O146="AM",$E$3,IF(Shift3!O146="AM",$E$4,IF(Shift4!O146="AM",$E$5,IF(Shift5!O146="AM",$E$6)))))</f>
        <v/>
      </c>
      <c r="D146" s="56" t="str">
        <f>IF(Shift1!Q147="AM",$H$2,IF(Shift2!Q146="AM",$H$3,IF(Shift3!Q146="AM",$H$4,IF(Shift4!Q146="AM",$H$5,IF(Shift5!Q146="AM",$H$6)))))</f>
        <v/>
      </c>
      <c r="E146" s="56" t="str">
        <f>IF(Shift1!S147="AM",$K$2,IF(Shift2!S146="AM",$K$3,IF(Shift3!S146="AM",$K$4,IF(Shift4!S146="AM",$K$5,IF(Shift5!S146="AM",$K$6)))))</f>
        <v/>
      </c>
      <c r="F146" s="56" t="str">
        <f>IF(Shift1!U147="AM",$N$2,IF(Shift2!U146="AM",$N$3,IF(Shift3!U146="AM",$N$4,IF(Shift4!U146="AM",$N$5,IF(Shift5!U146="AM",$N$6)))))</f>
        <v/>
      </c>
      <c r="G146" s="56" t="str">
        <f>IF(Shift1!W147="AM",$Q$2,IF(Shift2!W146="AM",$Q$3,IF(Shift3!W146="AM",$Q$4,IF(Shift4!W146="AM",$Q$5,IF(Shift5!W146="AM",$Q$6)))))</f>
        <v/>
      </c>
      <c r="H146" s="56" t="str">
        <f>IF(Shift1!Y147="AM",$T$2,IF(Shift2!Y146="AM",$T$3,IF(Shift3!Y146="AM",$T$4,IF(Shift4!Y146="AM",$T$5,IF(Shift5!Y146="AM",$T$6)))))</f>
        <v/>
      </c>
      <c r="I146" s="56" t="str">
        <f>IF(Shift1!AA147="AM",$W$2,IF(Shift2!AA146="AM",$W$3,IF(Shift3!AA146="AM",$W$4,IF(Shift4!AA146="AM",$W$5,IF(Shift5!AA146="AM",$W$6)))))</f>
        <v/>
      </c>
      <c r="J146" s="56" t="str">
        <f>IF(Shift1!AG147="AM",$AC$2,IF(Shift2!AG146="AM",$AC$3,IF(Shift3!AG146="AM",$AC$4,IF(Shift4!AG146="AM",$AC$5,IF(Shift5!AG146="AM",$AC$6)))))</f>
        <v/>
      </c>
      <c r="K146" s="56" t="str">
        <f>IF(Shift1!AI147="AM",$AF$2,IF(Shift2!AI146="AM",$AF$3,IF(Shift3!AI146="AM",$AF$4,IF(Shift4!AI146="AM",$AF$5,IF(Shift5!AI146="AM",$AF$6)))))</f>
        <v/>
      </c>
      <c r="L146" s="56" t="str">
        <f>IF(Shift1!$O147="PM",$E$2,IF(Shift2!$O146="PM",$E$3,IF(Shift3!$O146="PM",$E$4,IF(Shift4!$O146="PM",$E$5,IF(Shift5!$O146="PM",$E$6)))))</f>
        <v/>
      </c>
      <c r="M146" s="56" t="str">
        <f>IF(Shift1!$Q147="PM",$H$2,IF(Shift2!$Q146="PM",$H$3,IF(Shift3!$Q146="PM",$H$4,IF(Shift4!$Q146="PM",$H$5,IF(Shift5!$Q146="PM",$H$6)))))</f>
        <v/>
      </c>
      <c r="N146" s="56" t="str">
        <f>IF(Shift1!$S147="PM",$K$2,IF(Shift2!$S146="PM",$K$3,IF(Shift3!$S146="PM",$K$4,IF(Shift4!$S146="PM",$K$5,IF(Shift5!$S146="PM",$K$6)))))</f>
        <v/>
      </c>
      <c r="O146" s="56" t="str">
        <f>IF(Shift1!$U147="PM",$N$2,IF(Shift2!$U146="PM",$N$3,IF(Shift3!$U146="PM",$N$4,IF(Shift4!$U146="PM",$N$5,IF(Shift5!$U146="PM",$N$6)))))</f>
        <v/>
      </c>
      <c r="P146" s="56" t="b">
        <f>IF(Shift1!$W147="PM",$Q$2,IF(Shift2!$W146="PM",$Q$3,IF(Shift3!$W146="PM",$Q$4,IF(Shift4!$W146="PM",$Q$5,IF(Shift5!$W146="PM",$Q$6)))))</f>
        <v>0</v>
      </c>
      <c r="Q146" s="56" t="str">
        <f>IF(Shift1!$Y147="PM",$T$2,IF(Shift2!$Y146="PM",$T$3,IF(Shift3!$Y146="PM",$T$4,IF(Shift4!$Y146="PM",$T$5,IF(Shift5!$Y146="PM",$T$6)))))</f>
        <v/>
      </c>
      <c r="R146" s="56" t="str">
        <f>IF(Shift1!$AA147="PM",$W$2,IF(Shift2!$AA146="PM",$W$3,IF(Shift3!$AA146="PM",$W$4,IF(Shift4!$AA146="PM",$W$5,IF(Shift5!$AA146="PM",$W$6)))))</f>
        <v/>
      </c>
      <c r="S146" s="56" t="str">
        <f>IF(Shift1!$AG147="PM",$AC$2,IF(Shift2!$AG146="PM",$AC$3,IF(Shift3!$AG146="PM",$AC$4,IF(Shift4!$AG146="PM",$AC$5,IF(Shift5!$AG146="PM",$AC$6)))))</f>
        <v/>
      </c>
      <c r="T146" s="56" t="str">
        <f>IF(Shift1!$AI147="PM",$AF$2,IF(Shift2!$AI146="PM",$AF$3,IF(Shift3!$AI146="PM",$AF$4,IF(Shift4!$AI146="PM",$AF$5,IF(Shift5!$AI146="PM",$AF$6)))))</f>
        <v/>
      </c>
      <c r="U146" s="56" t="str">
        <f>IF(Shift1!$O147="N",$E$2,IF(Shift2!$O146="N",$E$3,IF(Shift3!$O146="N",$E$4,IF(Shift4!$O146="N",$E$5,IF(Shift5!$O146="N",$E$6)))))</f>
        <v/>
      </c>
      <c r="V146" s="56" t="str">
        <f>IF(Shift1!$Q147="N",$H$2,IF(Shift2!$Q146="N",$H$3,IF(Shift3!$Q146="N",$H$4,IF(Shift4!$Q146="N",$H$5,IF(Shift5!$Q146="N",$H$6)))))</f>
        <v/>
      </c>
      <c r="W146" s="56" t="str">
        <f>IF(Shift1!$S147="N",$K$2,IF(Shift2!$S146="N",$K$3,IF(Shift3!$S146="N",$K$4,IF(Shift4!$S146="N",$K$5,IF(Shift5!$S146="N",$K$6)))))</f>
        <v/>
      </c>
      <c r="X146" s="56" t="str">
        <f>IF(Shift1!$U147="N",$N$2,IF(Shift2!$U146="N",$N$3,IF(Shift3!$U146="N",$N$4,IF(Shift4!$U146="N",$N$5,IF(Shift5!$U146="N",$N$6)))))</f>
        <v/>
      </c>
      <c r="Y146" s="56" t="b">
        <f>IF(Shift1!$W147="N",$Q$2,IF(Shift2!$W146="N",$Q$3,IF(Shift3!$W146="N",$Q$4,IF(Shift4!$W146="N",$Q$5,IF(Shift5!$W146="N",$Q$6)))))</f>
        <v>0</v>
      </c>
      <c r="Z146" s="56" t="str">
        <f>IF(Shift1!$Y147="N",$T$2,IF(Shift2!$Y146="N",$T$3,IF(Shift3!$Y146="N",$T$4,IF(Shift4!$Y146="N",$T$5,IF(Shift5!$Y146="N",$T$6)))))</f>
        <v/>
      </c>
      <c r="AA146" s="56" t="b">
        <f>IF(Shift1!$AA147="N",$W$2,IF(Shift2!$AA146="N",$W$3,IF(Shift3!$AA146="N",$W$4,IF(Shift4!$AA146="N",$W$5,IF(Shift5!$AA146="N",$W$6)))))</f>
        <v>0</v>
      </c>
      <c r="AB146" s="56" t="str">
        <f>IF(Shift1!$AG147="N",$AC$2,IF(Shift2!$AG146="N",$AC$3,IF(Shift3!$AG146="N",$AC$4,IF(Shift4!$AG146="N",$AC$5,IF(Shift5!$AG146="N",$AC$6)))))</f>
        <v/>
      </c>
      <c r="AC146" s="56" t="str">
        <f>IF(Shift1!$AI147="N",$AF$2,IF(Shift2!$AI146="N",$AF$3,IF(Shift3!$AI146="N",$AF$4,IF(Shift4!$AI146="N",$AF$5,IF(Shift5!$AI146="N",$AF$6)))))</f>
        <v/>
      </c>
      <c r="AD146" s="57">
        <f t="shared" si="18"/>
        <v>3</v>
      </c>
      <c r="AE146" s="58">
        <f t="shared" si="19"/>
        <v>4</v>
      </c>
      <c r="AF146" s="59">
        <f t="shared" si="20"/>
        <v>2</v>
      </c>
      <c r="AG146" s="60">
        <f t="shared" si="21"/>
        <v>3</v>
      </c>
      <c r="AH146" s="58">
        <f t="shared" si="22"/>
        <v>3</v>
      </c>
      <c r="AI146" s="59">
        <f t="shared" si="23"/>
        <v>2</v>
      </c>
      <c r="AJ146" s="61">
        <f t="shared" si="24"/>
        <v>3</v>
      </c>
      <c r="AK146" s="58">
        <f t="shared" si="25"/>
        <v>2</v>
      </c>
      <c r="AL146" s="58">
        <f t="shared" si="26"/>
        <v>2</v>
      </c>
    </row>
    <row r="147" spans="1:38" outlineLevel="1" x14ac:dyDescent="0.25">
      <c r="A147" s="26">
        <v>9</v>
      </c>
      <c r="B147" s="37">
        <v>17</v>
      </c>
      <c r="C147" s="56" t="b">
        <f>IF(Shift1!O148="AM",$E$2,IF(Shift2!O147="AM",$E$3,IF(Shift3!O147="AM",$E$4,IF(Shift4!O147="AM",$E$5,IF(Shift5!O147="AM",$E$6)))))</f>
        <v>0</v>
      </c>
      <c r="D147" s="56" t="b">
        <f>IF(Shift1!Q148="AM",$H$2,IF(Shift2!Q147="AM",$H$3,IF(Shift3!Q147="AM",$H$4,IF(Shift4!Q147="AM",$H$5,IF(Shift5!Q147="AM",$H$6)))))</f>
        <v>0</v>
      </c>
      <c r="E147" s="56" t="b">
        <f>IF(Shift1!S148="AM",$K$2,IF(Shift2!S147="AM",$K$3,IF(Shift3!S147="AM",$K$4,IF(Shift4!S147="AM",$K$5,IF(Shift5!S147="AM",$K$6)))))</f>
        <v>0</v>
      </c>
      <c r="F147" s="56" t="b">
        <f>IF(Shift1!U148="AM",$N$2,IF(Shift2!U147="AM",$N$3,IF(Shift3!U147="AM",$N$4,IF(Shift4!U147="AM",$N$5,IF(Shift5!U147="AM",$N$6)))))</f>
        <v>0</v>
      </c>
      <c r="G147" s="56" t="str">
        <f>IF(Shift1!W148="AM",$Q$2,IF(Shift2!W147="AM",$Q$3,IF(Shift3!W147="AM",$Q$4,IF(Shift4!W147="AM",$Q$5,IF(Shift5!W147="AM",$Q$6)))))</f>
        <v/>
      </c>
      <c r="H147" s="56" t="b">
        <f>IF(Shift1!Y148="AM",$T$2,IF(Shift2!Y147="AM",$T$3,IF(Shift3!Y147="AM",$T$4,IF(Shift4!Y147="AM",$T$5,IF(Shift5!Y147="AM",$T$6)))))</f>
        <v>0</v>
      </c>
      <c r="I147" s="56" t="str">
        <f>IF(Shift1!AA148="AM",$W$2,IF(Shift2!AA147="AM",$W$3,IF(Shift3!AA147="AM",$W$4,IF(Shift4!AA147="AM",$W$5,IF(Shift5!AA147="AM",$W$6)))))</f>
        <v/>
      </c>
      <c r="J147" s="56" t="b">
        <f>IF(Shift1!AG148="AM",$AC$2,IF(Shift2!AG147="AM",$AC$3,IF(Shift3!AG147="AM",$AC$4,IF(Shift4!AG147="AM",$AC$5,IF(Shift5!AG147="AM",$AC$6)))))</f>
        <v>0</v>
      </c>
      <c r="K147" s="56" t="b">
        <f>IF(Shift1!AI148="AM",$AF$2,IF(Shift2!AI147="AM",$AF$3,IF(Shift3!AI147="AM",$AF$4,IF(Shift4!AI147="AM",$AF$5,IF(Shift5!AI147="AM",$AF$6)))))</f>
        <v>0</v>
      </c>
      <c r="L147" s="56" t="str">
        <f>IF(Shift1!$O148="PM",$E$2,IF(Shift2!$O147="PM",$E$3,IF(Shift3!$O147="PM",$E$4,IF(Shift4!$O147="PM",$E$5,IF(Shift5!$O147="PM",$E$6)))))</f>
        <v/>
      </c>
      <c r="M147" s="56" t="str">
        <f>IF(Shift1!$Q148="PM",$H$2,IF(Shift2!$Q147="PM",$H$3,IF(Shift3!$Q147="PM",$H$4,IF(Shift4!$Q147="PM",$H$5,IF(Shift5!$Q147="PM",$H$6)))))</f>
        <v/>
      </c>
      <c r="N147" s="56" t="str">
        <f>IF(Shift1!$S148="PM",$K$2,IF(Shift2!$S147="PM",$K$3,IF(Shift3!$S147="PM",$K$4,IF(Shift4!$S147="PM",$K$5,IF(Shift5!$S147="PM",$K$6)))))</f>
        <v/>
      </c>
      <c r="O147" s="56" t="str">
        <f>IF(Shift1!$U148="PM",$N$2,IF(Shift2!$U147="PM",$N$3,IF(Shift3!$U147="PM",$N$4,IF(Shift4!$U147="PM",$N$5,IF(Shift5!$U147="PM",$N$6)))))</f>
        <v/>
      </c>
      <c r="P147" s="56" t="b">
        <f>IF(Shift1!$W148="PM",$Q$2,IF(Shift2!$W147="PM",$Q$3,IF(Shift3!$W147="PM",$Q$4,IF(Shift4!$W147="PM",$Q$5,IF(Shift5!$W147="PM",$Q$6)))))</f>
        <v>0</v>
      </c>
      <c r="Q147" s="56" t="str">
        <f>IF(Shift1!$Y148="PM",$T$2,IF(Shift2!$Y147="PM",$T$3,IF(Shift3!$Y147="PM",$T$4,IF(Shift4!$Y147="PM",$T$5,IF(Shift5!$Y147="PM",$T$6)))))</f>
        <v/>
      </c>
      <c r="R147" s="56" t="str">
        <f>IF(Shift1!$AA148="PM",$W$2,IF(Shift2!$AA147="PM",$W$3,IF(Shift3!$AA147="PM",$W$4,IF(Shift4!$AA147="PM",$W$5,IF(Shift5!$AA147="PM",$W$6)))))</f>
        <v/>
      </c>
      <c r="S147" s="56" t="str">
        <f>IF(Shift1!$AG148="PM",$AC$2,IF(Shift2!$AG147="PM",$AC$3,IF(Shift3!$AG147="PM",$AC$4,IF(Shift4!$AG147="PM",$AC$5,IF(Shift5!$AG147="PM",$AC$6)))))</f>
        <v/>
      </c>
      <c r="T147" s="56" t="str">
        <f>IF(Shift1!$AI148="PM",$AF$2,IF(Shift2!$AI147="PM",$AF$3,IF(Shift3!$AI147="PM",$AF$4,IF(Shift4!$AI147="PM",$AF$5,IF(Shift5!$AI147="PM",$AF$6)))))</f>
        <v/>
      </c>
      <c r="U147" s="56" t="str">
        <f>IF(Shift1!$O148="N",$E$2,IF(Shift2!$O147="N",$E$3,IF(Shift3!$O147="N",$E$4,IF(Shift4!$O147="N",$E$5,IF(Shift5!$O147="N",$E$6)))))</f>
        <v/>
      </c>
      <c r="V147" s="56" t="str">
        <f>IF(Shift1!$Q148="N",$H$2,IF(Shift2!$Q147="N",$H$3,IF(Shift3!$Q147="N",$H$4,IF(Shift4!$Q147="N",$H$5,IF(Shift5!$Q147="N",$H$6)))))</f>
        <v/>
      </c>
      <c r="W147" s="56" t="str">
        <f>IF(Shift1!$S148="N",$K$2,IF(Shift2!$S147="N",$K$3,IF(Shift3!$S147="N",$K$4,IF(Shift4!$S147="N",$K$5,IF(Shift5!$S147="N",$K$6)))))</f>
        <v/>
      </c>
      <c r="X147" s="56" t="str">
        <f>IF(Shift1!$U148="N",$N$2,IF(Shift2!$U147="N",$N$3,IF(Shift3!$U147="N",$N$4,IF(Shift4!$U147="N",$N$5,IF(Shift5!$U147="N",$N$6)))))</f>
        <v/>
      </c>
      <c r="Y147" s="56" t="b">
        <f>IF(Shift1!$W148="N",$Q$2,IF(Shift2!$W147="N",$Q$3,IF(Shift3!$W147="N",$Q$4,IF(Shift4!$W147="N",$Q$5,IF(Shift5!$W147="N",$Q$6)))))</f>
        <v>0</v>
      </c>
      <c r="Z147" s="56" t="str">
        <f>IF(Shift1!$Y148="N",$T$2,IF(Shift2!$Y147="N",$T$3,IF(Shift3!$Y147="N",$T$4,IF(Shift4!$Y147="N",$T$5,IF(Shift5!$Y147="N",$T$6)))))</f>
        <v/>
      </c>
      <c r="AA147" s="56" t="b">
        <f>IF(Shift1!$AA148="N",$W$2,IF(Shift2!$AA147="N",$W$3,IF(Shift3!$AA147="N",$W$4,IF(Shift4!$AA147="N",$W$5,IF(Shift5!$AA147="N",$W$6)))))</f>
        <v>0</v>
      </c>
      <c r="AB147" s="56" t="str">
        <f>IF(Shift1!$AG148="N",$AC$2,IF(Shift2!$AG147="N",$AC$3,IF(Shift3!$AG147="N",$AC$4,IF(Shift4!$AG147="N",$AC$5,IF(Shift5!$AG147="N",$AC$6)))))</f>
        <v/>
      </c>
      <c r="AC147" s="56" t="str">
        <f>IF(Shift1!$AI148="N",$AF$2,IF(Shift2!$AI147="N",$AF$3,IF(Shift3!$AI147="N",$AF$4,IF(Shift4!$AI147="N",$AF$5,IF(Shift5!$AI147="N",$AF$6)))))</f>
        <v/>
      </c>
      <c r="AD147" s="57">
        <f t="shared" si="18"/>
        <v>0</v>
      </c>
      <c r="AE147" s="58">
        <f t="shared" si="19"/>
        <v>2</v>
      </c>
      <c r="AF147" s="59">
        <f t="shared" si="20"/>
        <v>0</v>
      </c>
      <c r="AG147" s="60">
        <f t="shared" si="21"/>
        <v>3</v>
      </c>
      <c r="AH147" s="58">
        <f t="shared" si="22"/>
        <v>3</v>
      </c>
      <c r="AI147" s="59">
        <f t="shared" si="23"/>
        <v>2</v>
      </c>
      <c r="AJ147" s="61">
        <f t="shared" si="24"/>
        <v>3</v>
      </c>
      <c r="AK147" s="58">
        <f t="shared" si="25"/>
        <v>2</v>
      </c>
      <c r="AL147" s="58">
        <f t="shared" si="26"/>
        <v>2</v>
      </c>
    </row>
    <row r="148" spans="1:38" outlineLevel="1" x14ac:dyDescent="0.25">
      <c r="A148" s="18"/>
      <c r="B148" s="38">
        <v>18</v>
      </c>
      <c r="C148" s="56" t="str">
        <f>IF(Shift1!O149="AM",$E$2,IF(Shift2!O148="AM",$E$3,IF(Shift3!O148="AM",$E$4,IF(Shift4!O148="AM",$E$5,IF(Shift5!O148="AM",$E$6)))))</f>
        <v/>
      </c>
      <c r="D148" s="56" t="str">
        <f>IF(Shift1!Q149="AM",$H$2,IF(Shift2!Q148="AM",$H$3,IF(Shift3!Q148="AM",$H$4,IF(Shift4!Q148="AM",$H$5,IF(Shift5!Q148="AM",$H$6)))))</f>
        <v/>
      </c>
      <c r="E148" s="56" t="str">
        <f>IF(Shift1!S149="AM",$K$2,IF(Shift2!S148="AM",$K$3,IF(Shift3!S148="AM",$K$4,IF(Shift4!S148="AM",$K$5,IF(Shift5!S148="AM",$K$6)))))</f>
        <v/>
      </c>
      <c r="F148" s="56" t="str">
        <f>IF(Shift1!U149="AM",$N$2,IF(Shift2!U148="AM",$N$3,IF(Shift3!U148="AM",$N$4,IF(Shift4!U148="AM",$N$5,IF(Shift5!U148="AM",$N$6)))))</f>
        <v/>
      </c>
      <c r="G148" s="56" t="str">
        <f>IF(Shift1!W149="AM",$Q$2,IF(Shift2!W148="AM",$Q$3,IF(Shift3!W148="AM",$Q$4,IF(Shift4!W148="AM",$Q$5,IF(Shift5!W148="AM",$Q$6)))))</f>
        <v/>
      </c>
      <c r="H148" s="56" t="str">
        <f>IF(Shift1!Y149="AM",$T$2,IF(Shift2!Y148="AM",$T$3,IF(Shift3!Y148="AM",$T$4,IF(Shift4!Y148="AM",$T$5,IF(Shift5!Y148="AM",$T$6)))))</f>
        <v/>
      </c>
      <c r="I148" s="56" t="str">
        <f>IF(Shift1!AA149="AM",$W$2,IF(Shift2!AA148="AM",$W$3,IF(Shift3!AA148="AM",$W$4,IF(Shift4!AA148="AM",$W$5,IF(Shift5!AA148="AM",$W$6)))))</f>
        <v/>
      </c>
      <c r="J148" s="56" t="str">
        <f>IF(Shift1!AG149="AM",$AC$2,IF(Shift2!AG148="AM",$AC$3,IF(Shift3!AG148="AM",$AC$4,IF(Shift4!AG148="AM",$AC$5,IF(Shift5!AG148="AM",$AC$6)))))</f>
        <v/>
      </c>
      <c r="K148" s="56" t="str">
        <f>IF(Shift1!AI149="AM",$AF$2,IF(Shift2!AI148="AM",$AF$3,IF(Shift3!AI148="AM",$AF$4,IF(Shift4!AI148="AM",$AF$5,IF(Shift5!AI148="AM",$AF$6)))))</f>
        <v/>
      </c>
      <c r="L148" s="56" t="str">
        <f>IF(Shift1!$O149="PM",$E$2,IF(Shift2!$O148="PM",$E$3,IF(Shift3!$O148="PM",$E$4,IF(Shift4!$O148="PM",$E$5,IF(Shift5!$O148="PM",$E$6)))))</f>
        <v/>
      </c>
      <c r="M148" s="56" t="str">
        <f>IF(Shift1!$Q149="PM",$H$2,IF(Shift2!$Q148="PM",$H$3,IF(Shift3!$Q148="PM",$H$4,IF(Shift4!$Q148="PM",$H$5,IF(Shift5!$Q148="PM",$H$6)))))</f>
        <v/>
      </c>
      <c r="N148" s="56" t="str">
        <f>IF(Shift1!$S149="PM",$K$2,IF(Shift2!$S148="PM",$K$3,IF(Shift3!$S148="PM",$K$4,IF(Shift4!$S148="PM",$K$5,IF(Shift5!$S148="PM",$K$6)))))</f>
        <v/>
      </c>
      <c r="O148" s="56" t="str">
        <f>IF(Shift1!$U149="PM",$N$2,IF(Shift2!$U148="PM",$N$3,IF(Shift3!$U148="PM",$N$4,IF(Shift4!$U148="PM",$N$5,IF(Shift5!$U148="PM",$N$6)))))</f>
        <v/>
      </c>
      <c r="P148" s="56" t="str">
        <f>IF(Shift1!$W149="PM",$Q$2,IF(Shift2!$W148="PM",$Q$3,IF(Shift3!$W148="PM",$Q$4,IF(Shift4!$W148="PM",$Q$5,IF(Shift5!$W148="PM",$Q$6)))))</f>
        <v/>
      </c>
      <c r="Q148" s="56" t="str">
        <f>IF(Shift1!$Y149="PM",$T$2,IF(Shift2!$Y148="PM",$T$3,IF(Shift3!$Y148="PM",$T$4,IF(Shift4!$Y148="PM",$T$5,IF(Shift5!$Y148="PM",$T$6)))))</f>
        <v/>
      </c>
      <c r="R148" s="56" t="str">
        <f>IF(Shift1!$AA149="PM",$W$2,IF(Shift2!$AA148="PM",$W$3,IF(Shift3!$AA148="PM",$W$4,IF(Shift4!$AA148="PM",$W$5,IF(Shift5!$AA148="PM",$W$6)))))</f>
        <v/>
      </c>
      <c r="S148" s="56" t="str">
        <f>IF(Shift1!$AG149="PM",$AC$2,IF(Shift2!$AG148="PM",$AC$3,IF(Shift3!$AG148="PM",$AC$4,IF(Shift4!$AG148="PM",$AC$5,IF(Shift5!$AG148="PM",$AC$6)))))</f>
        <v/>
      </c>
      <c r="T148" s="56" t="str">
        <f>IF(Shift1!$AI149="PM",$AF$2,IF(Shift2!$AI148="PM",$AF$3,IF(Shift3!$AI148="PM",$AF$4,IF(Shift4!$AI148="PM",$AF$5,IF(Shift5!$AI148="PM",$AF$6)))))</f>
        <v/>
      </c>
      <c r="U148" s="56" t="str">
        <f>IF(Shift1!$O149="N",$E$2,IF(Shift2!$O148="N",$E$3,IF(Shift3!$O148="N",$E$4,IF(Shift4!$O148="N",$E$5,IF(Shift5!$O148="N",$E$6)))))</f>
        <v/>
      </c>
      <c r="V148" s="56" t="str">
        <f>IF(Shift1!$Q149="N",$H$2,IF(Shift2!$Q148="N",$H$3,IF(Shift3!$Q148="N",$H$4,IF(Shift4!$Q148="N",$H$5,IF(Shift5!$Q148="N",$H$6)))))</f>
        <v/>
      </c>
      <c r="W148" s="56" t="str">
        <f>IF(Shift1!$S149="N",$K$2,IF(Shift2!$S148="N",$K$3,IF(Shift3!$S148="N",$K$4,IF(Shift4!$S148="N",$K$5,IF(Shift5!$S148="N",$K$6)))))</f>
        <v/>
      </c>
      <c r="X148" s="56" t="str">
        <f>IF(Shift1!$U149="N",$N$2,IF(Shift2!$U148="N",$N$3,IF(Shift3!$U148="N",$N$4,IF(Shift4!$U148="N",$N$5,IF(Shift5!$U148="N",$N$6)))))</f>
        <v/>
      </c>
      <c r="Y148" s="56" t="b">
        <f>IF(Shift1!$W149="N",$Q$2,IF(Shift2!$W148="N",$Q$3,IF(Shift3!$W148="N",$Q$4,IF(Shift4!$W148="N",$Q$5,IF(Shift5!$W148="N",$Q$6)))))</f>
        <v>0</v>
      </c>
      <c r="Z148" s="56" t="str">
        <f>IF(Shift1!$Y149="N",$T$2,IF(Shift2!$Y148="N",$T$3,IF(Shift3!$Y148="N",$T$4,IF(Shift4!$Y148="N",$T$5,IF(Shift5!$Y148="N",$T$6)))))</f>
        <v/>
      </c>
      <c r="AA148" s="56" t="str">
        <f>IF(Shift1!$AA149="N",$W$2,IF(Shift2!$AA148="N",$W$3,IF(Shift3!$AA148="N",$W$4,IF(Shift4!$AA148="N",$W$5,IF(Shift5!$AA148="N",$W$6)))))</f>
        <v/>
      </c>
      <c r="AB148" s="56" t="str">
        <f>IF(Shift1!$AG149="N",$AC$2,IF(Shift2!$AG148="N",$AC$3,IF(Shift3!$AG148="N",$AC$4,IF(Shift4!$AG148="N",$AC$5,IF(Shift5!$AG148="N",$AC$6)))))</f>
        <v/>
      </c>
      <c r="AC148" s="56" t="str">
        <f>IF(Shift1!$AI149="N",$AF$2,IF(Shift2!$AI148="N",$AF$3,IF(Shift3!$AI148="N",$AF$4,IF(Shift4!$AI148="N",$AF$5,IF(Shift5!$AI148="N",$AF$6)))))</f>
        <v/>
      </c>
      <c r="AD148" s="57">
        <f t="shared" si="18"/>
        <v>3</v>
      </c>
      <c r="AE148" s="58">
        <f t="shared" si="19"/>
        <v>4</v>
      </c>
      <c r="AF148" s="59">
        <f t="shared" si="20"/>
        <v>2</v>
      </c>
      <c r="AG148" s="60">
        <f t="shared" si="21"/>
        <v>3</v>
      </c>
      <c r="AH148" s="58">
        <f t="shared" si="22"/>
        <v>4</v>
      </c>
      <c r="AI148" s="59">
        <f t="shared" si="23"/>
        <v>2</v>
      </c>
      <c r="AJ148" s="61">
        <f t="shared" si="24"/>
        <v>3</v>
      </c>
      <c r="AK148" s="58">
        <f t="shared" si="25"/>
        <v>3</v>
      </c>
      <c r="AL148" s="58">
        <f t="shared" si="26"/>
        <v>2</v>
      </c>
    </row>
    <row r="149" spans="1:38" outlineLevel="1" x14ac:dyDescent="0.25">
      <c r="A149" s="18"/>
      <c r="B149" s="38">
        <v>19</v>
      </c>
      <c r="C149" s="56" t="str">
        <f>IF(Shift1!O150="AM",$E$2,IF(Shift2!O149="AM",$E$3,IF(Shift3!O149="AM",$E$4,IF(Shift4!O149="AM",$E$5,IF(Shift5!O149="AM",$E$6)))))</f>
        <v/>
      </c>
      <c r="D149" s="56" t="str">
        <f>IF(Shift1!Q150="AM",$H$2,IF(Shift2!Q149="AM",$H$3,IF(Shift3!Q149="AM",$H$4,IF(Shift4!Q149="AM",$H$5,IF(Shift5!Q149="AM",$H$6)))))</f>
        <v/>
      </c>
      <c r="E149" s="56" t="str">
        <f>IF(Shift1!S150="AM",$K$2,IF(Shift2!S149="AM",$K$3,IF(Shift3!S149="AM",$K$4,IF(Shift4!S149="AM",$K$5,IF(Shift5!S149="AM",$K$6)))))</f>
        <v/>
      </c>
      <c r="F149" s="56" t="str">
        <f>IF(Shift1!U150="AM",$N$2,IF(Shift2!U149="AM",$N$3,IF(Shift3!U149="AM",$N$4,IF(Shift4!U149="AM",$N$5,IF(Shift5!U149="AM",$N$6)))))</f>
        <v/>
      </c>
      <c r="G149" s="56" t="str">
        <f>IF(Shift1!W150="AM",$Q$2,IF(Shift2!W149="AM",$Q$3,IF(Shift3!W149="AM",$Q$4,IF(Shift4!W149="AM",$Q$5,IF(Shift5!W149="AM",$Q$6)))))</f>
        <v/>
      </c>
      <c r="H149" s="56" t="str">
        <f>IF(Shift1!Y150="AM",$T$2,IF(Shift2!Y149="AM",$T$3,IF(Shift3!Y149="AM",$T$4,IF(Shift4!Y149="AM",$T$5,IF(Shift5!Y149="AM",$T$6)))))</f>
        <v/>
      </c>
      <c r="I149" s="56" t="str">
        <f>IF(Shift1!AA150="AM",$W$2,IF(Shift2!AA149="AM",$W$3,IF(Shift3!AA149="AM",$W$4,IF(Shift4!AA149="AM",$W$5,IF(Shift5!AA149="AM",$W$6)))))</f>
        <v/>
      </c>
      <c r="J149" s="56" t="str">
        <f>IF(Shift1!AG150="AM",$AC$2,IF(Shift2!AG149="AM",$AC$3,IF(Shift3!AG149="AM",$AC$4,IF(Shift4!AG149="AM",$AC$5,IF(Shift5!AG149="AM",$AC$6)))))</f>
        <v/>
      </c>
      <c r="K149" s="56" t="str">
        <f>IF(Shift1!AI150="AM",$AF$2,IF(Shift2!AI149="AM",$AF$3,IF(Shift3!AI149="AM",$AF$4,IF(Shift4!AI149="AM",$AF$5,IF(Shift5!AI149="AM",$AF$6)))))</f>
        <v/>
      </c>
      <c r="L149" s="56" t="b">
        <f>IF(Shift1!$O150="PM",$E$2,IF(Shift2!$O149="PM",$E$3,IF(Shift3!$O149="PM",$E$4,IF(Shift4!$O149="PM",$E$5,IF(Shift5!$O149="PM",$E$6)))))</f>
        <v>0</v>
      </c>
      <c r="M149" s="56" t="b">
        <f>IF(Shift1!$Q150="PM",$H$2,IF(Shift2!$Q149="PM",$H$3,IF(Shift3!$Q149="PM",$H$4,IF(Shift4!$Q149="PM",$H$5,IF(Shift5!$Q149="PM",$H$6)))))</f>
        <v>0</v>
      </c>
      <c r="N149" s="56" t="b">
        <f>IF(Shift1!$S150="PM",$K$2,IF(Shift2!$S149="PM",$K$3,IF(Shift3!$S149="PM",$K$4,IF(Shift4!$S149="PM",$K$5,IF(Shift5!$S149="PM",$K$6)))))</f>
        <v>0</v>
      </c>
      <c r="O149" s="56" t="b">
        <f>IF(Shift1!$U150="PM",$N$2,IF(Shift2!$U149="PM",$N$3,IF(Shift3!$U149="PM",$N$4,IF(Shift4!$U149="PM",$N$5,IF(Shift5!$U149="PM",$N$6)))))</f>
        <v>0</v>
      </c>
      <c r="P149" s="56" t="str">
        <f>IF(Shift1!$W150="PM",$Q$2,IF(Shift2!$W149="PM",$Q$3,IF(Shift3!$W149="PM",$Q$4,IF(Shift4!$W149="PM",$Q$5,IF(Shift5!$W149="PM",$Q$6)))))</f>
        <v/>
      </c>
      <c r="Q149" s="56" t="b">
        <f>IF(Shift1!$Y150="PM",$T$2,IF(Shift2!$Y149="PM",$T$3,IF(Shift3!$Y149="PM",$T$4,IF(Shift4!$Y149="PM",$T$5,IF(Shift5!$Y149="PM",$T$6)))))</f>
        <v>0</v>
      </c>
      <c r="R149" s="56" t="b">
        <f>IF(Shift1!$AA150="PM",$W$2,IF(Shift2!$AA149="PM",$W$3,IF(Shift3!$AA149="PM",$W$4,IF(Shift4!$AA149="PM",$W$5,IF(Shift5!$AA149="PM",$W$6)))))</f>
        <v>0</v>
      </c>
      <c r="S149" s="56" t="b">
        <f>IF(Shift1!$AG150="PM",$AC$2,IF(Shift2!$AG149="PM",$AC$3,IF(Shift3!$AG149="PM",$AC$4,IF(Shift4!$AG149="PM",$AC$5,IF(Shift5!$AG149="PM",$AC$6)))))</f>
        <v>0</v>
      </c>
      <c r="T149" s="56" t="b">
        <f>IF(Shift1!$AI150="PM",$AF$2,IF(Shift2!$AI149="PM",$AF$3,IF(Shift3!$AI149="PM",$AF$4,IF(Shift4!$AI149="PM",$AF$5,IF(Shift5!$AI149="PM",$AF$6)))))</f>
        <v>0</v>
      </c>
      <c r="U149" s="56" t="str">
        <f>IF(Shift1!$O150="N",$E$2,IF(Shift2!$O149="N",$E$3,IF(Shift3!$O149="N",$E$4,IF(Shift4!$O149="N",$E$5,IF(Shift5!$O149="N",$E$6)))))</f>
        <v/>
      </c>
      <c r="V149" s="56" t="str">
        <f>IF(Shift1!$Q150="N",$H$2,IF(Shift2!$Q149="N",$H$3,IF(Shift3!$Q149="N",$H$4,IF(Shift4!$Q149="N",$H$5,IF(Shift5!$Q149="N",$H$6)))))</f>
        <v/>
      </c>
      <c r="W149" s="56" t="str">
        <f>IF(Shift1!$S150="N",$K$2,IF(Shift2!$S149="N",$K$3,IF(Shift3!$S149="N",$K$4,IF(Shift4!$S149="N",$K$5,IF(Shift5!$S149="N",$K$6)))))</f>
        <v/>
      </c>
      <c r="X149" s="56" t="str">
        <f>IF(Shift1!$U150="N",$N$2,IF(Shift2!$U149="N",$N$3,IF(Shift3!$U149="N",$N$4,IF(Shift4!$U149="N",$N$5,IF(Shift5!$U149="N",$N$6)))))</f>
        <v/>
      </c>
      <c r="Y149" s="56" t="b">
        <f>IF(Shift1!$W150="N",$Q$2,IF(Shift2!$W149="N",$Q$3,IF(Shift3!$W149="N",$Q$4,IF(Shift4!$W149="N",$Q$5,IF(Shift5!$W149="N",$Q$6)))))</f>
        <v>0</v>
      </c>
      <c r="Z149" s="56" t="str">
        <f>IF(Shift1!$Y150="N",$T$2,IF(Shift2!$Y149="N",$T$3,IF(Shift3!$Y149="N",$T$4,IF(Shift4!$Y149="N",$T$5,IF(Shift5!$Y149="N",$T$6)))))</f>
        <v/>
      </c>
      <c r="AA149" s="56" t="str">
        <f>IF(Shift1!$AA150="N",$W$2,IF(Shift2!$AA149="N",$W$3,IF(Shift3!$AA149="N",$W$4,IF(Shift4!$AA149="N",$W$5,IF(Shift5!$AA149="N",$W$6)))))</f>
        <v/>
      </c>
      <c r="AB149" s="56" t="str">
        <f>IF(Shift1!$AG150="N",$AC$2,IF(Shift2!$AG149="N",$AC$3,IF(Shift3!$AG149="N",$AC$4,IF(Shift4!$AG149="N",$AC$5,IF(Shift5!$AG149="N",$AC$6)))))</f>
        <v/>
      </c>
      <c r="AC149" s="56" t="str">
        <f>IF(Shift1!$AI150="N",$AF$2,IF(Shift2!$AI149="N",$AF$3,IF(Shift3!$AI149="N",$AF$4,IF(Shift4!$AI149="N",$AF$5,IF(Shift5!$AI149="N",$AF$6)))))</f>
        <v/>
      </c>
      <c r="AD149" s="57">
        <f t="shared" si="18"/>
        <v>3</v>
      </c>
      <c r="AE149" s="58">
        <f t="shared" si="19"/>
        <v>4</v>
      </c>
      <c r="AF149" s="59">
        <f t="shared" si="20"/>
        <v>2</v>
      </c>
      <c r="AG149" s="60">
        <f t="shared" si="21"/>
        <v>0</v>
      </c>
      <c r="AH149" s="58">
        <f t="shared" si="22"/>
        <v>1</v>
      </c>
      <c r="AI149" s="59">
        <f t="shared" si="23"/>
        <v>0</v>
      </c>
      <c r="AJ149" s="61">
        <f t="shared" si="24"/>
        <v>3</v>
      </c>
      <c r="AK149" s="58">
        <f t="shared" si="25"/>
        <v>3</v>
      </c>
      <c r="AL149" s="58">
        <f t="shared" si="26"/>
        <v>2</v>
      </c>
    </row>
    <row r="150" spans="1:38" outlineLevel="1" x14ac:dyDescent="0.25">
      <c r="A150" s="18"/>
      <c r="B150" s="37">
        <v>20</v>
      </c>
      <c r="C150" s="56" t="str">
        <f>IF(Shift1!O151="AM",$E$2,IF(Shift2!O150="AM",$E$3,IF(Shift3!O150="AM",$E$4,IF(Shift4!O150="AM",$E$5,IF(Shift5!O150="AM",$E$6)))))</f>
        <v/>
      </c>
      <c r="D150" s="56" t="b">
        <f>IF(Shift1!Q151="AM",$H$2,IF(Shift2!Q150="AM",$H$3,IF(Shift3!Q150="AM",$H$4,IF(Shift4!Q150="AM",$H$5,IF(Shift5!Q150="AM",$H$6)))))</f>
        <v>0</v>
      </c>
      <c r="E150" s="56" t="str">
        <f>IF(Shift1!S151="AM",$K$2,IF(Shift2!S150="AM",$K$3,IF(Shift3!S150="AM",$K$4,IF(Shift4!S150="AM",$K$5,IF(Shift5!S150="AM",$K$6)))))</f>
        <v/>
      </c>
      <c r="F150" s="56" t="str">
        <f>IF(Shift1!U151="AM",$N$2,IF(Shift2!U150="AM",$N$3,IF(Shift3!U150="AM",$N$4,IF(Shift4!U150="AM",$N$5,IF(Shift5!U150="AM",$N$6)))))</f>
        <v/>
      </c>
      <c r="G150" s="56" t="b">
        <f>IF(Shift1!W151="AM",$Q$2,IF(Shift2!W150="AM",$Q$3,IF(Shift3!W150="AM",$Q$4,IF(Shift4!W150="AM",$Q$5,IF(Shift5!W150="AM",$Q$6)))))</f>
        <v>0</v>
      </c>
      <c r="H150" s="56" t="str">
        <f>IF(Shift1!Y151="AM",$T$2,IF(Shift2!Y150="AM",$T$3,IF(Shift3!Y150="AM",$T$4,IF(Shift4!Y150="AM",$T$5,IF(Shift5!Y150="AM",$T$6)))))</f>
        <v/>
      </c>
      <c r="I150" s="56" t="str">
        <f>IF(Shift1!AA151="AM",$W$2,IF(Shift2!AA150="AM",$W$3,IF(Shift3!AA150="AM",$W$4,IF(Shift4!AA150="AM",$W$5,IF(Shift5!AA150="AM",$W$6)))))</f>
        <v/>
      </c>
      <c r="J150" s="56" t="str">
        <f>IF(Shift1!AG151="AM",$AC$2,IF(Shift2!AG150="AM",$AC$3,IF(Shift3!AG150="AM",$AC$4,IF(Shift4!AG150="AM",$AC$5,IF(Shift5!AG150="AM",$AC$6)))))</f>
        <v/>
      </c>
      <c r="K150" s="56" t="str">
        <f>IF(Shift1!AI151="AM",$AF$2,IF(Shift2!AI150="AM",$AF$3,IF(Shift3!AI150="AM",$AF$4,IF(Shift4!AI150="AM",$AF$5,IF(Shift5!AI150="AM",$AF$6)))))</f>
        <v/>
      </c>
      <c r="L150" s="56" t="str">
        <f>IF(Shift1!$O151="PM",$E$2,IF(Shift2!$O150="PM",$E$3,IF(Shift3!$O150="PM",$E$4,IF(Shift4!$O150="PM",$E$5,IF(Shift5!$O150="PM",$E$6)))))</f>
        <v/>
      </c>
      <c r="M150" s="56" t="str">
        <f>IF(Shift1!$Q151="PM",$H$2,IF(Shift2!$Q150="PM",$H$3,IF(Shift3!$Q150="PM",$H$4,IF(Shift4!$Q150="PM",$H$5,IF(Shift5!$Q150="PM",$H$6)))))</f>
        <v/>
      </c>
      <c r="N150" s="56" t="str">
        <f>IF(Shift1!$S151="PM",$K$2,IF(Shift2!$S150="PM",$K$3,IF(Shift3!$S150="PM",$K$4,IF(Shift4!$S150="PM",$K$5,IF(Shift5!$S150="PM",$K$6)))))</f>
        <v/>
      </c>
      <c r="O150" s="56" t="b">
        <f>IF(Shift1!$U151="PM",$N$2,IF(Shift2!$U150="PM",$N$3,IF(Shift3!$U150="PM",$N$4,IF(Shift4!$U150="PM",$N$5,IF(Shift5!$U150="PM",$N$6)))))</f>
        <v>0</v>
      </c>
      <c r="P150" s="56" t="str">
        <f>IF(Shift1!$W151="PM",$Q$2,IF(Shift2!$W150="PM",$Q$3,IF(Shift3!$W150="PM",$Q$4,IF(Shift4!$W150="PM",$Q$5,IF(Shift5!$W150="PM",$Q$6)))))</f>
        <v/>
      </c>
      <c r="Q150" s="56" t="str">
        <f>IF(Shift1!$Y151="PM",$T$2,IF(Shift2!$Y150="PM",$T$3,IF(Shift3!$Y150="PM",$T$4,IF(Shift4!$Y150="PM",$T$5,IF(Shift5!$Y150="PM",$T$6)))))</f>
        <v/>
      </c>
      <c r="R150" s="56" t="str">
        <f>IF(Shift1!$AA151="PM",$W$2,IF(Shift2!$AA150="PM",$W$3,IF(Shift3!$AA150="PM",$W$4,IF(Shift4!$AA150="PM",$W$5,IF(Shift5!$AA150="PM",$W$6)))))</f>
        <v/>
      </c>
      <c r="S150" s="56" t="str">
        <f>IF(Shift1!$AG151="PM",$AC$2,IF(Shift2!$AG150="PM",$AC$3,IF(Shift3!$AG150="PM",$AC$4,IF(Shift4!$AG150="PM",$AC$5,IF(Shift5!$AG150="PM",$AC$6)))))</f>
        <v/>
      </c>
      <c r="T150" s="56" t="str">
        <f>IF(Shift1!$AI151="PM",$AF$2,IF(Shift2!$AI150="PM",$AF$3,IF(Shift3!$AI150="PM",$AF$4,IF(Shift4!$AI150="PM",$AF$5,IF(Shift5!$AI150="PM",$AF$6)))))</f>
        <v/>
      </c>
      <c r="U150" s="56" t="str">
        <f>IF(Shift1!$O151="N",$E$2,IF(Shift2!$O150="N",$E$3,IF(Shift3!$O150="N",$E$4,IF(Shift4!$O150="N",$E$5,IF(Shift5!$O150="N",$E$6)))))</f>
        <v/>
      </c>
      <c r="V150" s="56" t="str">
        <f>IF(Shift1!$Q151="N",$H$2,IF(Shift2!$Q150="N",$H$3,IF(Shift3!$Q150="N",$H$4,IF(Shift4!$Q150="N",$H$5,IF(Shift5!$Q150="N",$H$6)))))</f>
        <v/>
      </c>
      <c r="W150" s="56" t="b">
        <f>IF(Shift1!$S151="N",$K$2,IF(Shift2!$S150="N",$K$3,IF(Shift3!$S150="N",$K$4,IF(Shift4!$S150="N",$K$5,IF(Shift5!$S150="N",$K$6)))))</f>
        <v>0</v>
      </c>
      <c r="X150" s="56" t="str">
        <f>IF(Shift1!$U151="N",$N$2,IF(Shift2!$U150="N",$N$3,IF(Shift3!$U150="N",$N$4,IF(Shift4!$U150="N",$N$5,IF(Shift5!$U150="N",$N$6)))))</f>
        <v/>
      </c>
      <c r="Y150" s="56" t="str">
        <f>IF(Shift1!$W151="N",$Q$2,IF(Shift2!$W150="N",$Q$3,IF(Shift3!$W150="N",$Q$4,IF(Shift4!$W150="N",$Q$5,IF(Shift5!$W150="N",$Q$6)))))</f>
        <v/>
      </c>
      <c r="Z150" s="56" t="str">
        <f>IF(Shift1!$Y151="N",$T$2,IF(Shift2!$Y150="N",$T$3,IF(Shift3!$Y150="N",$T$4,IF(Shift4!$Y150="N",$T$5,IF(Shift5!$Y150="N",$T$6)))))</f>
        <v/>
      </c>
      <c r="AA150" s="56" t="str">
        <f>IF(Shift1!$AA151="N",$W$2,IF(Shift2!$AA150="N",$W$3,IF(Shift3!$AA150="N",$W$4,IF(Shift4!$AA150="N",$W$5,IF(Shift5!$AA150="N",$W$6)))))</f>
        <v/>
      </c>
      <c r="AB150" s="56" t="str">
        <f>IF(Shift1!$AG151="N",$AC$2,IF(Shift2!$AG150="N",$AC$3,IF(Shift3!$AG150="N",$AC$4,IF(Shift4!$AG150="N",$AC$5,IF(Shift5!$AG150="N",$AC$6)))))</f>
        <v/>
      </c>
      <c r="AC150" s="56" t="str">
        <f>IF(Shift1!$AI151="N",$AF$2,IF(Shift2!$AI150="N",$AF$3,IF(Shift3!$AI150="N",$AF$4,IF(Shift4!$AI150="N",$AF$5,IF(Shift5!$AI150="N",$AF$6)))))</f>
        <v/>
      </c>
      <c r="AD150" s="57">
        <f t="shared" si="18"/>
        <v>2</v>
      </c>
      <c r="AE150" s="58">
        <f t="shared" si="19"/>
        <v>3</v>
      </c>
      <c r="AF150" s="59">
        <f t="shared" si="20"/>
        <v>2</v>
      </c>
      <c r="AG150" s="60">
        <f t="shared" si="21"/>
        <v>3</v>
      </c>
      <c r="AH150" s="58">
        <f t="shared" si="22"/>
        <v>3</v>
      </c>
      <c r="AI150" s="59">
        <f t="shared" si="23"/>
        <v>2</v>
      </c>
      <c r="AJ150" s="61">
        <f t="shared" si="24"/>
        <v>2</v>
      </c>
      <c r="AK150" s="58">
        <f t="shared" si="25"/>
        <v>4</v>
      </c>
      <c r="AL150" s="58">
        <f t="shared" si="26"/>
        <v>2</v>
      </c>
    </row>
    <row r="151" spans="1:38" outlineLevel="1" x14ac:dyDescent="0.25">
      <c r="A151" s="18"/>
      <c r="B151" s="37">
        <v>21</v>
      </c>
      <c r="C151" s="56" t="b">
        <f>IF(Shift1!O152="AM",$E$2,IF(Shift2!O151="AM",$E$3,IF(Shift3!O151="AM",$E$4,IF(Shift4!O151="AM",$E$5,IF(Shift5!O151="AM",$E$6)))))</f>
        <v>0</v>
      </c>
      <c r="D151" s="56" t="b">
        <f>IF(Shift1!Q152="AM",$H$2,IF(Shift2!Q151="AM",$H$3,IF(Shift3!Q151="AM",$H$4,IF(Shift4!Q151="AM",$H$5,IF(Shift5!Q151="AM",$H$6)))))</f>
        <v>0</v>
      </c>
      <c r="E151" s="56" t="str">
        <f>IF(Shift1!S152="AM",$K$2,IF(Shift2!S151="AM",$K$3,IF(Shift3!S151="AM",$K$4,IF(Shift4!S151="AM",$K$5,IF(Shift5!S151="AM",$K$6)))))</f>
        <v/>
      </c>
      <c r="F151" s="56" t="str">
        <f>IF(Shift1!U152="AM",$N$2,IF(Shift2!U151="AM",$N$3,IF(Shift3!U151="AM",$N$4,IF(Shift4!U151="AM",$N$5,IF(Shift5!U151="AM",$N$6)))))</f>
        <v/>
      </c>
      <c r="G151" s="56" t="b">
        <f>IF(Shift1!W152="AM",$Q$2,IF(Shift2!W151="AM",$Q$3,IF(Shift3!W151="AM",$Q$4,IF(Shift4!W151="AM",$Q$5,IF(Shift5!W151="AM",$Q$6)))))</f>
        <v>0</v>
      </c>
      <c r="H151" s="56" t="str">
        <f>IF(Shift1!Y152="AM",$T$2,IF(Shift2!Y151="AM",$T$3,IF(Shift3!Y151="AM",$T$4,IF(Shift4!Y151="AM",$T$5,IF(Shift5!Y151="AM",$T$6)))))</f>
        <v/>
      </c>
      <c r="I151" s="56" t="str">
        <f>IF(Shift1!AA152="AM",$W$2,IF(Shift2!AA151="AM",$W$3,IF(Shift3!AA151="AM",$W$4,IF(Shift4!AA151="AM",$W$5,IF(Shift5!AA151="AM",$W$6)))))</f>
        <v/>
      </c>
      <c r="J151" s="56" t="b">
        <f>IF(Shift1!AG152="AM",$AC$2,IF(Shift2!AG151="AM",$AC$3,IF(Shift3!AG151="AM",$AC$4,IF(Shift4!AG151="AM",$AC$5,IF(Shift5!AG151="AM",$AC$6)))))</f>
        <v>0</v>
      </c>
      <c r="K151" s="56" t="str">
        <f>IF(Shift1!AI152="AM",$AF$2,IF(Shift2!AI151="AM",$AF$3,IF(Shift3!AI151="AM",$AF$4,IF(Shift4!AI151="AM",$AF$5,IF(Shift5!AI151="AM",$AF$6)))))</f>
        <v/>
      </c>
      <c r="L151" s="56" t="b">
        <f>IF(Shift1!$O152="PM",$E$2,IF(Shift2!$O151="PM",$E$3,IF(Shift3!$O151="PM",$E$4,IF(Shift4!$O151="PM",$E$5,IF(Shift5!$O151="PM",$E$6)))))</f>
        <v>0</v>
      </c>
      <c r="M151" s="56" t="b">
        <f>IF(Shift1!$Q152="PM",$H$2,IF(Shift2!$Q151="PM",$H$3,IF(Shift3!$Q151="PM",$H$4,IF(Shift4!$Q151="PM",$H$5,IF(Shift5!$Q151="PM",$H$6)))))</f>
        <v>0</v>
      </c>
      <c r="N151" s="56" t="b">
        <f>IF(Shift1!$S152="PM",$K$2,IF(Shift2!$S151="PM",$K$3,IF(Shift3!$S151="PM",$K$4,IF(Shift4!$S151="PM",$K$5,IF(Shift5!$S151="PM",$K$6)))))</f>
        <v>0</v>
      </c>
      <c r="O151" s="56" t="str">
        <f>IF(Shift1!$U152="PM",$N$2,IF(Shift2!$U151="PM",$N$3,IF(Shift3!$U151="PM",$N$4,IF(Shift4!$U151="PM",$N$5,IF(Shift5!$U151="PM",$N$6)))))</f>
        <v/>
      </c>
      <c r="P151" s="56" t="str">
        <f>IF(Shift1!$W152="PM",$Q$2,IF(Shift2!$W151="PM",$Q$3,IF(Shift3!$W151="PM",$Q$4,IF(Shift4!$W151="PM",$Q$5,IF(Shift5!$W151="PM",$Q$6)))))</f>
        <v/>
      </c>
      <c r="Q151" s="56" t="str">
        <f>IF(Shift1!$Y152="PM",$T$2,IF(Shift2!$Y151="PM",$T$3,IF(Shift3!$Y151="PM",$T$4,IF(Shift4!$Y151="PM",$T$5,IF(Shift5!$Y151="PM",$T$6)))))</f>
        <v/>
      </c>
      <c r="R151" s="56" t="str">
        <f>IF(Shift1!$AA152="PM",$W$2,IF(Shift2!$AA151="PM",$W$3,IF(Shift3!$AA151="PM",$W$4,IF(Shift4!$AA151="PM",$W$5,IF(Shift5!$AA151="PM",$W$6)))))</f>
        <v/>
      </c>
      <c r="S151" s="56" t="str">
        <f>IF(Shift1!$AG152="PM",$AC$2,IF(Shift2!$AG151="PM",$AC$3,IF(Shift3!$AG151="PM",$AC$4,IF(Shift4!$AG151="PM",$AC$5,IF(Shift5!$AG151="PM",$AC$6)))))</f>
        <v/>
      </c>
      <c r="T151" s="56" t="str">
        <f>IF(Shift1!$AI152="PM",$AF$2,IF(Shift2!$AI151="PM",$AF$3,IF(Shift3!$AI151="PM",$AF$4,IF(Shift4!$AI151="PM",$AF$5,IF(Shift5!$AI151="PM",$AF$6)))))</f>
        <v/>
      </c>
      <c r="U151" s="56" t="b">
        <f>IF(Shift1!$O152="N",$E$2,IF(Shift2!$O151="N",$E$3,IF(Shift3!$O151="N",$E$4,IF(Shift4!$O151="N",$E$5,IF(Shift5!$O151="N",$E$6)))))</f>
        <v>0</v>
      </c>
      <c r="V151" s="56" t="b">
        <f>IF(Shift1!$Q152="N",$H$2,IF(Shift2!$Q151="N",$H$3,IF(Shift3!$Q151="N",$H$4,IF(Shift4!$Q151="N",$H$5,IF(Shift5!$Q151="N",$H$6)))))</f>
        <v>0</v>
      </c>
      <c r="W151" s="56" t="b">
        <f>IF(Shift1!$S152="N",$K$2,IF(Shift2!$S151="N",$K$3,IF(Shift3!$S151="N",$K$4,IF(Shift4!$S151="N",$K$5,IF(Shift5!$S151="N",$K$6)))))</f>
        <v>0</v>
      </c>
      <c r="X151" s="56" t="b">
        <f>IF(Shift1!$U152="N",$N$2,IF(Shift2!$U151="N",$N$3,IF(Shift3!$U151="N",$N$4,IF(Shift4!$U151="N",$N$5,IF(Shift5!$U151="N",$N$6)))))</f>
        <v>0</v>
      </c>
      <c r="Y151" s="56" t="str">
        <f>IF(Shift1!$W152="N",$Q$2,IF(Shift2!$W151="N",$Q$3,IF(Shift3!$W151="N",$Q$4,IF(Shift4!$W151="N",$Q$5,IF(Shift5!$W151="N",$Q$6)))))</f>
        <v/>
      </c>
      <c r="Z151" s="56" t="b">
        <f>IF(Shift1!$Y152="N",$T$2,IF(Shift2!$Y151="N",$T$3,IF(Shift3!$Y151="N",$T$4,IF(Shift4!$Y151="N",$T$5,IF(Shift5!$Y151="N",$T$6)))))</f>
        <v>0</v>
      </c>
      <c r="AA151" s="56" t="b">
        <f>IF(Shift1!$AA152="N",$W$2,IF(Shift2!$AA151="N",$W$3,IF(Shift3!$AA151="N",$W$4,IF(Shift4!$AA151="N",$W$5,IF(Shift5!$AA151="N",$W$6)))))</f>
        <v>0</v>
      </c>
      <c r="AB151" s="56" t="b">
        <f>IF(Shift1!$AG152="N",$AC$2,IF(Shift2!$AG151="N",$AC$3,IF(Shift3!$AG151="N",$AC$4,IF(Shift4!$AG151="N",$AC$5,IF(Shift5!$AG151="N",$AC$6)))))</f>
        <v>0</v>
      </c>
      <c r="AC151" s="56" t="b">
        <f>IF(Shift1!$AI152="N",$AF$2,IF(Shift2!$AI151="N",$AF$3,IF(Shift3!$AI151="N",$AF$4,IF(Shift4!$AI151="N",$AF$5,IF(Shift5!$AI151="N",$AF$6)))))</f>
        <v>0</v>
      </c>
      <c r="AD151" s="57">
        <f t="shared" si="18"/>
        <v>1</v>
      </c>
      <c r="AE151" s="58">
        <f t="shared" si="19"/>
        <v>3</v>
      </c>
      <c r="AF151" s="59">
        <f t="shared" si="20"/>
        <v>1</v>
      </c>
      <c r="AG151" s="60">
        <f t="shared" si="21"/>
        <v>0</v>
      </c>
      <c r="AH151" s="58">
        <f t="shared" si="22"/>
        <v>4</v>
      </c>
      <c r="AI151" s="59">
        <f t="shared" si="23"/>
        <v>2</v>
      </c>
      <c r="AJ151" s="61">
        <f t="shared" si="24"/>
        <v>0</v>
      </c>
      <c r="AK151" s="58">
        <f t="shared" si="25"/>
        <v>1</v>
      </c>
      <c r="AL151" s="58">
        <f t="shared" si="26"/>
        <v>0</v>
      </c>
    </row>
    <row r="152" spans="1:38" outlineLevel="1" x14ac:dyDescent="0.25">
      <c r="A152" s="18"/>
      <c r="B152" s="37">
        <v>22</v>
      </c>
      <c r="C152" s="56" t="str">
        <f>IF(Shift1!O153="AM",$E$2,IF(Shift2!O152="AM",$E$3,IF(Shift3!O152="AM",$E$4,IF(Shift4!O152="AM",$E$5,IF(Shift5!O152="AM",$E$6)))))</f>
        <v/>
      </c>
      <c r="D152" s="56" t="str">
        <f>IF(Shift1!Q153="AM",$H$2,IF(Shift2!Q152="AM",$H$3,IF(Shift3!Q152="AM",$H$4,IF(Shift4!Q152="AM",$H$5,IF(Shift5!Q152="AM",$H$6)))))</f>
        <v/>
      </c>
      <c r="E152" s="56" t="str">
        <f>IF(Shift1!S153="AM",$K$2,IF(Shift2!S152="AM",$K$3,IF(Shift3!S152="AM",$K$4,IF(Shift4!S152="AM",$K$5,IF(Shift5!S152="AM",$K$6)))))</f>
        <v/>
      </c>
      <c r="F152" s="56" t="str">
        <f>IF(Shift1!U153="AM",$N$2,IF(Shift2!U152="AM",$N$3,IF(Shift3!U152="AM",$N$4,IF(Shift4!U152="AM",$N$5,IF(Shift5!U152="AM",$N$6)))))</f>
        <v/>
      </c>
      <c r="G152" s="56" t="b">
        <f>IF(Shift1!W153="AM",$Q$2,IF(Shift2!W152="AM",$Q$3,IF(Shift3!W152="AM",$Q$4,IF(Shift4!W152="AM",$Q$5,IF(Shift5!W152="AM",$Q$6)))))</f>
        <v>0</v>
      </c>
      <c r="H152" s="56" t="str">
        <f>IF(Shift1!Y153="AM",$T$2,IF(Shift2!Y152="AM",$T$3,IF(Shift3!Y152="AM",$T$4,IF(Shift4!Y152="AM",$T$5,IF(Shift5!Y152="AM",$T$6)))))</f>
        <v/>
      </c>
      <c r="I152" s="56" t="str">
        <f>IF(Shift1!AA153="AM",$W$2,IF(Shift2!AA152="AM",$W$3,IF(Shift3!AA152="AM",$W$4,IF(Shift4!AA152="AM",$W$5,IF(Shift5!AA152="AM",$W$6)))))</f>
        <v/>
      </c>
      <c r="J152" s="56" t="str">
        <f>IF(Shift1!AG153="AM",$AC$2,IF(Shift2!AG152="AM",$AC$3,IF(Shift3!AG152="AM",$AC$4,IF(Shift4!AG152="AM",$AC$5,IF(Shift5!AG152="AM",$AC$6)))))</f>
        <v/>
      </c>
      <c r="K152" s="56" t="str">
        <f>IF(Shift1!AI153="AM",$AF$2,IF(Shift2!AI152="AM",$AF$3,IF(Shift3!AI152="AM",$AF$4,IF(Shift4!AI152="AM",$AF$5,IF(Shift5!AI152="AM",$AF$6)))))</f>
        <v/>
      </c>
      <c r="L152" s="56" t="str">
        <f>IF(Shift1!$O153="PM",$E$2,IF(Shift2!$O152="PM",$E$3,IF(Shift3!$O152="PM",$E$4,IF(Shift4!$O152="PM",$E$5,IF(Shift5!$O152="PM",$E$6)))))</f>
        <v/>
      </c>
      <c r="M152" s="56" t="b">
        <f>IF(Shift1!$Q153="PM",$H$2,IF(Shift2!$Q152="PM",$H$3,IF(Shift3!$Q152="PM",$H$4,IF(Shift4!$Q152="PM",$H$5,IF(Shift5!$Q152="PM",$H$6)))))</f>
        <v>0</v>
      </c>
      <c r="N152" s="56" t="str">
        <f>IF(Shift1!$S153="PM",$K$2,IF(Shift2!$S152="PM",$K$3,IF(Shift3!$S152="PM",$K$4,IF(Shift4!$S152="PM",$K$5,IF(Shift5!$S152="PM",$K$6)))))</f>
        <v/>
      </c>
      <c r="O152" s="56" t="str">
        <f>IF(Shift1!$U153="PM",$N$2,IF(Shift2!$U152="PM",$N$3,IF(Shift3!$U152="PM",$N$4,IF(Shift4!$U152="PM",$N$5,IF(Shift5!$U152="PM",$N$6)))))</f>
        <v/>
      </c>
      <c r="P152" s="56" t="b">
        <f>IF(Shift1!$W153="PM",$Q$2,IF(Shift2!$W152="PM",$Q$3,IF(Shift3!$W152="PM",$Q$4,IF(Shift4!$W152="PM",$Q$5,IF(Shift5!$W152="PM",$Q$6)))))</f>
        <v>0</v>
      </c>
      <c r="Q152" s="56" t="str">
        <f>IF(Shift1!$Y153="PM",$T$2,IF(Shift2!$Y152="PM",$T$3,IF(Shift3!$Y152="PM",$T$4,IF(Shift4!$Y152="PM",$T$5,IF(Shift5!$Y152="PM",$T$6)))))</f>
        <v/>
      </c>
      <c r="R152" s="56" t="str">
        <f>IF(Shift1!$AA153="PM",$W$2,IF(Shift2!$AA152="PM",$W$3,IF(Shift3!$AA152="PM",$W$4,IF(Shift4!$AA152="PM",$W$5,IF(Shift5!$AA152="PM",$W$6)))))</f>
        <v/>
      </c>
      <c r="S152" s="56" t="str">
        <f>IF(Shift1!$AG153="PM",$AC$2,IF(Shift2!$AG152="PM",$AC$3,IF(Shift3!$AG152="PM",$AC$4,IF(Shift4!$AG152="PM",$AC$5,IF(Shift5!$AG152="PM",$AC$6)))))</f>
        <v/>
      </c>
      <c r="T152" s="56" t="str">
        <f>IF(Shift1!$AI153="PM",$AF$2,IF(Shift2!$AI152="PM",$AF$3,IF(Shift3!$AI152="PM",$AF$4,IF(Shift4!$AI152="PM",$AF$5,IF(Shift5!$AI152="PM",$AF$6)))))</f>
        <v/>
      </c>
      <c r="U152" s="56" t="str">
        <f>IF(Shift1!$O153="N",$E$2,IF(Shift2!$O152="N",$E$3,IF(Shift3!$O152="N",$E$4,IF(Shift4!$O152="N",$E$5,IF(Shift5!$O152="N",$E$6)))))</f>
        <v/>
      </c>
      <c r="V152" s="56" t="str">
        <f>IF(Shift1!$Q153="N",$H$2,IF(Shift2!$Q152="N",$H$3,IF(Shift3!$Q152="N",$H$4,IF(Shift4!$Q152="N",$H$5,IF(Shift5!$Q152="N",$H$6)))))</f>
        <v/>
      </c>
      <c r="W152" s="56" t="str">
        <f>IF(Shift1!$S153="N",$K$2,IF(Shift2!$S152="N",$K$3,IF(Shift3!$S152="N",$K$4,IF(Shift4!$S152="N",$K$5,IF(Shift5!$S152="N",$K$6)))))</f>
        <v/>
      </c>
      <c r="X152" s="56" t="str">
        <f>IF(Shift1!$U153="N",$N$2,IF(Shift2!$U152="N",$N$3,IF(Shift3!$U152="N",$N$4,IF(Shift4!$U152="N",$N$5,IF(Shift5!$U152="N",$N$6)))))</f>
        <v/>
      </c>
      <c r="Y152" s="56" t="str">
        <f>IF(Shift1!$W153="N",$Q$2,IF(Shift2!$W152="N",$Q$3,IF(Shift3!$W152="N",$Q$4,IF(Shift4!$W152="N",$Q$5,IF(Shift5!$W152="N",$Q$6)))))</f>
        <v/>
      </c>
      <c r="Z152" s="56" t="str">
        <f>IF(Shift1!$Y153="N",$T$2,IF(Shift2!$Y152="N",$T$3,IF(Shift3!$Y152="N",$T$4,IF(Shift4!$Y152="N",$T$5,IF(Shift5!$Y152="N",$T$6)))))</f>
        <v/>
      </c>
      <c r="AA152" s="56" t="b">
        <f>IF(Shift1!$AA153="N",$W$2,IF(Shift2!$AA152="N",$W$3,IF(Shift3!$AA152="N",$W$4,IF(Shift4!$AA152="N",$W$5,IF(Shift5!$AA152="N",$W$6)))))</f>
        <v>0</v>
      </c>
      <c r="AB152" s="56" t="str">
        <f>IF(Shift1!$AG153="N",$AC$2,IF(Shift2!$AG152="N",$AC$3,IF(Shift3!$AG152="N",$AC$4,IF(Shift4!$AG152="N",$AC$5,IF(Shift5!$AG152="N",$AC$6)))))</f>
        <v/>
      </c>
      <c r="AC152" s="56" t="str">
        <f>IF(Shift1!$AI153="N",$AF$2,IF(Shift2!$AI152="N",$AF$3,IF(Shift3!$AI152="N",$AF$4,IF(Shift4!$AI152="N",$AF$5,IF(Shift5!$AI152="N",$AF$6)))))</f>
        <v/>
      </c>
      <c r="AD152" s="57">
        <f t="shared" si="18"/>
        <v>3</v>
      </c>
      <c r="AE152" s="58">
        <f t="shared" si="19"/>
        <v>3</v>
      </c>
      <c r="AF152" s="59">
        <f t="shared" si="20"/>
        <v>2</v>
      </c>
      <c r="AG152" s="60">
        <f t="shared" si="21"/>
        <v>2</v>
      </c>
      <c r="AH152" s="58">
        <f t="shared" si="22"/>
        <v>3</v>
      </c>
      <c r="AI152" s="59">
        <f t="shared" si="23"/>
        <v>2</v>
      </c>
      <c r="AJ152" s="61">
        <f t="shared" si="24"/>
        <v>3</v>
      </c>
      <c r="AK152" s="58">
        <f t="shared" si="25"/>
        <v>3</v>
      </c>
      <c r="AL152" s="58">
        <f t="shared" si="26"/>
        <v>2</v>
      </c>
    </row>
    <row r="153" spans="1:38" outlineLevel="1" x14ac:dyDescent="0.25">
      <c r="A153" s="18"/>
      <c r="B153" s="37">
        <v>23</v>
      </c>
      <c r="C153" s="56" t="str">
        <f>IF(Shift1!O154="AM",$E$2,IF(Shift2!O153="AM",$E$3,IF(Shift3!O153="AM",$E$4,IF(Shift4!O153="AM",$E$5,IF(Shift5!O153="AM",$E$6)))))</f>
        <v/>
      </c>
      <c r="D153" s="56" t="str">
        <f>IF(Shift1!Q154="AM",$H$2,IF(Shift2!Q153="AM",$H$3,IF(Shift3!Q153="AM",$H$4,IF(Shift4!Q153="AM",$H$5,IF(Shift5!Q153="AM",$H$6)))))</f>
        <v/>
      </c>
      <c r="E153" s="56" t="str">
        <f>IF(Shift1!S154="AM",$K$2,IF(Shift2!S153="AM",$K$3,IF(Shift3!S153="AM",$K$4,IF(Shift4!S153="AM",$K$5,IF(Shift5!S153="AM",$K$6)))))</f>
        <v/>
      </c>
      <c r="F153" s="56" t="str">
        <f>IF(Shift1!U154="AM",$N$2,IF(Shift2!U153="AM",$N$3,IF(Shift3!U153="AM",$N$4,IF(Shift4!U153="AM",$N$5,IF(Shift5!U153="AM",$N$6)))))</f>
        <v/>
      </c>
      <c r="G153" s="56" t="b">
        <f>IF(Shift1!W154="AM",$Q$2,IF(Shift2!W153="AM",$Q$3,IF(Shift3!W153="AM",$Q$4,IF(Shift4!W153="AM",$Q$5,IF(Shift5!W153="AM",$Q$6)))))</f>
        <v>0</v>
      </c>
      <c r="H153" s="56" t="str">
        <f>IF(Shift1!Y154="AM",$T$2,IF(Shift2!Y153="AM",$T$3,IF(Shift3!Y153="AM",$T$4,IF(Shift4!Y153="AM",$T$5,IF(Shift5!Y153="AM",$T$6)))))</f>
        <v/>
      </c>
      <c r="I153" s="56" t="str">
        <f>IF(Shift1!AA154="AM",$W$2,IF(Shift2!AA153="AM",$W$3,IF(Shift3!AA153="AM",$W$4,IF(Shift4!AA153="AM",$W$5,IF(Shift5!AA153="AM",$W$6)))))</f>
        <v/>
      </c>
      <c r="J153" s="56" t="str">
        <f>IF(Shift1!AG154="AM",$AC$2,IF(Shift2!AG153="AM",$AC$3,IF(Shift3!AG153="AM",$AC$4,IF(Shift4!AG153="AM",$AC$5,IF(Shift5!AG153="AM",$AC$6)))))</f>
        <v/>
      </c>
      <c r="K153" s="56" t="str">
        <f>IF(Shift1!AI154="AM",$AF$2,IF(Shift2!AI153="AM",$AF$3,IF(Shift3!AI153="AM",$AF$4,IF(Shift4!AI153="AM",$AF$5,IF(Shift5!AI153="AM",$AF$6)))))</f>
        <v/>
      </c>
      <c r="L153" s="56" t="str">
        <f>IF(Shift1!$O154="PM",$E$2,IF(Shift2!$O153="PM",$E$3,IF(Shift3!$O153="PM",$E$4,IF(Shift4!$O153="PM",$E$5,IF(Shift5!$O153="PM",$E$6)))))</f>
        <v/>
      </c>
      <c r="M153" s="56" t="b">
        <f>IF(Shift1!$Q154="PM",$H$2,IF(Shift2!$Q153="PM",$H$3,IF(Shift3!$Q153="PM",$H$4,IF(Shift4!$Q153="PM",$H$5,IF(Shift5!$Q153="PM",$H$6)))))</f>
        <v>0</v>
      </c>
      <c r="N153" s="56" t="str">
        <f>IF(Shift1!$S154="PM",$K$2,IF(Shift2!$S153="PM",$K$3,IF(Shift3!$S153="PM",$K$4,IF(Shift4!$S153="PM",$K$5,IF(Shift5!$S153="PM",$K$6)))))</f>
        <v/>
      </c>
      <c r="O153" s="56" t="str">
        <f>IF(Shift1!$U154="PM",$N$2,IF(Shift2!$U153="PM",$N$3,IF(Shift3!$U153="PM",$N$4,IF(Shift4!$U153="PM",$N$5,IF(Shift5!$U153="PM",$N$6)))))</f>
        <v/>
      </c>
      <c r="P153" s="56" t="b">
        <f>IF(Shift1!$W154="PM",$Q$2,IF(Shift2!$W153="PM",$Q$3,IF(Shift3!$W153="PM",$Q$4,IF(Shift4!$W153="PM",$Q$5,IF(Shift5!$W153="PM",$Q$6)))))</f>
        <v>0</v>
      </c>
      <c r="Q153" s="56" t="str">
        <f>IF(Shift1!$Y154="PM",$T$2,IF(Shift2!$Y153="PM",$T$3,IF(Shift3!$Y153="PM",$T$4,IF(Shift4!$Y153="PM",$T$5,IF(Shift5!$Y153="PM",$T$6)))))</f>
        <v/>
      </c>
      <c r="R153" s="56" t="str">
        <f>IF(Shift1!$AA154="PM",$W$2,IF(Shift2!$AA153="PM",$W$3,IF(Shift3!$AA153="PM",$W$4,IF(Shift4!$AA153="PM",$W$5,IF(Shift5!$AA153="PM",$W$6)))))</f>
        <v/>
      </c>
      <c r="S153" s="56" t="str">
        <f>IF(Shift1!$AG154="PM",$AC$2,IF(Shift2!$AG153="PM",$AC$3,IF(Shift3!$AG153="PM",$AC$4,IF(Shift4!$AG153="PM",$AC$5,IF(Shift5!$AG153="PM",$AC$6)))))</f>
        <v/>
      </c>
      <c r="T153" s="56" t="str">
        <f>IF(Shift1!$AI154="PM",$AF$2,IF(Shift2!$AI153="PM",$AF$3,IF(Shift3!$AI153="PM",$AF$4,IF(Shift4!$AI153="PM",$AF$5,IF(Shift5!$AI153="PM",$AF$6)))))</f>
        <v/>
      </c>
      <c r="U153" s="56" t="str">
        <f>IF(Shift1!$O154="N",$E$2,IF(Shift2!$O153="N",$E$3,IF(Shift3!$O153="N",$E$4,IF(Shift4!$O153="N",$E$5,IF(Shift5!$O153="N",$E$6)))))</f>
        <v/>
      </c>
      <c r="V153" s="56" t="str">
        <f>IF(Shift1!$Q154="N",$H$2,IF(Shift2!$Q153="N",$H$3,IF(Shift3!$Q153="N",$H$4,IF(Shift4!$Q153="N",$H$5,IF(Shift5!$Q153="N",$H$6)))))</f>
        <v/>
      </c>
      <c r="W153" s="56" t="str">
        <f>IF(Shift1!$S154="N",$K$2,IF(Shift2!$S153="N",$K$3,IF(Shift3!$S153="N",$K$4,IF(Shift4!$S153="N",$K$5,IF(Shift5!$S153="N",$K$6)))))</f>
        <v/>
      </c>
      <c r="X153" s="56" t="str">
        <f>IF(Shift1!$U154="N",$N$2,IF(Shift2!$U153="N",$N$3,IF(Shift3!$U153="N",$N$4,IF(Shift4!$U153="N",$N$5,IF(Shift5!$U153="N",$N$6)))))</f>
        <v/>
      </c>
      <c r="Y153" s="56" t="str">
        <f>IF(Shift1!$W154="N",$Q$2,IF(Shift2!$W153="N",$Q$3,IF(Shift3!$W153="N",$Q$4,IF(Shift4!$W153="N",$Q$5,IF(Shift5!$W153="N",$Q$6)))))</f>
        <v/>
      </c>
      <c r="Z153" s="56" t="str">
        <f>IF(Shift1!$Y154="N",$T$2,IF(Shift2!$Y153="N",$T$3,IF(Shift3!$Y153="N",$T$4,IF(Shift4!$Y153="N",$T$5,IF(Shift5!$Y153="N",$T$6)))))</f>
        <v/>
      </c>
      <c r="AA153" s="56" t="str">
        <f>IF(Shift1!$AA154="N",$W$2,IF(Shift2!$AA153="N",$W$3,IF(Shift3!$AA153="N",$W$4,IF(Shift4!$AA153="N",$W$5,IF(Shift5!$AA153="N",$W$6)))))</f>
        <v/>
      </c>
      <c r="AB153" s="56" t="str">
        <f>IF(Shift1!$AG154="N",$AC$2,IF(Shift2!$AG153="N",$AC$3,IF(Shift3!$AG153="N",$AC$4,IF(Shift4!$AG153="N",$AC$5,IF(Shift5!$AG153="N",$AC$6)))))</f>
        <v/>
      </c>
      <c r="AC153" s="56" t="str">
        <f>IF(Shift1!$AI154="N",$AF$2,IF(Shift2!$AI153="N",$AF$3,IF(Shift3!$AI153="N",$AF$4,IF(Shift4!$AI153="N",$AF$5,IF(Shift5!$AI153="N",$AF$6)))))</f>
        <v/>
      </c>
      <c r="AD153" s="57">
        <f t="shared" si="18"/>
        <v>3</v>
      </c>
      <c r="AE153" s="58">
        <f t="shared" si="19"/>
        <v>3</v>
      </c>
      <c r="AF153" s="59">
        <f t="shared" si="20"/>
        <v>2</v>
      </c>
      <c r="AG153" s="60">
        <f t="shared" si="21"/>
        <v>2</v>
      </c>
      <c r="AH153" s="58">
        <f t="shared" si="22"/>
        <v>3</v>
      </c>
      <c r="AI153" s="59">
        <f t="shared" si="23"/>
        <v>2</v>
      </c>
      <c r="AJ153" s="61">
        <f t="shared" si="24"/>
        <v>3</v>
      </c>
      <c r="AK153" s="58">
        <f t="shared" si="25"/>
        <v>4</v>
      </c>
      <c r="AL153" s="58">
        <f t="shared" si="26"/>
        <v>2</v>
      </c>
    </row>
    <row r="154" spans="1:38" outlineLevel="1" x14ac:dyDescent="0.25">
      <c r="A154" s="18"/>
      <c r="B154" s="37">
        <v>24</v>
      </c>
      <c r="C154" s="56" t="str">
        <f>IF(Shift1!O155="AM",$E$2,IF(Shift2!O154="AM",$E$3,IF(Shift3!O154="AM",$E$4,IF(Shift4!O154="AM",$E$5,IF(Shift5!O154="AM",$E$6)))))</f>
        <v/>
      </c>
      <c r="D154" s="56" t="str">
        <f>IF(Shift1!Q155="AM",$H$2,IF(Shift2!Q154="AM",$H$3,IF(Shift3!Q154="AM",$H$4,IF(Shift4!Q154="AM",$H$5,IF(Shift5!Q154="AM",$H$6)))))</f>
        <v/>
      </c>
      <c r="E154" s="56" t="str">
        <f>IF(Shift1!S155="AM",$K$2,IF(Shift2!S154="AM",$K$3,IF(Shift3!S154="AM",$K$4,IF(Shift4!S154="AM",$K$5,IF(Shift5!S154="AM",$K$6)))))</f>
        <v/>
      </c>
      <c r="F154" s="56" t="str">
        <f>IF(Shift1!U155="AM",$N$2,IF(Shift2!U154="AM",$N$3,IF(Shift3!U154="AM",$N$4,IF(Shift4!U154="AM",$N$5,IF(Shift5!U154="AM",$N$6)))))</f>
        <v/>
      </c>
      <c r="G154" s="56" t="b">
        <f>IF(Shift1!W155="AM",$Q$2,IF(Shift2!W154="AM",$Q$3,IF(Shift3!W154="AM",$Q$4,IF(Shift4!W154="AM",$Q$5,IF(Shift5!W154="AM",$Q$6)))))</f>
        <v>0</v>
      </c>
      <c r="H154" s="56" t="str">
        <f>IF(Shift1!Y155="AM",$T$2,IF(Shift2!Y154="AM",$T$3,IF(Shift3!Y154="AM",$T$4,IF(Shift4!Y154="AM",$T$5,IF(Shift5!Y154="AM",$T$6)))))</f>
        <v/>
      </c>
      <c r="I154" s="56" t="str">
        <f>IF(Shift1!AA155="AM",$W$2,IF(Shift2!AA154="AM",$W$3,IF(Shift3!AA154="AM",$W$4,IF(Shift4!AA154="AM",$W$5,IF(Shift5!AA154="AM",$W$6)))))</f>
        <v/>
      </c>
      <c r="J154" s="56" t="str">
        <f>IF(Shift1!AG155="AM",$AC$2,IF(Shift2!AG154="AM",$AC$3,IF(Shift3!AG154="AM",$AC$4,IF(Shift4!AG154="AM",$AC$5,IF(Shift5!AG154="AM",$AC$6)))))</f>
        <v/>
      </c>
      <c r="K154" s="56" t="str">
        <f>IF(Shift1!AI155="AM",$AF$2,IF(Shift2!AI154="AM",$AF$3,IF(Shift3!AI154="AM",$AF$4,IF(Shift4!AI154="AM",$AF$5,IF(Shift5!AI154="AM",$AF$6)))))</f>
        <v/>
      </c>
      <c r="L154" s="56" t="str">
        <f>IF(Shift1!$O155="PM",$E$2,IF(Shift2!$O154="PM",$E$3,IF(Shift3!$O154="PM",$E$4,IF(Shift4!$O154="PM",$E$5,IF(Shift5!$O154="PM",$E$6)))))</f>
        <v/>
      </c>
      <c r="M154" s="56" t="b">
        <f>IF(Shift1!$Q155="PM",$H$2,IF(Shift2!$Q154="PM",$H$3,IF(Shift3!$Q154="PM",$H$4,IF(Shift4!$Q154="PM",$H$5,IF(Shift5!$Q154="PM",$H$6)))))</f>
        <v>0</v>
      </c>
      <c r="N154" s="56" t="str">
        <f>IF(Shift1!$S155="PM",$K$2,IF(Shift2!$S154="PM",$K$3,IF(Shift3!$S154="PM",$K$4,IF(Shift4!$S154="PM",$K$5,IF(Shift5!$S154="PM",$K$6)))))</f>
        <v/>
      </c>
      <c r="O154" s="56" t="str">
        <f>IF(Shift1!$U155="PM",$N$2,IF(Shift2!$U154="PM",$N$3,IF(Shift3!$U154="PM",$N$4,IF(Shift4!$U154="PM",$N$5,IF(Shift5!$U154="PM",$N$6)))))</f>
        <v/>
      </c>
      <c r="P154" s="56" t="b">
        <f>IF(Shift1!$W155="PM",$Q$2,IF(Shift2!$W154="PM",$Q$3,IF(Shift3!$W154="PM",$Q$4,IF(Shift4!$W154="PM",$Q$5,IF(Shift5!$W154="PM",$Q$6)))))</f>
        <v>0</v>
      </c>
      <c r="Q154" s="56" t="str">
        <f>IF(Shift1!$Y155="PM",$T$2,IF(Shift2!$Y154="PM",$T$3,IF(Shift3!$Y154="PM",$T$4,IF(Shift4!$Y154="PM",$T$5,IF(Shift5!$Y154="PM",$T$6)))))</f>
        <v/>
      </c>
      <c r="R154" s="56" t="str">
        <f>IF(Shift1!$AA155="PM",$W$2,IF(Shift2!$AA154="PM",$W$3,IF(Shift3!$AA154="PM",$W$4,IF(Shift4!$AA154="PM",$W$5,IF(Shift5!$AA154="PM",$W$6)))))</f>
        <v/>
      </c>
      <c r="S154" s="56" t="str">
        <f>IF(Shift1!$AG155="PM",$AC$2,IF(Shift2!$AG154="PM",$AC$3,IF(Shift3!$AG154="PM",$AC$4,IF(Shift4!$AG154="PM",$AC$5,IF(Shift5!$AG154="PM",$AC$6)))))</f>
        <v/>
      </c>
      <c r="T154" s="56" t="str">
        <f>IF(Shift1!$AI155="PM",$AF$2,IF(Shift2!$AI154="PM",$AF$3,IF(Shift3!$AI154="PM",$AF$4,IF(Shift4!$AI154="PM",$AF$5,IF(Shift5!$AI154="PM",$AF$6)))))</f>
        <v/>
      </c>
      <c r="U154" s="56" t="str">
        <f>IF(Shift1!$O155="N",$E$2,IF(Shift2!$O154="N",$E$3,IF(Shift3!$O154="N",$E$4,IF(Shift4!$O154="N",$E$5,IF(Shift5!$O154="N",$E$6)))))</f>
        <v/>
      </c>
      <c r="V154" s="56" t="str">
        <f>IF(Shift1!$Q155="N",$H$2,IF(Shift2!$Q154="N",$H$3,IF(Shift3!$Q154="N",$H$4,IF(Shift4!$Q154="N",$H$5,IF(Shift5!$Q154="N",$H$6)))))</f>
        <v/>
      </c>
      <c r="W154" s="56" t="str">
        <f>IF(Shift1!$S155="N",$K$2,IF(Shift2!$S154="N",$K$3,IF(Shift3!$S154="N",$K$4,IF(Shift4!$S154="N",$K$5,IF(Shift5!$S154="N",$K$6)))))</f>
        <v/>
      </c>
      <c r="X154" s="56" t="str">
        <f>IF(Shift1!$U155="N",$N$2,IF(Shift2!$U154="N",$N$3,IF(Shift3!$U154="N",$N$4,IF(Shift4!$U154="N",$N$5,IF(Shift5!$U154="N",$N$6)))))</f>
        <v/>
      </c>
      <c r="Y154" s="56" t="str">
        <f>IF(Shift1!$W155="N",$Q$2,IF(Shift2!$W154="N",$Q$3,IF(Shift3!$W154="N",$Q$4,IF(Shift4!$W154="N",$Q$5,IF(Shift5!$W154="N",$Q$6)))))</f>
        <v/>
      </c>
      <c r="Z154" s="56" t="str">
        <f>IF(Shift1!$Y155="N",$T$2,IF(Shift2!$Y154="N",$T$3,IF(Shift3!$Y154="N",$T$4,IF(Shift4!$Y154="N",$T$5,IF(Shift5!$Y154="N",$T$6)))))</f>
        <v/>
      </c>
      <c r="AA154" s="56" t="b">
        <f>IF(Shift1!$AA155="N",$W$2,IF(Shift2!$AA154="N",$W$3,IF(Shift3!$AA154="N",$W$4,IF(Shift4!$AA154="N",$W$5,IF(Shift5!$AA154="N",$W$6)))))</f>
        <v>0</v>
      </c>
      <c r="AB154" s="56" t="str">
        <f>IF(Shift1!$AG155="N",$AC$2,IF(Shift2!$AG154="N",$AC$3,IF(Shift3!$AG154="N",$AC$4,IF(Shift4!$AG154="N",$AC$5,IF(Shift5!$AG154="N",$AC$6)))))</f>
        <v/>
      </c>
      <c r="AC154" s="56" t="str">
        <f>IF(Shift1!$AI155="N",$AF$2,IF(Shift2!$AI154="N",$AF$3,IF(Shift3!$AI154="N",$AF$4,IF(Shift4!$AI154="N",$AF$5,IF(Shift5!$AI154="N",$AF$6)))))</f>
        <v/>
      </c>
      <c r="AD154" s="57">
        <f t="shared" si="18"/>
        <v>3</v>
      </c>
      <c r="AE154" s="58">
        <f t="shared" si="19"/>
        <v>3</v>
      </c>
      <c r="AF154" s="59">
        <f t="shared" si="20"/>
        <v>2</v>
      </c>
      <c r="AG154" s="60">
        <f t="shared" si="21"/>
        <v>2</v>
      </c>
      <c r="AH154" s="58">
        <f t="shared" si="22"/>
        <v>3</v>
      </c>
      <c r="AI154" s="59">
        <f t="shared" si="23"/>
        <v>2</v>
      </c>
      <c r="AJ154" s="61">
        <f t="shared" si="24"/>
        <v>3</v>
      </c>
      <c r="AK154" s="58">
        <f t="shared" si="25"/>
        <v>3</v>
      </c>
      <c r="AL154" s="58">
        <f t="shared" si="26"/>
        <v>2</v>
      </c>
    </row>
    <row r="155" spans="1:38" outlineLevel="1" x14ac:dyDescent="0.25">
      <c r="A155" s="18"/>
      <c r="B155" s="38">
        <v>25</v>
      </c>
      <c r="C155" s="56" t="b">
        <f>IF(Shift1!O156="AM",$E$2,IF(Shift2!O155="AM",$E$3,IF(Shift3!O155="AM",$E$4,IF(Shift4!O155="AM",$E$5,IF(Shift5!O155="AM",$E$6)))))</f>
        <v>0</v>
      </c>
      <c r="D155" s="56" t="b">
        <f>IF(Shift1!Q156="AM",$H$2,IF(Shift2!Q155="AM",$H$3,IF(Shift3!Q155="AM",$H$4,IF(Shift4!Q155="AM",$H$5,IF(Shift5!Q155="AM",$H$6)))))</f>
        <v>0</v>
      </c>
      <c r="E155" s="56" t="str">
        <f>IF(Shift1!S156="AM",$K$2,IF(Shift2!S155="AM",$K$3,IF(Shift3!S155="AM",$K$4,IF(Shift4!S155="AM",$K$5,IF(Shift5!S155="AM",$K$6)))))</f>
        <v/>
      </c>
      <c r="F155" s="56" t="str">
        <f>IF(Shift1!U156="AM",$N$2,IF(Shift2!U155="AM",$N$3,IF(Shift3!U155="AM",$N$4,IF(Shift4!U155="AM",$N$5,IF(Shift5!U155="AM",$N$6)))))</f>
        <v/>
      </c>
      <c r="G155" s="56" t="b">
        <f>IF(Shift1!W156="AM",$Q$2,IF(Shift2!W155="AM",$Q$3,IF(Shift3!W155="AM",$Q$4,IF(Shift4!W155="AM",$Q$5,IF(Shift5!W155="AM",$Q$6)))))</f>
        <v>0</v>
      </c>
      <c r="H155" s="56" t="str">
        <f>IF(Shift1!Y156="AM",$T$2,IF(Shift2!Y155="AM",$T$3,IF(Shift3!Y155="AM",$T$4,IF(Shift4!Y155="AM",$T$5,IF(Shift5!Y155="AM",$T$6)))))</f>
        <v/>
      </c>
      <c r="I155" s="56" t="str">
        <f>IF(Shift1!AA156="AM",$W$2,IF(Shift2!AA155="AM",$W$3,IF(Shift3!AA155="AM",$W$4,IF(Shift4!AA155="AM",$W$5,IF(Shift5!AA155="AM",$W$6)))))</f>
        <v/>
      </c>
      <c r="J155" s="56" t="str">
        <f>IF(Shift1!AG156="AM",$AC$2,IF(Shift2!AG155="AM",$AC$3,IF(Shift3!AG155="AM",$AC$4,IF(Shift4!AG155="AM",$AC$5,IF(Shift5!AG155="AM",$AC$6)))))</f>
        <v/>
      </c>
      <c r="K155" s="56" t="str">
        <f>IF(Shift1!AI156="AM",$AF$2,IF(Shift2!AI155="AM",$AF$3,IF(Shift3!AI155="AM",$AF$4,IF(Shift4!AI155="AM",$AF$5,IF(Shift5!AI155="AM",$AF$6)))))</f>
        <v/>
      </c>
      <c r="L155" s="56" t="str">
        <f>IF(Shift1!$O156="PM",$E$2,IF(Shift2!$O155="PM",$E$3,IF(Shift3!$O155="PM",$E$4,IF(Shift4!$O155="PM",$E$5,IF(Shift5!$O155="PM",$E$6)))))</f>
        <v/>
      </c>
      <c r="M155" s="56" t="str">
        <f>IF(Shift1!$Q156="PM",$H$2,IF(Shift2!$Q155="PM",$H$3,IF(Shift3!$Q155="PM",$H$4,IF(Shift4!$Q155="PM",$H$5,IF(Shift5!$Q155="PM",$H$6)))))</f>
        <v/>
      </c>
      <c r="N155" s="56" t="str">
        <f>IF(Shift1!$S156="PM",$K$2,IF(Shift2!$S155="PM",$K$3,IF(Shift3!$S155="PM",$K$4,IF(Shift4!$S155="PM",$K$5,IF(Shift5!$S155="PM",$K$6)))))</f>
        <v/>
      </c>
      <c r="O155" s="56" t="str">
        <f>IF(Shift1!$U156="PM",$N$2,IF(Shift2!$U155="PM",$N$3,IF(Shift3!$U155="PM",$N$4,IF(Shift4!$U155="PM",$N$5,IF(Shift5!$U155="PM",$N$6)))))</f>
        <v/>
      </c>
      <c r="P155" s="56" t="b">
        <f>IF(Shift1!$W156="PM",$Q$2,IF(Shift2!$W155="PM",$Q$3,IF(Shift3!$W155="PM",$Q$4,IF(Shift4!$W155="PM",$Q$5,IF(Shift5!$W155="PM",$Q$6)))))</f>
        <v>0</v>
      </c>
      <c r="Q155" s="56" t="str">
        <f>IF(Shift1!$Y156="PM",$T$2,IF(Shift2!$Y155="PM",$T$3,IF(Shift3!$Y155="PM",$T$4,IF(Shift4!$Y155="PM",$T$5,IF(Shift5!$Y155="PM",$T$6)))))</f>
        <v/>
      </c>
      <c r="R155" s="56" t="str">
        <f>IF(Shift1!$AA156="PM",$W$2,IF(Shift2!$AA155="PM",$W$3,IF(Shift3!$AA155="PM",$W$4,IF(Shift4!$AA155="PM",$W$5,IF(Shift5!$AA155="PM",$W$6)))))</f>
        <v/>
      </c>
      <c r="S155" s="56" t="str">
        <f>IF(Shift1!$AG156="PM",$AC$2,IF(Shift2!$AG155="PM",$AC$3,IF(Shift3!$AG155="PM",$AC$4,IF(Shift4!$AG155="PM",$AC$5,IF(Shift5!$AG155="PM",$AC$6)))))</f>
        <v/>
      </c>
      <c r="T155" s="56" t="str">
        <f>IF(Shift1!$AI156="PM",$AF$2,IF(Shift2!$AI155="PM",$AF$3,IF(Shift3!$AI155="PM",$AF$4,IF(Shift4!$AI155="PM",$AF$5,IF(Shift5!$AI155="PM",$AF$6)))))</f>
        <v/>
      </c>
      <c r="U155" s="56" t="str">
        <f>IF(Shift1!$O156="N",$E$2,IF(Shift2!$O155="N",$E$3,IF(Shift3!$O155="N",$E$4,IF(Shift4!$O155="N",$E$5,IF(Shift5!$O155="N",$E$6)))))</f>
        <v/>
      </c>
      <c r="V155" s="56" t="str">
        <f>IF(Shift1!$Q156="N",$H$2,IF(Shift2!$Q155="N",$H$3,IF(Shift3!$Q155="N",$H$4,IF(Shift4!$Q155="N",$H$5,IF(Shift5!$Q155="N",$H$6)))))</f>
        <v/>
      </c>
      <c r="W155" s="56" t="str">
        <f>IF(Shift1!$S156="N",$K$2,IF(Shift2!$S155="N",$K$3,IF(Shift3!$S155="N",$K$4,IF(Shift4!$S155="N",$K$5,IF(Shift5!$S155="N",$K$6)))))</f>
        <v/>
      </c>
      <c r="X155" s="56" t="str">
        <f>IF(Shift1!$U156="N",$N$2,IF(Shift2!$U155="N",$N$3,IF(Shift3!$U155="N",$N$4,IF(Shift4!$U155="N",$N$5,IF(Shift5!$U155="N",$N$6)))))</f>
        <v/>
      </c>
      <c r="Y155" s="56" t="b">
        <f>IF(Shift1!$W156="N",$Q$2,IF(Shift2!$W155="N",$Q$3,IF(Shift3!$W155="N",$Q$4,IF(Shift4!$W155="N",$Q$5,IF(Shift5!$W155="N",$Q$6)))))</f>
        <v>0</v>
      </c>
      <c r="Z155" s="56" t="str">
        <f>IF(Shift1!$Y156="N",$T$2,IF(Shift2!$Y155="N",$T$3,IF(Shift3!$Y155="N",$T$4,IF(Shift4!$Y155="N",$T$5,IF(Shift5!$Y155="N",$T$6)))))</f>
        <v/>
      </c>
      <c r="AA155" s="56" t="str">
        <f>IF(Shift1!$AA156="N",$W$2,IF(Shift2!$AA155="N",$W$3,IF(Shift3!$AA155="N",$W$4,IF(Shift4!$AA155="N",$W$5,IF(Shift5!$AA155="N",$W$6)))))</f>
        <v/>
      </c>
      <c r="AB155" s="56" t="str">
        <f>IF(Shift1!$AG156="N",$AC$2,IF(Shift2!$AG155="N",$AC$3,IF(Shift3!$AG155="N",$AC$4,IF(Shift4!$AG155="N",$AC$5,IF(Shift5!$AG155="N",$AC$6)))))</f>
        <v/>
      </c>
      <c r="AC155" s="56" t="str">
        <f>IF(Shift1!$AI156="N",$AF$2,IF(Shift2!$AI155="N",$AF$3,IF(Shift3!$AI155="N",$AF$4,IF(Shift4!$AI155="N",$AF$5,IF(Shift5!$AI155="N",$AF$6)))))</f>
        <v/>
      </c>
      <c r="AD155" s="57">
        <f t="shared" si="18"/>
        <v>1</v>
      </c>
      <c r="AE155" s="58">
        <f t="shared" si="19"/>
        <v>3</v>
      </c>
      <c r="AF155" s="59">
        <f t="shared" si="20"/>
        <v>2</v>
      </c>
      <c r="AG155" s="60">
        <f t="shared" si="21"/>
        <v>3</v>
      </c>
      <c r="AH155" s="58">
        <f t="shared" si="22"/>
        <v>3</v>
      </c>
      <c r="AI155" s="59">
        <f t="shared" si="23"/>
        <v>2</v>
      </c>
      <c r="AJ155" s="61">
        <f t="shared" si="24"/>
        <v>3</v>
      </c>
      <c r="AK155" s="58">
        <f t="shared" si="25"/>
        <v>3</v>
      </c>
      <c r="AL155" s="58">
        <f t="shared" si="26"/>
        <v>2</v>
      </c>
    </row>
    <row r="156" spans="1:38" outlineLevel="1" x14ac:dyDescent="0.25">
      <c r="A156" s="18"/>
      <c r="B156" s="38">
        <v>26</v>
      </c>
      <c r="C156" s="56" t="b">
        <f>IF(Shift1!O157="AM",$E$2,IF(Shift2!O156="AM",$E$3,IF(Shift3!O156="AM",$E$4,IF(Shift4!O156="AM",$E$5,IF(Shift5!O156="AM",$E$6)))))</f>
        <v>0</v>
      </c>
      <c r="D156" s="56" t="b">
        <f>IF(Shift1!Q157="AM",$H$2,IF(Shift2!Q156="AM",$H$3,IF(Shift3!Q156="AM",$H$4,IF(Shift4!Q156="AM",$H$5,IF(Shift5!Q156="AM",$H$6)))))</f>
        <v>0</v>
      </c>
      <c r="E156" s="56" t="str">
        <f>IF(Shift1!S157="AM",$K$2,IF(Shift2!S156="AM",$K$3,IF(Shift3!S156="AM",$K$4,IF(Shift4!S156="AM",$K$5,IF(Shift5!S156="AM",$K$6)))))</f>
        <v/>
      </c>
      <c r="F156" s="56" t="str">
        <f>IF(Shift1!U157="AM",$N$2,IF(Shift2!U156="AM",$N$3,IF(Shift3!U156="AM",$N$4,IF(Shift4!U156="AM",$N$5,IF(Shift5!U156="AM",$N$6)))))</f>
        <v/>
      </c>
      <c r="G156" s="56" t="b">
        <f>IF(Shift1!W157="AM",$Q$2,IF(Shift2!W156="AM",$Q$3,IF(Shift3!W156="AM",$Q$4,IF(Shift4!W156="AM",$Q$5,IF(Shift5!W156="AM",$Q$6)))))</f>
        <v>0</v>
      </c>
      <c r="H156" s="56" t="str">
        <f>IF(Shift1!Y157="AM",$T$2,IF(Shift2!Y156="AM",$T$3,IF(Shift3!Y156="AM",$T$4,IF(Shift4!Y156="AM",$T$5,IF(Shift5!Y156="AM",$T$6)))))</f>
        <v/>
      </c>
      <c r="I156" s="56" t="str">
        <f>IF(Shift1!AA157="AM",$W$2,IF(Shift2!AA156="AM",$W$3,IF(Shift3!AA156="AM",$W$4,IF(Shift4!AA156="AM",$W$5,IF(Shift5!AA156="AM",$W$6)))))</f>
        <v/>
      </c>
      <c r="J156" s="56" t="str">
        <f>IF(Shift1!AG157="AM",$AC$2,IF(Shift2!AG156="AM",$AC$3,IF(Shift3!AG156="AM",$AC$4,IF(Shift4!AG156="AM",$AC$5,IF(Shift5!AG156="AM",$AC$6)))))</f>
        <v/>
      </c>
      <c r="K156" s="56" t="str">
        <f>IF(Shift1!AI157="AM",$AF$2,IF(Shift2!AI156="AM",$AF$3,IF(Shift3!AI156="AM",$AF$4,IF(Shift4!AI156="AM",$AF$5,IF(Shift5!AI156="AM",$AF$6)))))</f>
        <v/>
      </c>
      <c r="L156" s="56" t="str">
        <f>IF(Shift1!$O157="PM",$E$2,IF(Shift2!$O156="PM",$E$3,IF(Shift3!$O156="PM",$E$4,IF(Shift4!$O156="PM",$E$5,IF(Shift5!$O156="PM",$E$6)))))</f>
        <v/>
      </c>
      <c r="M156" s="56" t="str">
        <f>IF(Shift1!$Q157="PM",$H$2,IF(Shift2!$Q156="PM",$H$3,IF(Shift3!$Q156="PM",$H$4,IF(Shift4!$Q156="PM",$H$5,IF(Shift5!$Q156="PM",$H$6)))))</f>
        <v/>
      </c>
      <c r="N156" s="56" t="str">
        <f>IF(Shift1!$S157="PM",$K$2,IF(Shift2!$S156="PM",$K$3,IF(Shift3!$S156="PM",$K$4,IF(Shift4!$S156="PM",$K$5,IF(Shift5!$S156="PM",$K$6)))))</f>
        <v/>
      </c>
      <c r="O156" s="56" t="str">
        <f>IF(Shift1!$U157="PM",$N$2,IF(Shift2!$U156="PM",$N$3,IF(Shift3!$U156="PM",$N$4,IF(Shift4!$U156="PM",$N$5,IF(Shift5!$U156="PM",$N$6)))))</f>
        <v/>
      </c>
      <c r="P156" s="56" t="b">
        <f>IF(Shift1!$W157="PM",$Q$2,IF(Shift2!$W156="PM",$Q$3,IF(Shift3!$W156="PM",$Q$4,IF(Shift4!$W156="PM",$Q$5,IF(Shift5!$W156="PM",$Q$6)))))</f>
        <v>0</v>
      </c>
      <c r="Q156" s="56" t="str">
        <f>IF(Shift1!$Y157="PM",$T$2,IF(Shift2!$Y156="PM",$T$3,IF(Shift3!$Y156="PM",$T$4,IF(Shift4!$Y156="PM",$T$5,IF(Shift5!$Y156="PM",$T$6)))))</f>
        <v/>
      </c>
      <c r="R156" s="56" t="str">
        <f>IF(Shift1!$AA157="PM",$W$2,IF(Shift2!$AA156="PM",$W$3,IF(Shift3!$AA156="PM",$W$4,IF(Shift4!$AA156="PM",$W$5,IF(Shift5!$AA156="PM",$W$6)))))</f>
        <v/>
      </c>
      <c r="S156" s="56" t="str">
        <f>IF(Shift1!$AG157="PM",$AC$2,IF(Shift2!$AG156="PM",$AC$3,IF(Shift3!$AG156="PM",$AC$4,IF(Shift4!$AG156="PM",$AC$5,IF(Shift5!$AG156="PM",$AC$6)))))</f>
        <v/>
      </c>
      <c r="T156" s="56" t="str">
        <f>IF(Shift1!$AI157="PM",$AF$2,IF(Shift2!$AI156="PM",$AF$3,IF(Shift3!$AI156="PM",$AF$4,IF(Shift4!$AI156="PM",$AF$5,IF(Shift5!$AI156="PM",$AF$6)))))</f>
        <v/>
      </c>
      <c r="U156" s="56" t="str">
        <f>IF(Shift1!$O157="N",$E$2,IF(Shift2!$O156="N",$E$3,IF(Shift3!$O156="N",$E$4,IF(Shift4!$O156="N",$E$5,IF(Shift5!$O156="N",$E$6)))))</f>
        <v/>
      </c>
      <c r="V156" s="56" t="str">
        <f>IF(Shift1!$Q157="N",$H$2,IF(Shift2!$Q156="N",$H$3,IF(Shift3!$Q156="N",$H$4,IF(Shift4!$Q156="N",$H$5,IF(Shift5!$Q156="N",$H$6)))))</f>
        <v/>
      </c>
      <c r="W156" s="56" t="str">
        <f>IF(Shift1!$S157="N",$K$2,IF(Shift2!$S156="N",$K$3,IF(Shift3!$S156="N",$K$4,IF(Shift4!$S156="N",$K$5,IF(Shift5!$S156="N",$K$6)))))</f>
        <v/>
      </c>
      <c r="X156" s="56" t="str">
        <f>IF(Shift1!$U157="N",$N$2,IF(Shift2!$U156="N",$N$3,IF(Shift3!$U156="N",$N$4,IF(Shift4!$U156="N",$N$5,IF(Shift5!$U156="N",$N$6)))))</f>
        <v/>
      </c>
      <c r="Y156" s="56" t="b">
        <f>IF(Shift1!$W157="N",$Q$2,IF(Shift2!$W156="N",$Q$3,IF(Shift3!$W156="N",$Q$4,IF(Shift4!$W156="N",$Q$5,IF(Shift5!$W156="N",$Q$6)))))</f>
        <v>0</v>
      </c>
      <c r="Z156" s="56" t="str">
        <f>IF(Shift1!$Y157="N",$T$2,IF(Shift2!$Y156="N",$T$3,IF(Shift3!$Y156="N",$T$4,IF(Shift4!$Y156="N",$T$5,IF(Shift5!$Y156="N",$T$6)))))</f>
        <v/>
      </c>
      <c r="AA156" s="56" t="str">
        <f>IF(Shift1!$AA157="N",$W$2,IF(Shift2!$AA156="N",$W$3,IF(Shift3!$AA156="N",$W$4,IF(Shift4!$AA156="N",$W$5,IF(Shift5!$AA156="N",$W$6)))))</f>
        <v/>
      </c>
      <c r="AB156" s="56" t="str">
        <f>IF(Shift1!$AG157="N",$AC$2,IF(Shift2!$AG156="N",$AC$3,IF(Shift3!$AG156="N",$AC$4,IF(Shift4!$AG156="N",$AC$5,IF(Shift5!$AG156="N",$AC$6)))))</f>
        <v/>
      </c>
      <c r="AC156" s="56" t="str">
        <f>IF(Shift1!$AI157="N",$AF$2,IF(Shift2!$AI156="N",$AF$3,IF(Shift3!$AI156="N",$AF$4,IF(Shift4!$AI156="N",$AF$5,IF(Shift5!$AI156="N",$AF$6)))))</f>
        <v/>
      </c>
      <c r="AD156" s="57">
        <f t="shared" si="18"/>
        <v>1</v>
      </c>
      <c r="AE156" s="58">
        <f t="shared" si="19"/>
        <v>3</v>
      </c>
      <c r="AF156" s="59">
        <f t="shared" si="20"/>
        <v>2</v>
      </c>
      <c r="AG156" s="60">
        <f t="shared" si="21"/>
        <v>3</v>
      </c>
      <c r="AH156" s="58">
        <f t="shared" si="22"/>
        <v>3</v>
      </c>
      <c r="AI156" s="59">
        <f t="shared" si="23"/>
        <v>2</v>
      </c>
      <c r="AJ156" s="61">
        <f t="shared" si="24"/>
        <v>3</v>
      </c>
      <c r="AK156" s="58">
        <f t="shared" si="25"/>
        <v>3</v>
      </c>
      <c r="AL156" s="58">
        <f t="shared" si="26"/>
        <v>2</v>
      </c>
    </row>
    <row r="157" spans="1:38" outlineLevel="1" x14ac:dyDescent="0.25">
      <c r="A157" s="18"/>
      <c r="B157" s="37">
        <v>27</v>
      </c>
      <c r="C157" s="56" t="str">
        <f>IF(Shift1!O158="AM",$E$2,IF(Shift2!O157="AM",$E$3,IF(Shift3!O157="AM",$E$4,IF(Shift4!O157="AM",$E$5,IF(Shift5!O157="AM",$E$6)))))</f>
        <v/>
      </c>
      <c r="D157" s="56" t="str">
        <f>IF(Shift1!Q158="AM",$H$2,IF(Shift2!Q157="AM",$H$3,IF(Shift3!Q157="AM",$H$4,IF(Shift4!Q157="AM",$H$5,IF(Shift5!Q157="AM",$H$6)))))</f>
        <v/>
      </c>
      <c r="E157" s="56" t="str">
        <f>IF(Shift1!S158="AM",$K$2,IF(Shift2!S157="AM",$K$3,IF(Shift3!S157="AM",$K$4,IF(Shift4!S157="AM",$K$5,IF(Shift5!S157="AM",$K$6)))))</f>
        <v/>
      </c>
      <c r="F157" s="56" t="str">
        <f>IF(Shift1!U158="AM",$N$2,IF(Shift2!U157="AM",$N$3,IF(Shift3!U157="AM",$N$4,IF(Shift4!U157="AM",$N$5,IF(Shift5!U157="AM",$N$6)))))</f>
        <v/>
      </c>
      <c r="G157" s="56" t="str">
        <f>IF(Shift1!W158="AM",$Q$2,IF(Shift2!W157="AM",$Q$3,IF(Shift3!W157="AM",$Q$4,IF(Shift4!W157="AM",$Q$5,IF(Shift5!W157="AM",$Q$6)))))</f>
        <v/>
      </c>
      <c r="H157" s="56" t="str">
        <f>IF(Shift1!Y158="AM",$T$2,IF(Shift2!Y157="AM",$T$3,IF(Shift3!Y157="AM",$T$4,IF(Shift4!Y157="AM",$T$5,IF(Shift5!Y157="AM",$T$6)))))</f>
        <v/>
      </c>
      <c r="I157" s="56" t="str">
        <f>IF(Shift1!AA158="AM",$W$2,IF(Shift2!AA157="AM",$W$3,IF(Shift3!AA157="AM",$W$4,IF(Shift4!AA157="AM",$W$5,IF(Shift5!AA157="AM",$W$6)))))</f>
        <v/>
      </c>
      <c r="J157" s="56" t="str">
        <f>IF(Shift1!AG158="AM",$AC$2,IF(Shift2!AG157="AM",$AC$3,IF(Shift3!AG157="AM",$AC$4,IF(Shift4!AG157="AM",$AC$5,IF(Shift5!AG157="AM",$AC$6)))))</f>
        <v/>
      </c>
      <c r="K157" s="56" t="str">
        <f>IF(Shift1!AI158="AM",$AF$2,IF(Shift2!AI157="AM",$AF$3,IF(Shift3!AI157="AM",$AF$4,IF(Shift4!AI157="AM",$AF$5,IF(Shift5!AI157="AM",$AF$6)))))</f>
        <v/>
      </c>
      <c r="L157" s="56" t="b">
        <f>IF(Shift1!$O158="PM",$E$2,IF(Shift2!$O157="PM",$E$3,IF(Shift3!$O157="PM",$E$4,IF(Shift4!$O157="PM",$E$5,IF(Shift5!$O157="PM",$E$6)))))</f>
        <v>0</v>
      </c>
      <c r="M157" s="56" t="b">
        <f>IF(Shift1!$Q158="PM",$H$2,IF(Shift2!$Q157="PM",$H$3,IF(Shift3!$Q157="PM",$H$4,IF(Shift4!$Q157="PM",$H$5,IF(Shift5!$Q157="PM",$H$6)))))</f>
        <v>0</v>
      </c>
      <c r="N157" s="56" t="str">
        <f>IF(Shift1!$S158="PM",$K$2,IF(Shift2!$S157="PM",$K$3,IF(Shift3!$S157="PM",$K$4,IF(Shift4!$S157="PM",$K$5,IF(Shift5!$S157="PM",$K$6)))))</f>
        <v/>
      </c>
      <c r="O157" s="56" t="str">
        <f>IF(Shift1!$U158="PM",$N$2,IF(Shift2!$U157="PM",$N$3,IF(Shift3!$U157="PM",$N$4,IF(Shift4!$U157="PM",$N$5,IF(Shift5!$U157="PM",$N$6)))))</f>
        <v/>
      </c>
      <c r="P157" s="56" t="b">
        <f>IF(Shift1!$W158="PM",$Q$2,IF(Shift2!$W157="PM",$Q$3,IF(Shift3!$W157="PM",$Q$4,IF(Shift4!$W157="PM",$Q$5,IF(Shift5!$W157="PM",$Q$6)))))</f>
        <v>0</v>
      </c>
      <c r="Q157" s="56" t="str">
        <f>IF(Shift1!$Y158="PM",$T$2,IF(Shift2!$Y157="PM",$T$3,IF(Shift3!$Y157="PM",$T$4,IF(Shift4!$Y157="PM",$T$5,IF(Shift5!$Y157="PM",$T$6)))))</f>
        <v/>
      </c>
      <c r="R157" s="56" t="str">
        <f>IF(Shift1!$AA158="PM",$W$2,IF(Shift2!$AA157="PM",$W$3,IF(Shift3!$AA157="PM",$W$4,IF(Shift4!$AA157="PM",$W$5,IF(Shift5!$AA157="PM",$W$6)))))</f>
        <v/>
      </c>
      <c r="S157" s="56" t="str">
        <f>IF(Shift1!$AG158="PM",$AC$2,IF(Shift2!$AG157="PM",$AC$3,IF(Shift3!$AG157="PM",$AC$4,IF(Shift4!$AG157="PM",$AC$5,IF(Shift5!$AG157="PM",$AC$6)))))</f>
        <v/>
      </c>
      <c r="T157" s="56" t="str">
        <f>IF(Shift1!$AI158="PM",$AF$2,IF(Shift2!$AI157="PM",$AF$3,IF(Shift3!$AI157="PM",$AF$4,IF(Shift4!$AI157="PM",$AF$5,IF(Shift5!$AI157="PM",$AF$6)))))</f>
        <v/>
      </c>
      <c r="U157" s="56" t="str">
        <f>IF(Shift1!$O158="N",$E$2,IF(Shift2!$O157="N",$E$3,IF(Shift3!$O157="N",$E$4,IF(Shift4!$O157="N",$E$5,IF(Shift5!$O157="N",$E$6)))))</f>
        <v/>
      </c>
      <c r="V157" s="56" t="str">
        <f>IF(Shift1!$Q158="N",$H$2,IF(Shift2!$Q157="N",$H$3,IF(Shift3!$Q157="N",$H$4,IF(Shift4!$Q157="N",$H$5,IF(Shift5!$Q157="N",$H$6)))))</f>
        <v/>
      </c>
      <c r="W157" s="56" t="str">
        <f>IF(Shift1!$S158="N",$K$2,IF(Shift2!$S157="N",$K$3,IF(Shift3!$S157="N",$K$4,IF(Shift4!$S157="N",$K$5,IF(Shift5!$S157="N",$K$6)))))</f>
        <v/>
      </c>
      <c r="X157" s="56" t="str">
        <f>IF(Shift1!$U158="N",$N$2,IF(Shift2!$U157="N",$N$3,IF(Shift3!$U157="N",$N$4,IF(Shift4!$U157="N",$N$5,IF(Shift5!$U157="N",$N$6)))))</f>
        <v/>
      </c>
      <c r="Y157" s="56" t="b">
        <f>IF(Shift1!$W158="N",$Q$2,IF(Shift2!$W157="N",$Q$3,IF(Shift3!$W157="N",$Q$4,IF(Shift4!$W157="N",$Q$5,IF(Shift5!$W157="N",$Q$6)))))</f>
        <v>0</v>
      </c>
      <c r="Z157" s="56" t="str">
        <f>IF(Shift1!$Y158="N",$T$2,IF(Shift2!$Y157="N",$T$3,IF(Shift3!$Y157="N",$T$4,IF(Shift4!$Y157="N",$T$5,IF(Shift5!$Y157="N",$T$6)))))</f>
        <v/>
      </c>
      <c r="AA157" s="56" t="str">
        <f>IF(Shift1!$AA158="N",$W$2,IF(Shift2!$AA157="N",$W$3,IF(Shift3!$AA157="N",$W$4,IF(Shift4!$AA157="N",$W$5,IF(Shift5!$AA157="N",$W$6)))))</f>
        <v/>
      </c>
      <c r="AB157" s="56" t="b">
        <f>IF(Shift1!$AG158="N",$AC$2,IF(Shift2!$AG157="N",$AC$3,IF(Shift3!$AG157="N",$AC$4,IF(Shift4!$AG157="N",$AC$5,IF(Shift5!$AG157="N",$AC$6)))))</f>
        <v>0</v>
      </c>
      <c r="AC157" s="56" t="str">
        <f>IF(Shift1!$AI158="N",$AF$2,IF(Shift2!$AI157="N",$AF$3,IF(Shift3!$AI157="N",$AF$4,IF(Shift4!$AI157="N",$AF$5,IF(Shift5!$AI157="N",$AF$6)))))</f>
        <v/>
      </c>
      <c r="AD157" s="57">
        <f t="shared" si="18"/>
        <v>3</v>
      </c>
      <c r="AE157" s="58">
        <f t="shared" si="19"/>
        <v>4</v>
      </c>
      <c r="AF157" s="59">
        <f t="shared" si="20"/>
        <v>2</v>
      </c>
      <c r="AG157" s="60">
        <f t="shared" si="21"/>
        <v>1</v>
      </c>
      <c r="AH157" s="58">
        <f t="shared" si="22"/>
        <v>3</v>
      </c>
      <c r="AI157" s="59">
        <f t="shared" si="23"/>
        <v>2</v>
      </c>
      <c r="AJ157" s="61">
        <f t="shared" si="24"/>
        <v>3</v>
      </c>
      <c r="AK157" s="58">
        <f t="shared" si="25"/>
        <v>3</v>
      </c>
      <c r="AL157" s="58">
        <f t="shared" si="26"/>
        <v>1</v>
      </c>
    </row>
    <row r="158" spans="1:38" outlineLevel="1" x14ac:dyDescent="0.25">
      <c r="A158" s="18"/>
      <c r="B158" s="37">
        <v>28</v>
      </c>
      <c r="C158" s="56" t="str">
        <f>IF(Shift1!O159="AM",$E$2,IF(Shift2!O158="AM",$E$3,IF(Shift3!O158="AM",$E$4,IF(Shift4!O158="AM",$E$5,IF(Shift5!O158="AM",$E$6)))))</f>
        <v/>
      </c>
      <c r="D158" s="56" t="str">
        <f>IF(Shift1!Q159="AM",$H$2,IF(Shift2!Q158="AM",$H$3,IF(Shift3!Q158="AM",$H$4,IF(Shift4!Q158="AM",$H$5,IF(Shift5!Q158="AM",$H$6)))))</f>
        <v/>
      </c>
      <c r="E158" s="56" t="str">
        <f>IF(Shift1!S159="AM",$K$2,IF(Shift2!S158="AM",$K$3,IF(Shift3!S158="AM",$K$4,IF(Shift4!S158="AM",$K$5,IF(Shift5!S158="AM",$K$6)))))</f>
        <v/>
      </c>
      <c r="F158" s="56" t="str">
        <f>IF(Shift1!U159="AM",$N$2,IF(Shift2!U158="AM",$N$3,IF(Shift3!U158="AM",$N$4,IF(Shift4!U158="AM",$N$5,IF(Shift5!U158="AM",$N$6)))))</f>
        <v/>
      </c>
      <c r="G158" s="56" t="str">
        <f>IF(Shift1!W159="AM",$Q$2,IF(Shift2!W158="AM",$Q$3,IF(Shift3!W158="AM",$Q$4,IF(Shift4!W158="AM",$Q$5,IF(Shift5!W158="AM",$Q$6)))))</f>
        <v/>
      </c>
      <c r="H158" s="56" t="str">
        <f>IF(Shift1!Y159="AM",$T$2,IF(Shift2!Y158="AM",$T$3,IF(Shift3!Y158="AM",$T$4,IF(Shift4!Y158="AM",$T$5,IF(Shift5!Y158="AM",$T$6)))))</f>
        <v/>
      </c>
      <c r="I158" s="56" t="str">
        <f>IF(Shift1!AA159="AM",$W$2,IF(Shift2!AA158="AM",$W$3,IF(Shift3!AA158="AM",$W$4,IF(Shift4!AA158="AM",$W$5,IF(Shift5!AA158="AM",$W$6)))))</f>
        <v/>
      </c>
      <c r="J158" s="56" t="str">
        <f>IF(Shift1!AG159="AM",$AC$2,IF(Shift2!AG158="AM",$AC$3,IF(Shift3!AG158="AM",$AC$4,IF(Shift4!AG158="AM",$AC$5,IF(Shift5!AG158="AM",$AC$6)))))</f>
        <v/>
      </c>
      <c r="K158" s="56" t="str">
        <f>IF(Shift1!AI159="AM",$AF$2,IF(Shift2!AI158="AM",$AF$3,IF(Shift3!AI158="AM",$AF$4,IF(Shift4!AI158="AM",$AF$5,IF(Shift5!AI158="AM",$AF$6)))))</f>
        <v/>
      </c>
      <c r="L158" s="56" t="b">
        <f>IF(Shift1!$O159="PM",$E$2,IF(Shift2!$O158="PM",$E$3,IF(Shift3!$O158="PM",$E$4,IF(Shift4!$O158="PM",$E$5,IF(Shift5!$O158="PM",$E$6)))))</f>
        <v>0</v>
      </c>
      <c r="M158" s="56" t="b">
        <f>IF(Shift1!$Q159="PM",$H$2,IF(Shift2!$Q158="PM",$H$3,IF(Shift3!$Q158="PM",$H$4,IF(Shift4!$Q158="PM",$H$5,IF(Shift5!$Q158="PM",$H$6)))))</f>
        <v>0</v>
      </c>
      <c r="N158" s="56" t="str">
        <f>IF(Shift1!$S159="PM",$K$2,IF(Shift2!$S158="PM",$K$3,IF(Shift3!$S158="PM",$K$4,IF(Shift4!$S158="PM",$K$5,IF(Shift5!$S158="PM",$K$6)))))</f>
        <v/>
      </c>
      <c r="O158" s="56" t="str">
        <f>IF(Shift1!$U159="PM",$N$2,IF(Shift2!$U158="PM",$N$3,IF(Shift3!$U158="PM",$N$4,IF(Shift4!$U158="PM",$N$5,IF(Shift5!$U158="PM",$N$6)))))</f>
        <v/>
      </c>
      <c r="P158" s="56" t="b">
        <f>IF(Shift1!$W159="PM",$Q$2,IF(Shift2!$W158="PM",$Q$3,IF(Shift3!$W158="PM",$Q$4,IF(Shift4!$W158="PM",$Q$5,IF(Shift5!$W158="PM",$Q$6)))))</f>
        <v>0</v>
      </c>
      <c r="Q158" s="56" t="str">
        <f>IF(Shift1!$Y159="PM",$T$2,IF(Shift2!$Y158="PM",$T$3,IF(Shift3!$Y158="PM",$T$4,IF(Shift4!$Y158="PM",$T$5,IF(Shift5!$Y158="PM",$T$6)))))</f>
        <v/>
      </c>
      <c r="R158" s="56" t="str">
        <f>IF(Shift1!$AA159="PM",$W$2,IF(Shift2!$AA158="PM",$W$3,IF(Shift3!$AA158="PM",$W$4,IF(Shift4!$AA158="PM",$W$5,IF(Shift5!$AA158="PM",$W$6)))))</f>
        <v/>
      </c>
      <c r="S158" s="56" t="str">
        <f>IF(Shift1!$AG159="PM",$AC$2,IF(Shift2!$AG158="PM",$AC$3,IF(Shift3!$AG158="PM",$AC$4,IF(Shift4!$AG158="PM",$AC$5,IF(Shift5!$AG158="PM",$AC$6)))))</f>
        <v/>
      </c>
      <c r="T158" s="56" t="b">
        <f>IF(Shift1!$AI159="PM",$AF$2,IF(Shift2!$AI158="PM",$AF$3,IF(Shift3!$AI158="PM",$AF$4,IF(Shift4!$AI158="PM",$AF$5,IF(Shift5!$AI158="PM",$AF$6)))))</f>
        <v>0</v>
      </c>
      <c r="U158" s="56" t="str">
        <f>IF(Shift1!$O159="N",$E$2,IF(Shift2!$O158="N",$E$3,IF(Shift3!$O158="N",$E$4,IF(Shift4!$O158="N",$E$5,IF(Shift5!$O158="N",$E$6)))))</f>
        <v/>
      </c>
      <c r="V158" s="56" t="str">
        <f>IF(Shift1!$Q159="N",$H$2,IF(Shift2!$Q158="N",$H$3,IF(Shift3!$Q158="N",$H$4,IF(Shift4!$Q158="N",$H$5,IF(Shift5!$Q158="N",$H$6)))))</f>
        <v/>
      </c>
      <c r="W158" s="56" t="str">
        <f>IF(Shift1!$S159="N",$K$2,IF(Shift2!$S158="N",$K$3,IF(Shift3!$S158="N",$K$4,IF(Shift4!$S158="N",$K$5,IF(Shift5!$S158="N",$K$6)))))</f>
        <v/>
      </c>
      <c r="X158" s="56" t="str">
        <f>IF(Shift1!$U159="N",$N$2,IF(Shift2!$U158="N",$N$3,IF(Shift3!$U158="N",$N$4,IF(Shift4!$U158="N",$N$5,IF(Shift5!$U158="N",$N$6)))))</f>
        <v/>
      </c>
      <c r="Y158" s="56" t="b">
        <f>IF(Shift1!$W159="N",$Q$2,IF(Shift2!$W158="N",$Q$3,IF(Shift3!$W158="N",$Q$4,IF(Shift4!$W158="N",$Q$5,IF(Shift5!$W158="N",$Q$6)))))</f>
        <v>0</v>
      </c>
      <c r="Z158" s="56" t="str">
        <f>IF(Shift1!$Y159="N",$T$2,IF(Shift2!$Y158="N",$T$3,IF(Shift3!$Y158="N",$T$4,IF(Shift4!$Y158="N",$T$5,IF(Shift5!$Y158="N",$T$6)))))</f>
        <v/>
      </c>
      <c r="AA158" s="56" t="str">
        <f>IF(Shift1!$AA159="N",$W$2,IF(Shift2!$AA158="N",$W$3,IF(Shift3!$AA158="N",$W$4,IF(Shift4!$AA158="N",$W$5,IF(Shift5!$AA158="N",$W$6)))))</f>
        <v/>
      </c>
      <c r="AB158" s="56" t="str">
        <f>IF(Shift1!$AG159="N",$AC$2,IF(Shift2!$AG158="N",$AC$3,IF(Shift3!$AG158="N",$AC$4,IF(Shift4!$AG158="N",$AC$5,IF(Shift5!$AG158="N",$AC$6)))))</f>
        <v/>
      </c>
      <c r="AC158" s="56" t="str">
        <f>IF(Shift1!$AI159="N",$AF$2,IF(Shift2!$AI158="N",$AF$3,IF(Shift3!$AI158="N",$AF$4,IF(Shift4!$AI158="N",$AF$5,IF(Shift5!$AI158="N",$AF$6)))))</f>
        <v/>
      </c>
      <c r="AD158" s="57">
        <f t="shared" si="18"/>
        <v>3</v>
      </c>
      <c r="AE158" s="58">
        <f t="shared" si="19"/>
        <v>4</v>
      </c>
      <c r="AF158" s="59">
        <f t="shared" si="20"/>
        <v>2</v>
      </c>
      <c r="AG158" s="60">
        <f t="shared" si="21"/>
        <v>1</v>
      </c>
      <c r="AH158" s="58">
        <f t="shared" si="22"/>
        <v>3</v>
      </c>
      <c r="AI158" s="59">
        <f t="shared" si="23"/>
        <v>1</v>
      </c>
      <c r="AJ158" s="61">
        <f t="shared" si="24"/>
        <v>3</v>
      </c>
      <c r="AK158" s="58">
        <f t="shared" si="25"/>
        <v>3</v>
      </c>
      <c r="AL158" s="58">
        <f t="shared" si="26"/>
        <v>2</v>
      </c>
    </row>
    <row r="159" spans="1:38" outlineLevel="1" x14ac:dyDescent="0.25">
      <c r="A159" s="15"/>
      <c r="B159" s="37">
        <v>29</v>
      </c>
      <c r="C159" s="56" t="str">
        <f>IF(Shift1!O160="AM",$E$2,IF(Shift2!O159="AM",$E$3,IF(Shift3!O159="AM",$E$4,IF(Shift4!O159="AM",$E$5,IF(Shift5!O159="AM",$E$6)))))</f>
        <v/>
      </c>
      <c r="D159" s="56" t="str">
        <f>IF(Shift1!Q160="AM",$H$2,IF(Shift2!Q159="AM",$H$3,IF(Shift3!Q159="AM",$H$4,IF(Shift4!Q159="AM",$H$5,IF(Shift5!Q159="AM",$H$6)))))</f>
        <v/>
      </c>
      <c r="E159" s="56" t="str">
        <f>IF(Shift1!S160="AM",$K$2,IF(Shift2!S159="AM",$K$3,IF(Shift3!S159="AM",$K$4,IF(Shift4!S159="AM",$K$5,IF(Shift5!S159="AM",$K$6)))))</f>
        <v/>
      </c>
      <c r="F159" s="56" t="str">
        <f>IF(Shift1!U160="AM",$N$2,IF(Shift2!U159="AM",$N$3,IF(Shift3!U159="AM",$N$4,IF(Shift4!U159="AM",$N$5,IF(Shift5!U159="AM",$N$6)))))</f>
        <v/>
      </c>
      <c r="G159" s="56" t="b">
        <f>IF(Shift1!W160="AM",$Q$2,IF(Shift2!W159="AM",$Q$3,IF(Shift3!W159="AM",$Q$4,IF(Shift4!W159="AM",$Q$5,IF(Shift5!W159="AM",$Q$6)))))</f>
        <v>0</v>
      </c>
      <c r="H159" s="56" t="str">
        <f>IF(Shift1!Y160="AM",$T$2,IF(Shift2!Y159="AM",$T$3,IF(Shift3!Y159="AM",$T$4,IF(Shift4!Y159="AM",$T$5,IF(Shift5!Y159="AM",$T$6)))))</f>
        <v/>
      </c>
      <c r="I159" s="56" t="str">
        <f>IF(Shift1!AA160="AM",$W$2,IF(Shift2!AA159="AM",$W$3,IF(Shift3!AA159="AM",$W$4,IF(Shift4!AA159="AM",$W$5,IF(Shift5!AA159="AM",$W$6)))))</f>
        <v/>
      </c>
      <c r="J159" s="56" t="str">
        <f>IF(Shift1!AG160="AM",$AC$2,IF(Shift2!AG159="AM",$AC$3,IF(Shift3!AG159="AM",$AC$4,IF(Shift4!AG159="AM",$AC$5,IF(Shift5!AG159="AM",$AC$6)))))</f>
        <v/>
      </c>
      <c r="K159" s="56" t="str">
        <f>IF(Shift1!AI160="AM",$AF$2,IF(Shift2!AI159="AM",$AF$3,IF(Shift3!AI159="AM",$AF$4,IF(Shift4!AI159="AM",$AF$5,IF(Shift5!AI159="AM",$AF$6)))))</f>
        <v/>
      </c>
      <c r="L159" s="56" t="str">
        <f>IF(Shift1!$O160="PM",$E$2,IF(Shift2!$O159="PM",$E$3,IF(Shift3!$O159="PM",$E$4,IF(Shift4!$O159="PM",$E$5,IF(Shift5!$O159="PM",$E$6)))))</f>
        <v/>
      </c>
      <c r="M159" s="56" t="str">
        <f>IF(Shift1!$Q160="PM",$H$2,IF(Shift2!$Q159="PM",$H$3,IF(Shift3!$Q159="PM",$H$4,IF(Shift4!$Q159="PM",$H$5,IF(Shift5!$Q159="PM",$H$6)))))</f>
        <v/>
      </c>
      <c r="N159" s="56" t="str">
        <f>IF(Shift1!$S160="PM",$K$2,IF(Shift2!$S159="PM",$K$3,IF(Shift3!$S159="PM",$K$4,IF(Shift4!$S159="PM",$K$5,IF(Shift5!$S159="PM",$K$6)))))</f>
        <v/>
      </c>
      <c r="O159" s="56" t="str">
        <f>IF(Shift1!$U160="PM",$N$2,IF(Shift2!$U159="PM",$N$3,IF(Shift3!$U159="PM",$N$4,IF(Shift4!$U159="PM",$N$5,IF(Shift5!$U159="PM",$N$6)))))</f>
        <v/>
      </c>
      <c r="P159" s="56" t="str">
        <f>IF(Shift1!$W160="PM",$Q$2,IF(Shift2!$W159="PM",$Q$3,IF(Shift3!$W159="PM",$Q$4,IF(Shift4!$W159="PM",$Q$5,IF(Shift5!$W159="PM",$Q$6)))))</f>
        <v/>
      </c>
      <c r="Q159" s="56" t="str">
        <f>IF(Shift1!$Y160="PM",$T$2,IF(Shift2!$Y159="PM",$T$3,IF(Shift3!$Y159="PM",$T$4,IF(Shift4!$Y159="PM",$T$5,IF(Shift5!$Y159="PM",$T$6)))))</f>
        <v/>
      </c>
      <c r="R159" s="56" t="str">
        <f>IF(Shift1!$AA160="PM",$W$2,IF(Shift2!$AA159="PM",$W$3,IF(Shift3!$AA159="PM",$W$4,IF(Shift4!$AA159="PM",$W$5,IF(Shift5!$AA159="PM",$W$6)))))</f>
        <v/>
      </c>
      <c r="S159" s="56" t="str">
        <f>IF(Shift1!$AG160="PM",$AC$2,IF(Shift2!$AG159="PM",$AC$3,IF(Shift3!$AG159="PM",$AC$4,IF(Shift4!$AG159="PM",$AC$5,IF(Shift5!$AG159="PM",$AC$6)))))</f>
        <v/>
      </c>
      <c r="T159" s="56" t="str">
        <f>IF(Shift1!$AI160="PM",$AF$2,IF(Shift2!$AI159="PM",$AF$3,IF(Shift3!$AI159="PM",$AF$4,IF(Shift4!$AI159="PM",$AF$5,IF(Shift5!$AI159="PM",$AF$6)))))</f>
        <v/>
      </c>
      <c r="U159" s="56" t="b">
        <f>IF(Shift1!$O160="N",$E$2,IF(Shift2!$O159="N",$E$3,IF(Shift3!$O159="N",$E$4,IF(Shift4!$O159="N",$E$5,IF(Shift5!$O159="N",$E$6)))))</f>
        <v>0</v>
      </c>
      <c r="V159" s="56" t="b">
        <f>IF(Shift1!$Q160="N",$H$2,IF(Shift2!$Q159="N",$H$3,IF(Shift3!$Q159="N",$H$4,IF(Shift4!$Q159="N",$H$5,IF(Shift5!$Q159="N",$H$6)))))</f>
        <v>0</v>
      </c>
      <c r="W159" s="56" t="str">
        <f>IF(Shift1!$S160="N",$K$2,IF(Shift2!$S159="N",$K$3,IF(Shift3!$S159="N",$K$4,IF(Shift4!$S159="N",$K$5,IF(Shift5!$S159="N",$K$6)))))</f>
        <v/>
      </c>
      <c r="X159" s="56" t="str">
        <f>IF(Shift1!$U160="N",$N$2,IF(Shift2!$U159="N",$N$3,IF(Shift3!$U159="N",$N$4,IF(Shift4!$U159="N",$N$5,IF(Shift5!$U159="N",$N$6)))))</f>
        <v/>
      </c>
      <c r="Y159" s="56" t="b">
        <f>IF(Shift1!$W160="N",$Q$2,IF(Shift2!$W159="N",$Q$3,IF(Shift3!$W159="N",$Q$4,IF(Shift4!$W159="N",$Q$5,IF(Shift5!$W159="N",$Q$6)))))</f>
        <v>0</v>
      </c>
      <c r="Z159" s="56" t="str">
        <f>IF(Shift1!$Y160="N",$T$2,IF(Shift2!$Y159="N",$T$3,IF(Shift3!$Y159="N",$T$4,IF(Shift4!$Y159="N",$T$5,IF(Shift5!$Y159="N",$T$6)))))</f>
        <v/>
      </c>
      <c r="AA159" s="56" t="str">
        <f>IF(Shift1!$AA160="N",$W$2,IF(Shift2!$AA159="N",$W$3,IF(Shift3!$AA159="N",$W$4,IF(Shift4!$AA159="N",$W$5,IF(Shift5!$AA159="N",$W$6)))))</f>
        <v/>
      </c>
      <c r="AB159" s="56" t="str">
        <f>IF(Shift1!$AG160="N",$AC$2,IF(Shift2!$AG159="N",$AC$3,IF(Shift3!$AG159="N",$AC$4,IF(Shift4!$AG159="N",$AC$5,IF(Shift5!$AG159="N",$AC$6)))))</f>
        <v/>
      </c>
      <c r="AC159" s="56" t="str">
        <f>IF(Shift1!$AI160="N",$AF$2,IF(Shift2!$AI159="N",$AF$3,IF(Shift3!$AI159="N",$AF$4,IF(Shift4!$AI159="N",$AF$5,IF(Shift5!$AI159="N",$AF$6)))))</f>
        <v/>
      </c>
      <c r="AD159" s="57">
        <f t="shared" si="18"/>
        <v>3</v>
      </c>
      <c r="AE159" s="58">
        <f t="shared" si="19"/>
        <v>3</v>
      </c>
      <c r="AF159" s="59">
        <f t="shared" si="20"/>
        <v>2</v>
      </c>
      <c r="AG159" s="60">
        <f t="shared" si="21"/>
        <v>3</v>
      </c>
      <c r="AH159" s="58">
        <f t="shared" si="22"/>
        <v>4</v>
      </c>
      <c r="AI159" s="59">
        <f t="shared" si="23"/>
        <v>2</v>
      </c>
      <c r="AJ159" s="61">
        <f t="shared" si="24"/>
        <v>1</v>
      </c>
      <c r="AK159" s="58">
        <f t="shared" si="25"/>
        <v>3</v>
      </c>
      <c r="AL159" s="58">
        <f t="shared" si="26"/>
        <v>2</v>
      </c>
    </row>
    <row r="160" spans="1:38" outlineLevel="1" x14ac:dyDescent="0.25">
      <c r="A160" s="18"/>
      <c r="B160" s="19">
        <v>30</v>
      </c>
      <c r="C160" s="56" t="str">
        <f>IF(Shift1!O161="AM",$E$2,IF(Shift2!O160="AM",$E$3,IF(Shift3!O160="AM",$E$4,IF(Shift4!O160="AM",$E$5,IF(Shift5!O160="AM",$E$6)))))</f>
        <v/>
      </c>
      <c r="D160" s="56" t="str">
        <f>IF(Shift1!Q161="AM",$H$2,IF(Shift2!Q160="AM",$H$3,IF(Shift3!Q160="AM",$H$4,IF(Shift4!Q160="AM",$H$5,IF(Shift5!Q160="AM",$H$6)))))</f>
        <v/>
      </c>
      <c r="E160" s="56" t="str">
        <f>IF(Shift1!S161="AM",$K$2,IF(Shift2!S160="AM",$K$3,IF(Shift3!S160="AM",$K$4,IF(Shift4!S160="AM",$K$5,IF(Shift5!S160="AM",$K$6)))))</f>
        <v/>
      </c>
      <c r="F160" s="56" t="str">
        <f>IF(Shift1!U161="AM",$N$2,IF(Shift2!U160="AM",$N$3,IF(Shift3!U160="AM",$N$4,IF(Shift4!U160="AM",$N$5,IF(Shift5!U160="AM",$N$6)))))</f>
        <v/>
      </c>
      <c r="G160" s="56" t="b">
        <f>IF(Shift1!W161="AM",$Q$2,IF(Shift2!W160="AM",$Q$3,IF(Shift3!W160="AM",$Q$4,IF(Shift4!W160="AM",$Q$5,IF(Shift5!W160="AM",$Q$6)))))</f>
        <v>0</v>
      </c>
      <c r="H160" s="56" t="str">
        <f>IF(Shift1!Y161="AM",$T$2,IF(Shift2!Y160="AM",$T$3,IF(Shift3!Y160="AM",$T$4,IF(Shift4!Y160="AM",$T$5,IF(Shift5!Y160="AM",$T$6)))))</f>
        <v/>
      </c>
      <c r="I160" s="56" t="str">
        <f>IF(Shift1!AA161="AM",$W$2,IF(Shift2!AA160="AM",$W$3,IF(Shift3!AA160="AM",$W$4,IF(Shift4!AA160="AM",$W$5,IF(Shift5!AA160="AM",$W$6)))))</f>
        <v/>
      </c>
      <c r="J160" s="56" t="str">
        <f>IF(Shift1!AG161="AM",$AC$2,IF(Shift2!AG160="AM",$AC$3,IF(Shift3!AG160="AM",$AC$4,IF(Shift4!AG160="AM",$AC$5,IF(Shift5!AG160="AM",$AC$6)))))</f>
        <v/>
      </c>
      <c r="K160" s="56" t="str">
        <f>IF(Shift1!AI161="AM",$AF$2,IF(Shift2!AI160="AM",$AF$3,IF(Shift3!AI160="AM",$AF$4,IF(Shift4!AI160="AM",$AF$5,IF(Shift5!AI160="AM",$AF$6)))))</f>
        <v/>
      </c>
      <c r="L160" s="56" t="str">
        <f>IF(Shift1!$O161="PM",$E$2,IF(Shift2!$O160="PM",$E$3,IF(Shift3!$O160="PM",$E$4,IF(Shift4!$O160="PM",$E$5,IF(Shift5!$O160="PM",$E$6)))))</f>
        <v/>
      </c>
      <c r="M160" s="56" t="str">
        <f>IF(Shift1!$Q161="PM",$H$2,IF(Shift2!$Q160="PM",$H$3,IF(Shift3!$Q160="PM",$H$4,IF(Shift4!$Q160="PM",$H$5,IF(Shift5!$Q160="PM",$H$6)))))</f>
        <v/>
      </c>
      <c r="N160" s="56" t="str">
        <f>IF(Shift1!$S161="PM",$K$2,IF(Shift2!$S160="PM",$K$3,IF(Shift3!$S160="PM",$K$4,IF(Shift4!$S160="PM",$K$5,IF(Shift5!$S160="PM",$K$6)))))</f>
        <v/>
      </c>
      <c r="O160" s="56" t="str">
        <f>IF(Shift1!$U161="PM",$N$2,IF(Shift2!$U160="PM",$N$3,IF(Shift3!$U160="PM",$N$4,IF(Shift4!$U160="PM",$N$5,IF(Shift5!$U160="PM",$N$6)))))</f>
        <v/>
      </c>
      <c r="P160" s="56" t="str">
        <f>IF(Shift1!$W161="PM",$Q$2,IF(Shift2!$W160="PM",$Q$3,IF(Shift3!$W160="PM",$Q$4,IF(Shift4!$W160="PM",$Q$5,IF(Shift5!$W160="PM",$Q$6)))))</f>
        <v/>
      </c>
      <c r="Q160" s="56" t="str">
        <f>IF(Shift1!$Y161="PM",$T$2,IF(Shift2!$Y160="PM",$T$3,IF(Shift3!$Y160="PM",$T$4,IF(Shift4!$Y160="PM",$T$5,IF(Shift5!$Y160="PM",$T$6)))))</f>
        <v/>
      </c>
      <c r="R160" s="56" t="str">
        <f>IF(Shift1!$AA161="PM",$W$2,IF(Shift2!$AA160="PM",$W$3,IF(Shift3!$AA160="PM",$W$4,IF(Shift4!$AA160="PM",$W$5,IF(Shift5!$AA160="PM",$W$6)))))</f>
        <v/>
      </c>
      <c r="S160" s="56" t="str">
        <f>IF(Shift1!$AG161="PM",$AC$2,IF(Shift2!$AG160="PM",$AC$3,IF(Shift3!$AG160="PM",$AC$4,IF(Shift4!$AG160="PM",$AC$5,IF(Shift5!$AG160="PM",$AC$6)))))</f>
        <v/>
      </c>
      <c r="T160" s="56" t="str">
        <f>IF(Shift1!$AI161="PM",$AF$2,IF(Shift2!$AI160="PM",$AF$3,IF(Shift3!$AI160="PM",$AF$4,IF(Shift4!$AI160="PM",$AF$5,IF(Shift5!$AI160="PM",$AF$6)))))</f>
        <v/>
      </c>
      <c r="U160" s="56" t="b">
        <f>IF(Shift1!$O161="N",$E$2,IF(Shift2!$O160="N",$E$3,IF(Shift3!$O160="N",$E$4,IF(Shift4!$O160="N",$E$5,IF(Shift5!$O160="N",$E$6)))))</f>
        <v>0</v>
      </c>
      <c r="V160" s="56" t="b">
        <f>IF(Shift1!$Q161="N",$H$2,IF(Shift2!$Q160="N",$H$3,IF(Shift3!$Q160="N",$H$4,IF(Shift4!$Q160="N",$H$5,IF(Shift5!$Q160="N",$H$6)))))</f>
        <v>0</v>
      </c>
      <c r="W160" s="56" t="str">
        <f>IF(Shift1!$S161="N",$K$2,IF(Shift2!$S160="N",$K$3,IF(Shift3!$S160="N",$K$4,IF(Shift4!$S160="N",$K$5,IF(Shift5!$S160="N",$K$6)))))</f>
        <v/>
      </c>
      <c r="X160" s="56" t="str">
        <f>IF(Shift1!$U161="N",$N$2,IF(Shift2!$U160="N",$N$3,IF(Shift3!$U160="N",$N$4,IF(Shift4!$U160="N",$N$5,IF(Shift5!$U160="N",$N$6)))))</f>
        <v/>
      </c>
      <c r="Y160" s="56" t="b">
        <f>IF(Shift1!$W161="N",$Q$2,IF(Shift2!$W160="N",$Q$3,IF(Shift3!$W160="N",$Q$4,IF(Shift4!$W160="N",$Q$5,IF(Shift5!$W160="N",$Q$6)))))</f>
        <v>0</v>
      </c>
      <c r="Z160" s="56" t="str">
        <f>IF(Shift1!$Y161="N",$T$2,IF(Shift2!$Y160="N",$T$3,IF(Shift3!$Y160="N",$T$4,IF(Shift4!$Y160="N",$T$5,IF(Shift5!$Y160="N",$T$6)))))</f>
        <v/>
      </c>
      <c r="AA160" s="56" t="str">
        <f>IF(Shift1!$AA161="N",$W$2,IF(Shift2!$AA160="N",$W$3,IF(Shift3!$AA160="N",$W$4,IF(Shift4!$AA160="N",$W$5,IF(Shift5!$AA160="N",$W$6)))))</f>
        <v/>
      </c>
      <c r="AB160" s="56" t="str">
        <f>IF(Shift1!$AG161="N",$AC$2,IF(Shift2!$AG160="N",$AC$3,IF(Shift3!$AG160="N",$AC$4,IF(Shift4!$AG160="N",$AC$5,IF(Shift5!$AG160="N",$AC$6)))))</f>
        <v/>
      </c>
      <c r="AC160" s="56" t="str">
        <f>IF(Shift1!$AI161="N",$AF$2,IF(Shift2!$AI160="N",$AF$3,IF(Shift3!$AI160="N",$AF$4,IF(Shift4!$AI160="N",$AF$5,IF(Shift5!$AI160="N",$AF$6)))))</f>
        <v/>
      </c>
      <c r="AD160" s="57">
        <f t="shared" si="18"/>
        <v>3</v>
      </c>
      <c r="AE160" s="58">
        <f t="shared" si="19"/>
        <v>3</v>
      </c>
      <c r="AF160" s="59">
        <f t="shared" si="20"/>
        <v>2</v>
      </c>
      <c r="AG160" s="60">
        <f t="shared" si="21"/>
        <v>3</v>
      </c>
      <c r="AH160" s="58">
        <f t="shared" si="22"/>
        <v>4</v>
      </c>
      <c r="AI160" s="59">
        <f t="shared" si="23"/>
        <v>2</v>
      </c>
      <c r="AJ160" s="61">
        <f t="shared" si="24"/>
        <v>1</v>
      </c>
      <c r="AK160" s="58">
        <f t="shared" si="25"/>
        <v>3</v>
      </c>
      <c r="AL160" s="58">
        <f t="shared" si="26"/>
        <v>2</v>
      </c>
    </row>
    <row r="161" spans="1:38" ht="15.75" outlineLevel="1" thickBot="1" x14ac:dyDescent="0.3">
      <c r="A161" s="18"/>
      <c r="B161" s="43">
        <v>31</v>
      </c>
      <c r="C161" s="56" t="str">
        <f>IF(Shift1!O162="AM",$E$2,IF(Shift2!O161="AM",$E$3,IF(Shift3!O161="AM",$E$4,IF(Shift4!O161="AM",$E$5,IF(Shift5!O161="AM",$E$6)))))</f>
        <v/>
      </c>
      <c r="D161" s="56" t="str">
        <f>IF(Shift1!Q162="AM",$H$2,IF(Shift2!Q161="AM",$H$3,IF(Shift3!Q161="AM",$H$4,IF(Shift4!Q161="AM",$H$5,IF(Shift5!Q161="AM",$H$6)))))</f>
        <v/>
      </c>
      <c r="E161" s="56" t="str">
        <f>IF(Shift1!S162="AM",$K$2,IF(Shift2!S161="AM",$K$3,IF(Shift3!S161="AM",$K$4,IF(Shift4!S161="AM",$K$5,IF(Shift5!S161="AM",$K$6)))))</f>
        <v/>
      </c>
      <c r="F161" s="56" t="str">
        <f>IF(Shift1!U162="AM",$N$2,IF(Shift2!U161="AM",$N$3,IF(Shift3!U161="AM",$N$4,IF(Shift4!U161="AM",$N$5,IF(Shift5!U161="AM",$N$6)))))</f>
        <v/>
      </c>
      <c r="G161" s="56" t="b">
        <f>IF(Shift1!W162="AM",$Q$2,IF(Shift2!W161="AM",$Q$3,IF(Shift3!W161="AM",$Q$4,IF(Shift4!W161="AM",$Q$5,IF(Shift5!W161="AM",$Q$6)))))</f>
        <v>0</v>
      </c>
      <c r="H161" s="56" t="str">
        <f>IF(Shift1!Y162="AM",$T$2,IF(Shift2!Y161="AM",$T$3,IF(Shift3!Y161="AM",$T$4,IF(Shift4!Y161="AM",$T$5,IF(Shift5!Y161="AM",$T$6)))))</f>
        <v/>
      </c>
      <c r="I161" s="56" t="str">
        <f>IF(Shift1!AA162="AM",$W$2,IF(Shift2!AA161="AM",$W$3,IF(Shift3!AA161="AM",$W$4,IF(Shift4!AA161="AM",$W$5,IF(Shift5!AA161="AM",$W$6)))))</f>
        <v/>
      </c>
      <c r="J161" s="56" t="str">
        <f>IF(Shift1!AG162="AM",$AC$2,IF(Shift2!AG161="AM",$AC$3,IF(Shift3!AG161="AM",$AC$4,IF(Shift4!AG161="AM",$AC$5,IF(Shift5!AG161="AM",$AC$6)))))</f>
        <v/>
      </c>
      <c r="K161" s="56" t="str">
        <f>IF(Shift1!AI162="AM",$AF$2,IF(Shift2!AI161="AM",$AF$3,IF(Shift3!AI161="AM",$AF$4,IF(Shift4!AI161="AM",$AF$5,IF(Shift5!AI161="AM",$AF$6)))))</f>
        <v/>
      </c>
      <c r="L161" s="56" t="str">
        <f>IF(Shift1!$O162="PM",$E$2,IF(Shift2!$O161="PM",$E$3,IF(Shift3!$O161="PM",$E$4,IF(Shift4!$O161="PM",$E$5,IF(Shift5!$O161="PM",$E$6)))))</f>
        <v/>
      </c>
      <c r="M161" s="56" t="str">
        <f>IF(Shift1!$Q162="PM",$H$2,IF(Shift2!$Q161="PM",$H$3,IF(Shift3!$Q161="PM",$H$4,IF(Shift4!$Q161="PM",$H$5,IF(Shift5!$Q161="PM",$H$6)))))</f>
        <v/>
      </c>
      <c r="N161" s="56" t="str">
        <f>IF(Shift1!$S162="PM",$K$2,IF(Shift2!$S161="PM",$K$3,IF(Shift3!$S161="PM",$K$4,IF(Shift4!$S161="PM",$K$5,IF(Shift5!$S161="PM",$K$6)))))</f>
        <v/>
      </c>
      <c r="O161" s="56" t="str">
        <f>IF(Shift1!$U162="PM",$N$2,IF(Shift2!$U161="PM",$N$3,IF(Shift3!$U161="PM",$N$4,IF(Shift4!$U161="PM",$N$5,IF(Shift5!$U161="PM",$N$6)))))</f>
        <v/>
      </c>
      <c r="P161" s="56" t="str">
        <f>IF(Shift1!$W162="PM",$Q$2,IF(Shift2!$W161="PM",$Q$3,IF(Shift3!$W161="PM",$Q$4,IF(Shift4!$W161="PM",$Q$5,IF(Shift5!$W161="PM",$Q$6)))))</f>
        <v/>
      </c>
      <c r="Q161" s="56" t="b">
        <f>IF(Shift1!$Y162="PM",$T$2,IF(Shift2!$Y161="PM",$T$3,IF(Shift3!$Y161="PM",$T$4,IF(Shift4!$Y161="PM",$T$5,IF(Shift5!$Y161="PM",$T$6)))))</f>
        <v>0</v>
      </c>
      <c r="R161" s="56" t="str">
        <f>IF(Shift1!$AA162="PM",$W$2,IF(Shift2!$AA161="PM",$W$3,IF(Shift3!$AA161="PM",$W$4,IF(Shift4!$AA161="PM",$W$5,IF(Shift5!$AA161="PM",$W$6)))))</f>
        <v/>
      </c>
      <c r="S161" s="56" t="str">
        <f>IF(Shift1!$AG162="PM",$AC$2,IF(Shift2!$AG161="PM",$AC$3,IF(Shift3!$AG161="PM",$AC$4,IF(Shift4!$AG161="PM",$AC$5,IF(Shift5!$AG161="PM",$AC$6)))))</f>
        <v/>
      </c>
      <c r="T161" s="56" t="str">
        <f>IF(Shift1!$AI162="PM",$AF$2,IF(Shift2!$AI161="PM",$AF$3,IF(Shift3!$AI161="PM",$AF$4,IF(Shift4!$AI161="PM",$AF$5,IF(Shift5!$AI161="PM",$AF$6)))))</f>
        <v/>
      </c>
      <c r="U161" s="56" t="b">
        <f>IF(Shift1!$O162="N",$E$2,IF(Shift2!$O161="N",$E$3,IF(Shift3!$O161="N",$E$4,IF(Shift4!$O161="N",$E$5,IF(Shift5!$O161="N",$E$6)))))</f>
        <v>0</v>
      </c>
      <c r="V161" s="56" t="b">
        <f>IF(Shift1!$Q162="N",$H$2,IF(Shift2!$Q161="N",$H$3,IF(Shift3!$Q161="N",$H$4,IF(Shift4!$Q161="N",$H$5,IF(Shift5!$Q161="N",$H$6)))))</f>
        <v>0</v>
      </c>
      <c r="W161" s="56" t="str">
        <f>IF(Shift1!$S162="N",$K$2,IF(Shift2!$S161="N",$K$3,IF(Shift3!$S161="N",$K$4,IF(Shift4!$S161="N",$K$5,IF(Shift5!$S161="N",$K$6)))))</f>
        <v/>
      </c>
      <c r="X161" s="56" t="str">
        <f>IF(Shift1!$U162="N",$N$2,IF(Shift2!$U161="N",$N$3,IF(Shift3!$U161="N",$N$4,IF(Shift4!$U161="N",$N$5,IF(Shift5!$U161="N",$N$6)))))</f>
        <v/>
      </c>
      <c r="Y161" s="56" t="b">
        <f>IF(Shift1!$W162="N",$Q$2,IF(Shift2!$W161="N",$Q$3,IF(Shift3!$W161="N",$Q$4,IF(Shift4!$W161="N",$Q$5,IF(Shift5!$W161="N",$Q$6)))))</f>
        <v>0</v>
      </c>
      <c r="Z161" s="56" t="str">
        <f>IF(Shift1!$Y162="N",$T$2,IF(Shift2!$Y161="N",$T$3,IF(Shift3!$Y161="N",$T$4,IF(Shift4!$Y161="N",$T$5,IF(Shift5!$Y161="N",$T$6)))))</f>
        <v/>
      </c>
      <c r="AA161" s="56" t="str">
        <f>IF(Shift1!$AA162="N",$W$2,IF(Shift2!$AA161="N",$W$3,IF(Shift3!$AA161="N",$W$4,IF(Shift4!$AA161="N",$W$5,IF(Shift5!$AA161="N",$W$6)))))</f>
        <v/>
      </c>
      <c r="AB161" s="56" t="str">
        <f>IF(Shift1!$AG162="N",$AC$2,IF(Shift2!$AG161="N",$AC$3,IF(Shift3!$AG161="N",$AC$4,IF(Shift4!$AG161="N",$AC$5,IF(Shift5!$AG161="N",$AC$6)))))</f>
        <v/>
      </c>
      <c r="AC161" s="56" t="str">
        <f>IF(Shift1!$AI162="N",$AF$2,IF(Shift2!$AI161="N",$AF$3,IF(Shift3!$AI161="N",$AF$4,IF(Shift4!$AI161="N",$AF$5,IF(Shift5!$AI161="N",$AF$6)))))</f>
        <v/>
      </c>
      <c r="AD161" s="57">
        <f t="shared" si="18"/>
        <v>3</v>
      </c>
      <c r="AE161" s="58">
        <f t="shared" si="19"/>
        <v>3</v>
      </c>
      <c r="AF161" s="59">
        <f t="shared" si="20"/>
        <v>2</v>
      </c>
      <c r="AG161" s="60">
        <f t="shared" si="21"/>
        <v>3</v>
      </c>
      <c r="AH161" s="58">
        <f t="shared" si="22"/>
        <v>3</v>
      </c>
      <c r="AI161" s="59">
        <f t="shared" si="23"/>
        <v>2</v>
      </c>
      <c r="AJ161" s="61">
        <f t="shared" si="24"/>
        <v>1</v>
      </c>
      <c r="AK161" s="58">
        <f t="shared" si="25"/>
        <v>3</v>
      </c>
      <c r="AL161" s="58">
        <f t="shared" si="26"/>
        <v>2</v>
      </c>
    </row>
    <row r="162" spans="1:38" ht="15.75" outlineLevel="1" thickBot="1" x14ac:dyDescent="0.3">
      <c r="A162" s="18"/>
      <c r="B162" s="44">
        <v>1</v>
      </c>
      <c r="C162" s="56" t="str">
        <f>IF(Shift1!O163="AM",$E$2,IF(Shift2!O162="AM",$E$3,IF(Shift3!O162="AM",$E$4,IF(Shift4!O162="AM",$E$5,IF(Shift5!O162="AM",$E$6)))))</f>
        <v/>
      </c>
      <c r="D162" s="56" t="str">
        <f>IF(Shift1!Q163="AM",$H$2,IF(Shift2!Q162="AM",$H$3,IF(Shift3!Q162="AM",$H$4,IF(Shift4!Q162="AM",$H$5,IF(Shift5!Q162="AM",$H$6)))))</f>
        <v/>
      </c>
      <c r="E162" s="56" t="str">
        <f>IF(Shift1!S163="AM",$K$2,IF(Shift2!S162="AM",$K$3,IF(Shift3!S162="AM",$K$4,IF(Shift4!S162="AM",$K$5,IF(Shift5!S162="AM",$K$6)))))</f>
        <v/>
      </c>
      <c r="F162" s="56" t="str">
        <f>IF(Shift1!U163="AM",$N$2,IF(Shift2!U162="AM",$N$3,IF(Shift3!U162="AM",$N$4,IF(Shift4!U162="AM",$N$5,IF(Shift5!U162="AM",$N$6)))))</f>
        <v/>
      </c>
      <c r="G162" s="56" t="str">
        <f>IF(Shift1!W163="AM",$Q$2,IF(Shift2!W162="AM",$Q$3,IF(Shift3!W162="AM",$Q$4,IF(Shift4!W162="AM",$Q$5,IF(Shift5!W162="AM",$Q$6)))))</f>
        <v/>
      </c>
      <c r="H162" s="56" t="str">
        <f>IF(Shift1!Y163="AM",$T$2,IF(Shift2!Y162="AM",$T$3,IF(Shift3!Y162="AM",$T$4,IF(Shift4!Y162="AM",$T$5,IF(Shift5!Y162="AM",$T$6)))))</f>
        <v/>
      </c>
      <c r="I162" s="56" t="str">
        <f>IF(Shift1!AA163="AM",$W$2,IF(Shift2!AA162="AM",$W$3,IF(Shift3!AA162="AM",$W$4,IF(Shift4!AA162="AM",$W$5,IF(Shift5!AA162="AM",$W$6)))))</f>
        <v/>
      </c>
      <c r="J162" s="56" t="str">
        <f>IF(Shift1!AG163="AM",$AC$2,IF(Shift2!AG162="AM",$AC$3,IF(Shift3!AG162="AM",$AC$4,IF(Shift4!AG162="AM",$AC$5,IF(Shift5!AG162="AM",$AC$6)))))</f>
        <v/>
      </c>
      <c r="K162" s="56" t="str">
        <f>IF(Shift1!AI163="AM",$AF$2,IF(Shift2!AI162="AM",$AF$3,IF(Shift3!AI162="AM",$AF$4,IF(Shift4!AI162="AM",$AF$5,IF(Shift5!AI162="AM",$AF$6)))))</f>
        <v/>
      </c>
      <c r="L162" s="56" t="str">
        <f>IF(Shift1!$O163="PM",$E$2,IF(Shift2!$O162="PM",$E$3,IF(Shift3!$O162="PM",$E$4,IF(Shift4!$O162="PM",$E$5,IF(Shift5!$O162="PM",$E$6)))))</f>
        <v/>
      </c>
      <c r="M162" s="56" t="str">
        <f>IF(Shift1!$Q163="PM",$H$2,IF(Shift2!$Q162="PM",$H$3,IF(Shift3!$Q162="PM",$H$4,IF(Shift4!$Q162="PM",$H$5,IF(Shift5!$Q162="PM",$H$6)))))</f>
        <v/>
      </c>
      <c r="N162" s="56" t="str">
        <f>IF(Shift1!$S163="PM",$K$2,IF(Shift2!$S162="PM",$K$3,IF(Shift3!$S162="PM",$K$4,IF(Shift4!$S162="PM",$K$5,IF(Shift5!$S162="PM",$K$6)))))</f>
        <v/>
      </c>
      <c r="O162" s="56" t="str">
        <f>IF(Shift1!$U163="PM",$N$2,IF(Shift2!$U162="PM",$N$3,IF(Shift3!$U162="PM",$N$4,IF(Shift4!$U162="PM",$N$5,IF(Shift5!$U162="PM",$N$6)))))</f>
        <v/>
      </c>
      <c r="P162" s="56" t="b">
        <f>IF(Shift1!$W163="PM",$Q$2,IF(Shift2!$W162="PM",$Q$3,IF(Shift3!$W162="PM",$Q$4,IF(Shift4!$W162="PM",$Q$5,IF(Shift5!$W162="PM",$Q$6)))))</f>
        <v>0</v>
      </c>
      <c r="Q162" s="56" t="b">
        <f>IF(Shift1!$Y163="PM",$T$2,IF(Shift2!$Y162="PM",$T$3,IF(Shift3!$Y162="PM",$T$4,IF(Shift4!$Y162="PM",$T$5,IF(Shift5!$Y162="PM",$T$6)))))</f>
        <v>0</v>
      </c>
      <c r="R162" s="56" t="str">
        <f>IF(Shift1!$AA163="PM",$W$2,IF(Shift2!$AA162="PM",$W$3,IF(Shift3!$AA162="PM",$W$4,IF(Shift4!$AA162="PM",$W$5,IF(Shift5!$AA162="PM",$W$6)))))</f>
        <v/>
      </c>
      <c r="S162" s="56" t="str">
        <f>IF(Shift1!$AG163="PM",$AC$2,IF(Shift2!$AG162="PM",$AC$3,IF(Shift3!$AG162="PM",$AC$4,IF(Shift4!$AG162="PM",$AC$5,IF(Shift5!$AG162="PM",$AC$6)))))</f>
        <v/>
      </c>
      <c r="T162" s="56" t="str">
        <f>IF(Shift1!$AI163="PM",$AF$2,IF(Shift2!$AI162="PM",$AF$3,IF(Shift3!$AI162="PM",$AF$4,IF(Shift4!$AI162="PM",$AF$5,IF(Shift5!$AI162="PM",$AF$6)))))</f>
        <v/>
      </c>
      <c r="U162" s="56" t="str">
        <f>IF(Shift1!$O163="N",$E$2,IF(Shift2!$O162="N",$E$3,IF(Shift3!$O162="N",$E$4,IF(Shift4!$O162="N",$E$5,IF(Shift5!$O162="N",$E$6)))))</f>
        <v/>
      </c>
      <c r="V162" s="56" t="str">
        <f>IF(Shift1!$Q163="N",$H$2,IF(Shift2!$Q162="N",$H$3,IF(Shift3!$Q162="N",$H$4,IF(Shift4!$Q162="N",$H$5,IF(Shift5!$Q162="N",$H$6)))))</f>
        <v/>
      </c>
      <c r="W162" s="56" t="str">
        <f>IF(Shift1!$S163="N",$K$2,IF(Shift2!$S162="N",$K$3,IF(Shift3!$S162="N",$K$4,IF(Shift4!$S162="N",$K$5,IF(Shift5!$S162="N",$K$6)))))</f>
        <v/>
      </c>
      <c r="X162" s="56" t="b">
        <f>IF(Shift1!$U163="N",$N$2,IF(Shift2!$U162="N",$N$3,IF(Shift3!$U162="N",$N$4,IF(Shift4!$U162="N",$N$5,IF(Shift5!$U162="N",$N$6)))))</f>
        <v>0</v>
      </c>
      <c r="Y162" s="56" t="str">
        <f>IF(Shift1!$W163="N",$Q$2,IF(Shift2!$W162="N",$Q$3,IF(Shift3!$W162="N",$Q$4,IF(Shift4!$W162="N",$Q$5,IF(Shift5!$W162="N",$Q$6)))))</f>
        <v/>
      </c>
      <c r="Z162" s="56" t="str">
        <f>IF(Shift1!$Y163="N",$T$2,IF(Shift2!$Y162="N",$T$3,IF(Shift3!$Y162="N",$T$4,IF(Shift4!$Y162="N",$T$5,IF(Shift5!$Y162="N",$T$6)))))</f>
        <v/>
      </c>
      <c r="AA162" s="56" t="str">
        <f>IF(Shift1!$AA163="N",$W$2,IF(Shift2!$AA162="N",$W$3,IF(Shift3!$AA162="N",$W$4,IF(Shift4!$AA162="N",$W$5,IF(Shift5!$AA162="N",$W$6)))))</f>
        <v/>
      </c>
      <c r="AB162" s="56" t="str">
        <f>IF(Shift1!$AG163="N",$AC$2,IF(Shift2!$AG162="N",$AC$3,IF(Shift3!$AG162="N",$AC$4,IF(Shift4!$AG162="N",$AC$5,IF(Shift5!$AG162="N",$AC$6)))))</f>
        <v/>
      </c>
      <c r="AC162" s="56" t="str">
        <f>IF(Shift1!$AI163="N",$AF$2,IF(Shift2!$AI162="N",$AF$3,IF(Shift3!$AI162="N",$AF$4,IF(Shift4!$AI162="N",$AF$5,IF(Shift5!$AI162="N",$AF$6)))))</f>
        <v/>
      </c>
      <c r="AD162" s="62">
        <f t="shared" si="18"/>
        <v>3</v>
      </c>
      <c r="AE162" s="63">
        <f t="shared" si="19"/>
        <v>4</v>
      </c>
      <c r="AF162" s="64">
        <f t="shared" si="20"/>
        <v>2</v>
      </c>
      <c r="AG162" s="65">
        <f t="shared" si="21"/>
        <v>3</v>
      </c>
      <c r="AH162" s="63">
        <f t="shared" si="22"/>
        <v>2</v>
      </c>
      <c r="AI162" s="64">
        <f t="shared" si="23"/>
        <v>2</v>
      </c>
      <c r="AJ162" s="66">
        <f t="shared" si="24"/>
        <v>3</v>
      </c>
      <c r="AK162" s="63">
        <f t="shared" si="25"/>
        <v>3</v>
      </c>
      <c r="AL162" s="63">
        <f t="shared" si="26"/>
        <v>2</v>
      </c>
    </row>
    <row r="163" spans="1:38" ht="15.75" outlineLevel="1" thickTop="1" x14ac:dyDescent="0.25">
      <c r="A163" s="18"/>
      <c r="B163" s="38">
        <v>2</v>
      </c>
      <c r="C163" s="56" t="b">
        <f>IF(Shift1!O164="AM",$E$2,IF(Shift2!O163="AM",$E$3,IF(Shift3!O163="AM",$E$4,IF(Shift4!O163="AM",$E$5,IF(Shift5!O163="AM",$E$6)))))</f>
        <v>0</v>
      </c>
      <c r="D163" s="56" t="b">
        <f>IF(Shift1!Q164="AM",$H$2,IF(Shift2!Q163="AM",$H$3,IF(Shift3!Q163="AM",$H$4,IF(Shift4!Q163="AM",$H$5,IF(Shift5!Q163="AM",$H$6)))))</f>
        <v>0</v>
      </c>
      <c r="E163" s="56" t="b">
        <f>IF(Shift1!S164="AM",$K$2,IF(Shift2!S163="AM",$K$3,IF(Shift3!S163="AM",$K$4,IF(Shift4!S163="AM",$K$5,IF(Shift5!S163="AM",$K$6)))))</f>
        <v>0</v>
      </c>
      <c r="F163" s="56" t="str">
        <f>IF(Shift1!U164="AM",$N$2,IF(Shift2!U163="AM",$N$3,IF(Shift3!U163="AM",$N$4,IF(Shift4!U163="AM",$N$5,IF(Shift5!U163="AM",$N$6)))))</f>
        <v/>
      </c>
      <c r="G163" s="56" t="str">
        <f>IF(Shift1!W164="AM",$Q$2,IF(Shift2!W163="AM",$Q$3,IF(Shift3!W163="AM",$Q$4,IF(Shift4!W163="AM",$Q$5,IF(Shift5!W163="AM",$Q$6)))))</f>
        <v/>
      </c>
      <c r="H163" s="56" t="b">
        <f>IF(Shift1!Y164="AM",$T$2,IF(Shift2!Y163="AM",$T$3,IF(Shift3!Y163="AM",$T$4,IF(Shift4!Y163="AM",$T$5,IF(Shift5!Y163="AM",$T$6)))))</f>
        <v>0</v>
      </c>
      <c r="I163" s="56" t="b">
        <f>IF(Shift1!AA164="AM",$W$2,IF(Shift2!AA163="AM",$W$3,IF(Shift3!AA163="AM",$W$4,IF(Shift4!AA163="AM",$W$5,IF(Shift5!AA163="AM",$W$6)))))</f>
        <v>0</v>
      </c>
      <c r="J163" s="56" t="b">
        <f>IF(Shift1!AG164="AM",$AC$2,IF(Shift2!AG163="AM",$AC$3,IF(Shift3!AG163="AM",$AC$4,IF(Shift4!AG163="AM",$AC$5,IF(Shift5!AG163="AM",$AC$6)))))</f>
        <v>0</v>
      </c>
      <c r="K163" s="56" t="b">
        <f>IF(Shift1!AI164="AM",$AF$2,IF(Shift2!AI163="AM",$AF$3,IF(Shift3!AI163="AM",$AF$4,IF(Shift4!AI163="AM",$AF$5,IF(Shift5!AI163="AM",$AF$6)))))</f>
        <v>0</v>
      </c>
      <c r="L163" s="56" t="str">
        <f>IF(Shift1!$O164="PM",$E$2,IF(Shift2!$O163="PM",$E$3,IF(Shift3!$O163="PM",$E$4,IF(Shift4!$O163="PM",$E$5,IF(Shift5!$O163="PM",$E$6)))))</f>
        <v/>
      </c>
      <c r="M163" s="56" t="str">
        <f>IF(Shift1!$Q164="PM",$H$2,IF(Shift2!$Q163="PM",$H$3,IF(Shift3!$Q163="PM",$H$4,IF(Shift4!$Q163="PM",$H$5,IF(Shift5!$Q163="PM",$H$6)))))</f>
        <v/>
      </c>
      <c r="N163" s="56" t="str">
        <f>IF(Shift1!$S164="PM",$K$2,IF(Shift2!$S163="PM",$K$3,IF(Shift3!$S163="PM",$K$4,IF(Shift4!$S163="PM",$K$5,IF(Shift5!$S163="PM",$K$6)))))</f>
        <v/>
      </c>
      <c r="O163" s="56" t="str">
        <f>IF(Shift1!$U164="PM",$N$2,IF(Shift2!$U163="PM",$N$3,IF(Shift3!$U163="PM",$N$4,IF(Shift4!$U163="PM",$N$5,IF(Shift5!$U163="PM",$N$6)))))</f>
        <v/>
      </c>
      <c r="P163" s="56" t="b">
        <f>IF(Shift1!$W164="PM",$Q$2,IF(Shift2!$W163="PM",$Q$3,IF(Shift3!$W163="PM",$Q$4,IF(Shift4!$W163="PM",$Q$5,IF(Shift5!$W163="PM",$Q$6)))))</f>
        <v>0</v>
      </c>
      <c r="Q163" s="56" t="str">
        <f>IF(Shift1!$Y164="PM",$T$2,IF(Shift2!$Y163="PM",$T$3,IF(Shift3!$Y163="PM",$T$4,IF(Shift4!$Y163="PM",$T$5,IF(Shift5!$Y163="PM",$T$6)))))</f>
        <v/>
      </c>
      <c r="R163" s="56" t="str">
        <f>IF(Shift1!$AA164="PM",$W$2,IF(Shift2!$AA163="PM",$W$3,IF(Shift3!$AA163="PM",$W$4,IF(Shift4!$AA163="PM",$W$5,IF(Shift5!$AA163="PM",$W$6)))))</f>
        <v/>
      </c>
      <c r="S163" s="56" t="str">
        <f>IF(Shift1!$AG164="PM",$AC$2,IF(Shift2!$AG163="PM",$AC$3,IF(Shift3!$AG163="PM",$AC$4,IF(Shift4!$AG163="PM",$AC$5,IF(Shift5!$AG163="PM",$AC$6)))))</f>
        <v/>
      </c>
      <c r="T163" s="56" t="str">
        <f>IF(Shift1!$AI164="PM",$AF$2,IF(Shift2!$AI163="PM",$AF$3,IF(Shift3!$AI163="PM",$AF$4,IF(Shift4!$AI163="PM",$AF$5,IF(Shift5!$AI163="PM",$AF$6)))))</f>
        <v/>
      </c>
      <c r="U163" s="56" t="str">
        <f>IF(Shift1!$O164="N",$E$2,IF(Shift2!$O163="N",$E$3,IF(Shift3!$O163="N",$E$4,IF(Shift4!$O163="N",$E$5,IF(Shift5!$O163="N",$E$6)))))</f>
        <v/>
      </c>
      <c r="V163" s="56" t="str">
        <f>IF(Shift1!$Q164="N",$H$2,IF(Shift2!$Q163="N",$H$3,IF(Shift3!$Q163="N",$H$4,IF(Shift4!$Q163="N",$H$5,IF(Shift5!$Q163="N",$H$6)))))</f>
        <v/>
      </c>
      <c r="W163" s="56" t="str">
        <f>IF(Shift1!$S164="N",$K$2,IF(Shift2!$S163="N",$K$3,IF(Shift3!$S163="N",$K$4,IF(Shift4!$S163="N",$K$5,IF(Shift5!$S163="N",$K$6)))))</f>
        <v/>
      </c>
      <c r="X163" s="56" t="b">
        <f>IF(Shift1!$U164="N",$N$2,IF(Shift2!$U163="N",$N$3,IF(Shift3!$U163="N",$N$4,IF(Shift4!$U163="N",$N$5,IF(Shift5!$U163="N",$N$6)))))</f>
        <v>0</v>
      </c>
      <c r="Y163" s="56" t="str">
        <f>IF(Shift1!$W164="N",$Q$2,IF(Shift2!$W163="N",$Q$3,IF(Shift3!$W163="N",$Q$4,IF(Shift4!$W163="N",$Q$5,IF(Shift5!$W163="N",$Q$6)))))</f>
        <v/>
      </c>
      <c r="Z163" s="56" t="str">
        <f>IF(Shift1!$Y164="N",$T$2,IF(Shift2!$Y163="N",$T$3,IF(Shift3!$Y163="N",$T$4,IF(Shift4!$Y163="N",$T$5,IF(Shift5!$Y163="N",$T$6)))))</f>
        <v/>
      </c>
      <c r="AA163" s="56" t="b">
        <f>IF(Shift1!$AA164="N",$W$2,IF(Shift2!$AA163="N",$W$3,IF(Shift3!$AA163="N",$W$4,IF(Shift4!$AA163="N",$W$5,IF(Shift5!$AA163="N",$W$6)))))</f>
        <v>0</v>
      </c>
      <c r="AB163" s="56" t="str">
        <f>IF(Shift1!$AG164="N",$AC$2,IF(Shift2!$AG163="N",$AC$3,IF(Shift3!$AG163="N",$AC$4,IF(Shift4!$AG163="N",$AC$5,IF(Shift5!$AG163="N",$AC$6)))))</f>
        <v/>
      </c>
      <c r="AC163" s="56" t="str">
        <f>IF(Shift1!$AI164="N",$AF$2,IF(Shift2!$AI163="N",$AF$3,IF(Shift3!$AI163="N",$AF$4,IF(Shift4!$AI163="N",$AF$5,IF(Shift5!$AI163="N",$AF$6)))))</f>
        <v/>
      </c>
      <c r="AD163" s="57">
        <f t="shared" si="18"/>
        <v>0</v>
      </c>
      <c r="AE163" s="58">
        <f t="shared" si="19"/>
        <v>2</v>
      </c>
      <c r="AF163" s="59">
        <f t="shared" si="20"/>
        <v>0</v>
      </c>
      <c r="AG163" s="60">
        <f t="shared" si="21"/>
        <v>3</v>
      </c>
      <c r="AH163" s="58">
        <f t="shared" si="22"/>
        <v>3</v>
      </c>
      <c r="AI163" s="59">
        <f t="shared" si="23"/>
        <v>2</v>
      </c>
      <c r="AJ163" s="61">
        <f t="shared" si="24"/>
        <v>3</v>
      </c>
      <c r="AK163" s="58">
        <f t="shared" si="25"/>
        <v>2</v>
      </c>
      <c r="AL163" s="58">
        <f t="shared" si="26"/>
        <v>2</v>
      </c>
    </row>
    <row r="164" spans="1:38" outlineLevel="1" x14ac:dyDescent="0.25">
      <c r="A164" s="18"/>
      <c r="B164" s="40">
        <v>3</v>
      </c>
      <c r="C164" s="56" t="b">
        <f>IF(Shift1!O165="AM",$E$2,IF(Shift2!O164="AM",$E$3,IF(Shift3!O164="AM",$E$4,IF(Shift4!O164="AM",$E$5,IF(Shift5!O164="AM",$E$6)))))</f>
        <v>0</v>
      </c>
      <c r="D164" s="56" t="b">
        <f>IF(Shift1!Q165="AM",$H$2,IF(Shift2!Q164="AM",$H$3,IF(Shift3!Q164="AM",$H$4,IF(Shift4!Q164="AM",$H$5,IF(Shift5!Q164="AM",$H$6)))))</f>
        <v>0</v>
      </c>
      <c r="E164" s="56" t="str">
        <f>IF(Shift1!S165="AM",$K$2,IF(Shift2!S164="AM",$K$3,IF(Shift3!S164="AM",$K$4,IF(Shift4!S164="AM",$K$5,IF(Shift5!S164="AM",$K$6)))))</f>
        <v/>
      </c>
      <c r="F164" s="56" t="str">
        <f>IF(Shift1!U165="AM",$N$2,IF(Shift2!U164="AM",$N$3,IF(Shift3!U164="AM",$N$4,IF(Shift4!U164="AM",$N$5,IF(Shift5!U164="AM",$N$6)))))</f>
        <v/>
      </c>
      <c r="G164" s="56" t="b">
        <f>IF(Shift1!W165="AM",$Q$2,IF(Shift2!W164="AM",$Q$3,IF(Shift3!W164="AM",$Q$4,IF(Shift4!W164="AM",$Q$5,IF(Shift5!W164="AM",$Q$6)))))</f>
        <v>0</v>
      </c>
      <c r="H164" s="56" t="str">
        <f>IF(Shift1!Y165="AM",$T$2,IF(Shift2!Y164="AM",$T$3,IF(Shift3!Y164="AM",$T$4,IF(Shift4!Y164="AM",$T$5,IF(Shift5!Y164="AM",$T$6)))))</f>
        <v/>
      </c>
      <c r="I164" s="56" t="str">
        <f>IF(Shift1!AA165="AM",$W$2,IF(Shift2!AA164="AM",$W$3,IF(Shift3!AA164="AM",$W$4,IF(Shift4!AA164="AM",$W$5,IF(Shift5!AA164="AM",$W$6)))))</f>
        <v/>
      </c>
      <c r="J164" s="56" t="str">
        <f>IF(Shift1!AG165="AM",$AC$2,IF(Shift2!AG164="AM",$AC$3,IF(Shift3!AG164="AM",$AC$4,IF(Shift4!AG164="AM",$AC$5,IF(Shift5!AG164="AM",$AC$6)))))</f>
        <v/>
      </c>
      <c r="K164" s="56" t="str">
        <f>IF(Shift1!AI165="AM",$AF$2,IF(Shift2!AI164="AM",$AF$3,IF(Shift3!AI164="AM",$AF$4,IF(Shift4!AI164="AM",$AF$5,IF(Shift5!AI164="AM",$AF$6)))))</f>
        <v/>
      </c>
      <c r="L164" s="56" t="str">
        <f>IF(Shift1!$O165="PM",$E$2,IF(Shift2!$O164="PM",$E$3,IF(Shift3!$O164="PM",$E$4,IF(Shift4!$O164="PM",$E$5,IF(Shift5!$O164="PM",$E$6)))))</f>
        <v/>
      </c>
      <c r="M164" s="56" t="str">
        <f>IF(Shift1!$Q165="PM",$H$2,IF(Shift2!$Q164="PM",$H$3,IF(Shift3!$Q164="PM",$H$4,IF(Shift4!$Q164="PM",$H$5,IF(Shift5!$Q164="PM",$H$6)))))</f>
        <v/>
      </c>
      <c r="N164" s="56" t="str">
        <f>IF(Shift1!$S165="PM",$K$2,IF(Shift2!$S164="PM",$K$3,IF(Shift3!$S164="PM",$K$4,IF(Shift4!$S164="PM",$K$5,IF(Shift5!$S164="PM",$K$6)))))</f>
        <v/>
      </c>
      <c r="O164" s="56" t="str">
        <f>IF(Shift1!$U165="PM",$N$2,IF(Shift2!$U164="PM",$N$3,IF(Shift3!$U164="PM",$N$4,IF(Shift4!$U164="PM",$N$5,IF(Shift5!$U164="PM",$N$6)))))</f>
        <v/>
      </c>
      <c r="P164" s="56" t="str">
        <f>IF(Shift1!$W165="PM",$Q$2,IF(Shift2!$W164="PM",$Q$3,IF(Shift3!$W164="PM",$Q$4,IF(Shift4!$W164="PM",$Q$5,IF(Shift5!$W164="PM",$Q$6)))))</f>
        <v/>
      </c>
      <c r="Q164" s="56" t="str">
        <f>IF(Shift1!$Y165="PM",$T$2,IF(Shift2!$Y164="PM",$T$3,IF(Shift3!$Y164="PM",$T$4,IF(Shift4!$Y164="PM",$T$5,IF(Shift5!$Y164="PM",$T$6)))))</f>
        <v/>
      </c>
      <c r="R164" s="56" t="str">
        <f>IF(Shift1!$AA165="PM",$W$2,IF(Shift2!$AA164="PM",$W$3,IF(Shift3!$AA164="PM",$W$4,IF(Shift4!$AA164="PM",$W$5,IF(Shift5!$AA164="PM",$W$6)))))</f>
        <v/>
      </c>
      <c r="S164" s="56" t="str">
        <f>IF(Shift1!$AG165="PM",$AC$2,IF(Shift2!$AG164="PM",$AC$3,IF(Shift3!$AG164="PM",$AC$4,IF(Shift4!$AG164="PM",$AC$5,IF(Shift5!$AG164="PM",$AC$6)))))</f>
        <v/>
      </c>
      <c r="T164" s="56" t="str">
        <f>IF(Shift1!$AI165="PM",$AF$2,IF(Shift2!$AI164="PM",$AF$3,IF(Shift3!$AI164="PM",$AF$4,IF(Shift4!$AI164="PM",$AF$5,IF(Shift5!$AI164="PM",$AF$6)))))</f>
        <v/>
      </c>
      <c r="U164" s="56" t="str">
        <f>IF(Shift1!$O165="N",$E$2,IF(Shift2!$O164="N",$E$3,IF(Shift3!$O164="N",$E$4,IF(Shift4!$O164="N",$E$5,IF(Shift5!$O164="N",$E$6)))))</f>
        <v/>
      </c>
      <c r="V164" s="56" t="str">
        <f>IF(Shift1!$Q165="N",$H$2,IF(Shift2!$Q164="N",$H$3,IF(Shift3!$Q164="N",$H$4,IF(Shift4!$Q164="N",$H$5,IF(Shift5!$Q164="N",$H$6)))))</f>
        <v/>
      </c>
      <c r="W164" s="56" t="str">
        <f>IF(Shift1!$S165="N",$K$2,IF(Shift2!$S164="N",$K$3,IF(Shift3!$S164="N",$K$4,IF(Shift4!$S164="N",$K$5,IF(Shift5!$S164="N",$K$6)))))</f>
        <v/>
      </c>
      <c r="X164" s="56" t="str">
        <f>IF(Shift1!$U165="N",$N$2,IF(Shift2!$U164="N",$N$3,IF(Shift3!$U164="N",$N$4,IF(Shift4!$U164="N",$N$5,IF(Shift5!$U164="N",$N$6)))))</f>
        <v/>
      </c>
      <c r="Y164" s="56" t="b">
        <f>IF(Shift1!$W165="N",$Q$2,IF(Shift2!$W164="N",$Q$3,IF(Shift3!$W164="N",$Q$4,IF(Shift4!$W164="N",$Q$5,IF(Shift5!$W164="N",$Q$6)))))</f>
        <v>0</v>
      </c>
      <c r="Z164" s="56" t="str">
        <f>IF(Shift1!$Y165="N",$T$2,IF(Shift2!$Y164="N",$T$3,IF(Shift3!$Y164="N",$T$4,IF(Shift4!$Y164="N",$T$5,IF(Shift5!$Y164="N",$T$6)))))</f>
        <v/>
      </c>
      <c r="AA164" s="56" t="str">
        <f>IF(Shift1!$AA165="N",$W$2,IF(Shift2!$AA164="N",$W$3,IF(Shift3!$AA164="N",$W$4,IF(Shift4!$AA164="N",$W$5,IF(Shift5!$AA164="N",$W$6)))))</f>
        <v/>
      </c>
      <c r="AB164" s="56" t="str">
        <f>IF(Shift1!$AG165="N",$AC$2,IF(Shift2!$AG164="N",$AC$3,IF(Shift3!$AG164="N",$AC$4,IF(Shift4!$AG164="N",$AC$5,IF(Shift5!$AG164="N",$AC$6)))))</f>
        <v/>
      </c>
      <c r="AC164" s="56" t="str">
        <f>IF(Shift1!$AI165="N",$AF$2,IF(Shift2!$AI164="N",$AF$3,IF(Shift3!$AI164="N",$AF$4,IF(Shift4!$AI164="N",$AF$5,IF(Shift5!$AI164="N",$AF$6)))))</f>
        <v/>
      </c>
      <c r="AD164" s="57">
        <f t="shared" si="18"/>
        <v>1</v>
      </c>
      <c r="AE164" s="58">
        <f t="shared" si="19"/>
        <v>3</v>
      </c>
      <c r="AF164" s="59">
        <f t="shared" si="20"/>
        <v>2</v>
      </c>
      <c r="AG164" s="60">
        <f t="shared" si="21"/>
        <v>3</v>
      </c>
      <c r="AH164" s="58">
        <f t="shared" si="22"/>
        <v>4</v>
      </c>
      <c r="AI164" s="59">
        <f t="shared" si="23"/>
        <v>2</v>
      </c>
      <c r="AJ164" s="61">
        <f t="shared" si="24"/>
        <v>3</v>
      </c>
      <c r="AK164" s="58">
        <f t="shared" si="25"/>
        <v>3</v>
      </c>
      <c r="AL164" s="58">
        <f t="shared" si="26"/>
        <v>2</v>
      </c>
    </row>
    <row r="165" spans="1:38" outlineLevel="1" x14ac:dyDescent="0.25">
      <c r="A165" s="18"/>
      <c r="B165" s="40">
        <v>4</v>
      </c>
      <c r="C165" s="56" t="b">
        <f>IF(Shift1!O166="AM",$E$2,IF(Shift2!O165="AM",$E$3,IF(Shift3!O165="AM",$E$4,IF(Shift4!O165="AM",$E$5,IF(Shift5!O165="AM",$E$6)))))</f>
        <v>0</v>
      </c>
      <c r="D165" s="56" t="b">
        <f>IF(Shift1!Q166="AM",$H$2,IF(Shift2!Q165="AM",$H$3,IF(Shift3!Q165="AM",$H$4,IF(Shift4!Q165="AM",$H$5,IF(Shift5!Q165="AM",$H$6)))))</f>
        <v>0</v>
      </c>
      <c r="E165" s="56" t="str">
        <f>IF(Shift1!S166="AM",$K$2,IF(Shift2!S165="AM",$K$3,IF(Shift3!S165="AM",$K$4,IF(Shift4!S165="AM",$K$5,IF(Shift5!S165="AM",$K$6)))))</f>
        <v/>
      </c>
      <c r="F165" s="56" t="str">
        <f>IF(Shift1!U166="AM",$N$2,IF(Shift2!U165="AM",$N$3,IF(Shift3!U165="AM",$N$4,IF(Shift4!U165="AM",$N$5,IF(Shift5!U165="AM",$N$6)))))</f>
        <v/>
      </c>
      <c r="G165" s="56" t="b">
        <f>IF(Shift1!W166="AM",$Q$2,IF(Shift2!W165="AM",$Q$3,IF(Shift3!W165="AM",$Q$4,IF(Shift4!W165="AM",$Q$5,IF(Shift5!W165="AM",$Q$6)))))</f>
        <v>0</v>
      </c>
      <c r="H165" s="56" t="str">
        <f>IF(Shift1!Y166="AM",$T$2,IF(Shift2!Y165="AM",$T$3,IF(Shift3!Y165="AM",$T$4,IF(Shift4!Y165="AM",$T$5,IF(Shift5!Y165="AM",$T$6)))))</f>
        <v/>
      </c>
      <c r="I165" s="56" t="str">
        <f>IF(Shift1!AA166="AM",$W$2,IF(Shift2!AA165="AM",$W$3,IF(Shift3!AA165="AM",$W$4,IF(Shift4!AA165="AM",$W$5,IF(Shift5!AA165="AM",$W$6)))))</f>
        <v/>
      </c>
      <c r="J165" s="56" t="str">
        <f>IF(Shift1!AG166="AM",$AC$2,IF(Shift2!AG165="AM",$AC$3,IF(Shift3!AG165="AM",$AC$4,IF(Shift4!AG165="AM",$AC$5,IF(Shift5!AG165="AM",$AC$6)))))</f>
        <v/>
      </c>
      <c r="K165" s="56" t="str">
        <f>IF(Shift1!AI166="AM",$AF$2,IF(Shift2!AI165="AM",$AF$3,IF(Shift3!AI165="AM",$AF$4,IF(Shift4!AI165="AM",$AF$5,IF(Shift5!AI165="AM",$AF$6)))))</f>
        <v/>
      </c>
      <c r="L165" s="56" t="b">
        <f>IF(Shift1!$O166="PM",$E$2,IF(Shift2!$O165="PM",$E$3,IF(Shift3!$O165="PM",$E$4,IF(Shift4!$O165="PM",$E$5,IF(Shift5!$O165="PM",$E$6)))))</f>
        <v>0</v>
      </c>
      <c r="M165" s="56" t="b">
        <f>IF(Shift1!$Q166="PM",$H$2,IF(Shift2!$Q165="PM",$H$3,IF(Shift3!$Q165="PM",$H$4,IF(Shift4!$Q165="PM",$H$5,IF(Shift5!$Q165="PM",$H$6)))))</f>
        <v>0</v>
      </c>
      <c r="N165" s="56" t="b">
        <f>IF(Shift1!$S166="PM",$K$2,IF(Shift2!$S165="PM",$K$3,IF(Shift3!$S165="PM",$K$4,IF(Shift4!$S165="PM",$K$5,IF(Shift5!$S165="PM",$K$6)))))</f>
        <v>0</v>
      </c>
      <c r="O165" s="56" t="b">
        <f>IF(Shift1!$U166="PM",$N$2,IF(Shift2!$U165="PM",$N$3,IF(Shift3!$U165="PM",$N$4,IF(Shift4!$U165="PM",$N$5,IF(Shift5!$U165="PM",$N$6)))))</f>
        <v>0</v>
      </c>
      <c r="P165" s="56" t="str">
        <f>IF(Shift1!$W166="PM",$Q$2,IF(Shift2!$W165="PM",$Q$3,IF(Shift3!$W165="PM",$Q$4,IF(Shift4!$W165="PM",$Q$5,IF(Shift5!$W165="PM",$Q$6)))))</f>
        <v/>
      </c>
      <c r="Q165" s="56" t="b">
        <f>IF(Shift1!$Y166="PM",$T$2,IF(Shift2!$Y165="PM",$T$3,IF(Shift3!$Y165="PM",$T$4,IF(Shift4!$Y165="PM",$T$5,IF(Shift5!$Y165="PM",$T$6)))))</f>
        <v>0</v>
      </c>
      <c r="R165" s="56" t="str">
        <f>IF(Shift1!$AA166="PM",$W$2,IF(Shift2!$AA165="PM",$W$3,IF(Shift3!$AA165="PM",$W$4,IF(Shift4!$AA165="PM",$W$5,IF(Shift5!$AA165="PM",$W$6)))))</f>
        <v/>
      </c>
      <c r="S165" s="56" t="b">
        <f>IF(Shift1!$AG166="PM",$AC$2,IF(Shift2!$AG165="PM",$AC$3,IF(Shift3!$AG165="PM",$AC$4,IF(Shift4!$AG165="PM",$AC$5,IF(Shift5!$AG165="PM",$AC$6)))))</f>
        <v>0</v>
      </c>
      <c r="T165" s="56" t="b">
        <f>IF(Shift1!$AI166="PM",$AF$2,IF(Shift2!$AI165="PM",$AF$3,IF(Shift3!$AI165="PM",$AF$4,IF(Shift4!$AI165="PM",$AF$5,IF(Shift5!$AI165="PM",$AF$6)))))</f>
        <v>0</v>
      </c>
      <c r="U165" s="56" t="str">
        <f>IF(Shift1!$O166="N",$E$2,IF(Shift2!$O165="N",$E$3,IF(Shift3!$O165="N",$E$4,IF(Shift4!$O165="N",$E$5,IF(Shift5!$O165="N",$E$6)))))</f>
        <v/>
      </c>
      <c r="V165" s="56" t="str">
        <f>IF(Shift1!$Q166="N",$H$2,IF(Shift2!$Q165="N",$H$3,IF(Shift3!$Q165="N",$H$4,IF(Shift4!$Q165="N",$H$5,IF(Shift5!$Q165="N",$H$6)))))</f>
        <v/>
      </c>
      <c r="W165" s="56" t="str">
        <f>IF(Shift1!$S166="N",$K$2,IF(Shift2!$S165="N",$K$3,IF(Shift3!$S165="N",$K$4,IF(Shift4!$S165="N",$K$5,IF(Shift5!$S165="N",$K$6)))))</f>
        <v/>
      </c>
      <c r="X165" s="56" t="str">
        <f>IF(Shift1!$U166="N",$N$2,IF(Shift2!$U165="N",$N$3,IF(Shift3!$U165="N",$N$4,IF(Shift4!$U165="N",$N$5,IF(Shift5!$U165="N",$N$6)))))</f>
        <v/>
      </c>
      <c r="Y165" s="56" t="b">
        <f>IF(Shift1!$W166="N",$Q$2,IF(Shift2!$W165="N",$Q$3,IF(Shift3!$W165="N",$Q$4,IF(Shift4!$W165="N",$Q$5,IF(Shift5!$W165="N",$Q$6)))))</f>
        <v>0</v>
      </c>
      <c r="Z165" s="56" t="str">
        <f>IF(Shift1!$Y166="N",$T$2,IF(Shift2!$Y165="N",$T$3,IF(Shift3!$Y165="N",$T$4,IF(Shift4!$Y165="N",$T$5,IF(Shift5!$Y165="N",$T$6)))))</f>
        <v/>
      </c>
      <c r="AA165" s="56" t="str">
        <f>IF(Shift1!$AA166="N",$W$2,IF(Shift2!$AA165="N",$W$3,IF(Shift3!$AA165="N",$W$4,IF(Shift4!$AA165="N",$W$5,IF(Shift5!$AA165="N",$W$6)))))</f>
        <v/>
      </c>
      <c r="AB165" s="56" t="str">
        <f>IF(Shift1!$AG166="N",$AC$2,IF(Shift2!$AG165="N",$AC$3,IF(Shift3!$AG165="N",$AC$4,IF(Shift4!$AG165="N",$AC$5,IF(Shift5!$AG165="N",$AC$6)))))</f>
        <v/>
      </c>
      <c r="AC165" s="56" t="str">
        <f>IF(Shift1!$AI166="N",$AF$2,IF(Shift2!$AI165="N",$AF$3,IF(Shift3!$AI165="N",$AF$4,IF(Shift4!$AI165="N",$AF$5,IF(Shift5!$AI165="N",$AF$6)))))</f>
        <v/>
      </c>
      <c r="AD165" s="57">
        <f t="shared" si="18"/>
        <v>1</v>
      </c>
      <c r="AE165" s="58">
        <f t="shared" si="19"/>
        <v>3</v>
      </c>
      <c r="AF165" s="59">
        <f t="shared" si="20"/>
        <v>2</v>
      </c>
      <c r="AG165" s="60">
        <f t="shared" si="21"/>
        <v>0</v>
      </c>
      <c r="AH165" s="58">
        <f t="shared" si="22"/>
        <v>2</v>
      </c>
      <c r="AI165" s="59">
        <f t="shared" si="23"/>
        <v>0</v>
      </c>
      <c r="AJ165" s="61">
        <f t="shared" si="24"/>
        <v>3</v>
      </c>
      <c r="AK165" s="58">
        <f t="shared" si="25"/>
        <v>3</v>
      </c>
      <c r="AL165" s="58">
        <f t="shared" si="26"/>
        <v>2</v>
      </c>
    </row>
    <row r="166" spans="1:38" outlineLevel="1" x14ac:dyDescent="0.25">
      <c r="A166" s="18"/>
      <c r="B166" s="40">
        <v>5</v>
      </c>
      <c r="C166" s="56" t="b">
        <f>IF(Shift1!O167="AM",$E$2,IF(Shift2!O166="AM",$E$3,IF(Shift3!O166="AM",$E$4,IF(Shift4!O166="AM",$E$5,IF(Shift5!O166="AM",$E$6)))))</f>
        <v>0</v>
      </c>
      <c r="D166" s="56" t="str">
        <f>IF(Shift1!Q167="AM",$H$2,IF(Shift2!Q166="AM",$H$3,IF(Shift3!Q166="AM",$H$4,IF(Shift4!Q166="AM",$H$5,IF(Shift5!Q166="AM",$H$6)))))</f>
        <v/>
      </c>
      <c r="E166" s="56" t="str">
        <f>IF(Shift1!S167="AM",$K$2,IF(Shift2!S166="AM",$K$3,IF(Shift3!S166="AM",$K$4,IF(Shift4!S166="AM",$K$5,IF(Shift5!S166="AM",$K$6)))))</f>
        <v/>
      </c>
      <c r="F166" s="56" t="str">
        <f>IF(Shift1!U167="AM",$N$2,IF(Shift2!U166="AM",$N$3,IF(Shift3!U166="AM",$N$4,IF(Shift4!U166="AM",$N$5,IF(Shift5!U166="AM",$N$6)))))</f>
        <v/>
      </c>
      <c r="G166" s="56" t="str">
        <f>IF(Shift1!W167="AM",$Q$2,IF(Shift2!W166="AM",$Q$3,IF(Shift3!W166="AM",$Q$4,IF(Shift4!W166="AM",$Q$5,IF(Shift5!W166="AM",$Q$6)))))</f>
        <v/>
      </c>
      <c r="H166" s="56" t="str">
        <f>IF(Shift1!Y167="AM",$T$2,IF(Shift2!Y166="AM",$T$3,IF(Shift3!Y166="AM",$T$4,IF(Shift4!Y166="AM",$T$5,IF(Shift5!Y166="AM",$T$6)))))</f>
        <v/>
      </c>
      <c r="I166" s="56" t="str">
        <f>IF(Shift1!AA167="AM",$W$2,IF(Shift2!AA166="AM",$W$3,IF(Shift3!AA166="AM",$W$4,IF(Shift4!AA166="AM",$W$5,IF(Shift5!AA166="AM",$W$6)))))</f>
        <v/>
      </c>
      <c r="J166" s="56" t="str">
        <f>IF(Shift1!AG167="AM",$AC$2,IF(Shift2!AG166="AM",$AC$3,IF(Shift3!AG166="AM",$AC$4,IF(Shift4!AG166="AM",$AC$5,IF(Shift5!AG166="AM",$AC$6)))))</f>
        <v/>
      </c>
      <c r="K166" s="56" t="str">
        <f>IF(Shift1!AI167="AM",$AF$2,IF(Shift2!AI166="AM",$AF$3,IF(Shift3!AI166="AM",$AF$4,IF(Shift4!AI166="AM",$AF$5,IF(Shift5!AI166="AM",$AF$6)))))</f>
        <v/>
      </c>
      <c r="L166" s="56" t="b">
        <f>IF(Shift1!$O167="PM",$E$2,IF(Shift2!$O166="PM",$E$3,IF(Shift3!$O166="PM",$E$4,IF(Shift4!$O166="PM",$E$5,IF(Shift5!$O166="PM",$E$6)))))</f>
        <v>0</v>
      </c>
      <c r="M166" s="56" t="b">
        <f>IF(Shift1!$Q167="PM",$H$2,IF(Shift2!$Q166="PM",$H$3,IF(Shift3!$Q166="PM",$H$4,IF(Shift4!$Q166="PM",$H$5,IF(Shift5!$Q166="PM",$H$6)))))</f>
        <v>0</v>
      </c>
      <c r="N166" s="56" t="str">
        <f>IF(Shift1!$S167="PM",$K$2,IF(Shift2!$S166="PM",$K$3,IF(Shift3!$S166="PM",$K$4,IF(Shift4!$S166="PM",$K$5,IF(Shift5!$S166="PM",$K$6)))))</f>
        <v/>
      </c>
      <c r="O166" s="56" t="str">
        <f>IF(Shift1!$U167="PM",$N$2,IF(Shift2!$U166="PM",$N$3,IF(Shift3!$U166="PM",$N$4,IF(Shift4!$U166="PM",$N$5,IF(Shift5!$U166="PM",$N$6)))))</f>
        <v/>
      </c>
      <c r="P166" s="56" t="b">
        <f>IF(Shift1!$W167="PM",$Q$2,IF(Shift2!$W166="PM",$Q$3,IF(Shift3!$W166="PM",$Q$4,IF(Shift4!$W166="PM",$Q$5,IF(Shift5!$W166="PM",$Q$6)))))</f>
        <v>0</v>
      </c>
      <c r="Q166" s="56" t="str">
        <f>IF(Shift1!$Y167="PM",$T$2,IF(Shift2!$Y166="PM",$T$3,IF(Shift3!$Y166="PM",$T$4,IF(Shift4!$Y166="PM",$T$5,IF(Shift5!$Y166="PM",$T$6)))))</f>
        <v/>
      </c>
      <c r="R166" s="56" t="str">
        <f>IF(Shift1!$AA167="PM",$W$2,IF(Shift2!$AA166="PM",$W$3,IF(Shift3!$AA166="PM",$W$4,IF(Shift4!$AA166="PM",$W$5,IF(Shift5!$AA166="PM",$W$6)))))</f>
        <v/>
      </c>
      <c r="S166" s="56" t="str">
        <f>IF(Shift1!$AG167="PM",$AC$2,IF(Shift2!$AG166="PM",$AC$3,IF(Shift3!$AG166="PM",$AC$4,IF(Shift4!$AG166="PM",$AC$5,IF(Shift5!$AG166="PM",$AC$6)))))</f>
        <v/>
      </c>
      <c r="T166" s="56" t="str">
        <f>IF(Shift1!$AI167="PM",$AF$2,IF(Shift2!$AI166="PM",$AF$3,IF(Shift3!$AI166="PM",$AF$4,IF(Shift4!$AI166="PM",$AF$5,IF(Shift5!$AI166="PM",$AF$6)))))</f>
        <v/>
      </c>
      <c r="U166" s="56" t="str">
        <f>IF(Shift1!$O167="N",$E$2,IF(Shift2!$O166="N",$E$3,IF(Shift3!$O166="N",$E$4,IF(Shift4!$O166="N",$E$5,IF(Shift5!$O166="N",$E$6)))))</f>
        <v/>
      </c>
      <c r="V166" s="56" t="str">
        <f>IF(Shift1!$Q167="N",$H$2,IF(Shift2!$Q166="N",$H$3,IF(Shift3!$Q166="N",$H$4,IF(Shift4!$Q166="N",$H$5,IF(Shift5!$Q166="N",$H$6)))))</f>
        <v/>
      </c>
      <c r="W166" s="56" t="str">
        <f>IF(Shift1!$S167="N",$K$2,IF(Shift2!$S166="N",$K$3,IF(Shift3!$S166="N",$K$4,IF(Shift4!$S166="N",$K$5,IF(Shift5!$S166="N",$K$6)))))</f>
        <v/>
      </c>
      <c r="X166" s="56" t="str">
        <f>IF(Shift1!$U167="N",$N$2,IF(Shift2!$U166="N",$N$3,IF(Shift3!$U166="N",$N$4,IF(Shift4!$U166="N",$N$5,IF(Shift5!$U166="N",$N$6)))))</f>
        <v/>
      </c>
      <c r="Y166" s="56" t="str">
        <f>IF(Shift1!$W167="N",$Q$2,IF(Shift2!$W166="N",$Q$3,IF(Shift3!$W166="N",$Q$4,IF(Shift4!$W166="N",$Q$5,IF(Shift5!$W166="N",$Q$6)))))</f>
        <v/>
      </c>
      <c r="Z166" s="56" t="str">
        <f>IF(Shift1!$Y167="N",$T$2,IF(Shift2!$Y166="N",$T$3,IF(Shift3!$Y166="N",$T$4,IF(Shift4!$Y166="N",$T$5,IF(Shift5!$Y166="N",$T$6)))))</f>
        <v/>
      </c>
      <c r="AA166" s="56" t="str">
        <f>IF(Shift1!$AA167="N",$W$2,IF(Shift2!$AA166="N",$W$3,IF(Shift3!$AA166="N",$W$4,IF(Shift4!$AA166="N",$W$5,IF(Shift5!$AA166="N",$W$6)))))</f>
        <v/>
      </c>
      <c r="AB166" s="56" t="str">
        <f>IF(Shift1!$AG167="N",$AC$2,IF(Shift2!$AG166="N",$AC$3,IF(Shift3!$AG166="N",$AC$4,IF(Shift4!$AG166="N",$AC$5,IF(Shift5!$AG166="N",$AC$6)))))</f>
        <v/>
      </c>
      <c r="AC166" s="56" t="str">
        <f>IF(Shift1!$AI167="N",$AF$2,IF(Shift2!$AI166="N",$AF$3,IF(Shift3!$AI166="N",$AF$4,IF(Shift4!$AI166="N",$AF$5,IF(Shift5!$AI166="N",$AF$6)))))</f>
        <v/>
      </c>
      <c r="AD166" s="57">
        <f t="shared" si="18"/>
        <v>2</v>
      </c>
      <c r="AE166" s="58">
        <f t="shared" si="19"/>
        <v>4</v>
      </c>
      <c r="AF166" s="59">
        <f t="shared" si="20"/>
        <v>2</v>
      </c>
      <c r="AG166" s="60">
        <f t="shared" si="21"/>
        <v>1</v>
      </c>
      <c r="AH166" s="58">
        <f t="shared" si="22"/>
        <v>3</v>
      </c>
      <c r="AI166" s="59">
        <f t="shared" si="23"/>
        <v>2</v>
      </c>
      <c r="AJ166" s="61">
        <f t="shared" si="24"/>
        <v>3</v>
      </c>
      <c r="AK166" s="58">
        <f t="shared" si="25"/>
        <v>4</v>
      </c>
      <c r="AL166" s="58">
        <f t="shared" si="26"/>
        <v>2</v>
      </c>
    </row>
    <row r="167" spans="1:38" outlineLevel="1" x14ac:dyDescent="0.25">
      <c r="A167" s="18"/>
      <c r="B167" s="40">
        <v>6</v>
      </c>
      <c r="C167" s="56" t="str">
        <f>IF(Shift1!O168="AM",$E$2,IF(Shift2!O167="AM",$E$3,IF(Shift3!O167="AM",$E$4,IF(Shift4!O167="AM",$E$5,IF(Shift5!O167="AM",$E$6)))))</f>
        <v/>
      </c>
      <c r="D167" s="56" t="str">
        <f>IF(Shift1!Q168="AM",$H$2,IF(Shift2!Q167="AM",$H$3,IF(Shift3!Q167="AM",$H$4,IF(Shift4!Q167="AM",$H$5,IF(Shift5!Q167="AM",$H$6)))))</f>
        <v/>
      </c>
      <c r="E167" s="56" t="str">
        <f>IF(Shift1!S168="AM",$K$2,IF(Shift2!S167="AM",$K$3,IF(Shift3!S167="AM",$K$4,IF(Shift4!S167="AM",$K$5,IF(Shift5!S167="AM",$K$6)))))</f>
        <v/>
      </c>
      <c r="F167" s="56" t="str">
        <f>IF(Shift1!U168="AM",$N$2,IF(Shift2!U167="AM",$N$3,IF(Shift3!U167="AM",$N$4,IF(Shift4!U167="AM",$N$5,IF(Shift5!U167="AM",$N$6)))))</f>
        <v/>
      </c>
      <c r="G167" s="56" t="str">
        <f>IF(Shift1!W168="AM",$Q$2,IF(Shift2!W167="AM",$Q$3,IF(Shift3!W167="AM",$Q$4,IF(Shift4!W167="AM",$Q$5,IF(Shift5!W167="AM",$Q$6)))))</f>
        <v/>
      </c>
      <c r="H167" s="56" t="str">
        <f>IF(Shift1!Y168="AM",$T$2,IF(Shift2!Y167="AM",$T$3,IF(Shift3!Y167="AM",$T$4,IF(Shift4!Y167="AM",$T$5,IF(Shift5!Y167="AM",$T$6)))))</f>
        <v/>
      </c>
      <c r="I167" s="56" t="str">
        <f>IF(Shift1!AA168="AM",$W$2,IF(Shift2!AA167="AM",$W$3,IF(Shift3!AA167="AM",$W$4,IF(Shift4!AA167="AM",$W$5,IF(Shift5!AA167="AM",$W$6)))))</f>
        <v/>
      </c>
      <c r="J167" s="56" t="str">
        <f>IF(Shift1!AG168="AM",$AC$2,IF(Shift2!AG167="AM",$AC$3,IF(Shift3!AG167="AM",$AC$4,IF(Shift4!AG167="AM",$AC$5,IF(Shift5!AG167="AM",$AC$6)))))</f>
        <v/>
      </c>
      <c r="K167" s="56" t="str">
        <f>IF(Shift1!AI168="AM",$AF$2,IF(Shift2!AI167="AM",$AF$3,IF(Shift3!AI167="AM",$AF$4,IF(Shift4!AI167="AM",$AF$5,IF(Shift5!AI167="AM",$AF$6)))))</f>
        <v/>
      </c>
      <c r="L167" s="56" t="b">
        <f>IF(Shift1!$O168="PM",$E$2,IF(Shift2!$O167="PM",$E$3,IF(Shift3!$O167="PM",$E$4,IF(Shift4!$O167="PM",$E$5,IF(Shift5!$O167="PM",$E$6)))))</f>
        <v>0</v>
      </c>
      <c r="M167" s="56" t="b">
        <f>IF(Shift1!$Q168="PM",$H$2,IF(Shift2!$Q167="PM",$H$3,IF(Shift3!$Q167="PM",$H$4,IF(Shift4!$Q167="PM",$H$5,IF(Shift5!$Q167="PM",$H$6)))))</f>
        <v>0</v>
      </c>
      <c r="N167" s="56" t="str">
        <f>IF(Shift1!$S168="PM",$K$2,IF(Shift2!$S167="PM",$K$3,IF(Shift3!$S167="PM",$K$4,IF(Shift4!$S167="PM",$K$5,IF(Shift5!$S167="PM",$K$6)))))</f>
        <v/>
      </c>
      <c r="O167" s="56" t="str">
        <f>IF(Shift1!$U168="PM",$N$2,IF(Shift2!$U167="PM",$N$3,IF(Shift3!$U167="PM",$N$4,IF(Shift4!$U167="PM",$N$5,IF(Shift5!$U167="PM",$N$6)))))</f>
        <v/>
      </c>
      <c r="P167" s="56" t="b">
        <f>IF(Shift1!$W168="PM",$Q$2,IF(Shift2!$W167="PM",$Q$3,IF(Shift3!$W167="PM",$Q$4,IF(Shift4!$W167="PM",$Q$5,IF(Shift5!$W167="PM",$Q$6)))))</f>
        <v>0</v>
      </c>
      <c r="Q167" s="56" t="str">
        <f>IF(Shift1!$Y168="PM",$T$2,IF(Shift2!$Y167="PM",$T$3,IF(Shift3!$Y167="PM",$T$4,IF(Shift4!$Y167="PM",$T$5,IF(Shift5!$Y167="PM",$T$6)))))</f>
        <v/>
      </c>
      <c r="R167" s="56" t="str">
        <f>IF(Shift1!$AA168="PM",$W$2,IF(Shift2!$AA167="PM",$W$3,IF(Shift3!$AA167="PM",$W$4,IF(Shift4!$AA167="PM",$W$5,IF(Shift5!$AA167="PM",$W$6)))))</f>
        <v/>
      </c>
      <c r="S167" s="56" t="str">
        <f>IF(Shift1!$AG168="PM",$AC$2,IF(Shift2!$AG167="PM",$AC$3,IF(Shift3!$AG167="PM",$AC$4,IF(Shift4!$AG167="PM",$AC$5,IF(Shift5!$AG167="PM",$AC$6)))))</f>
        <v/>
      </c>
      <c r="T167" s="56" t="str">
        <f>IF(Shift1!$AI168="PM",$AF$2,IF(Shift2!$AI167="PM",$AF$3,IF(Shift3!$AI167="PM",$AF$4,IF(Shift4!$AI167="PM",$AF$5,IF(Shift5!$AI167="PM",$AF$6)))))</f>
        <v/>
      </c>
      <c r="U167" s="56" t="str">
        <f>IF(Shift1!$O168="N",$E$2,IF(Shift2!$O167="N",$E$3,IF(Shift3!$O167="N",$E$4,IF(Shift4!$O167="N",$E$5,IF(Shift5!$O167="N",$E$6)))))</f>
        <v/>
      </c>
      <c r="V167" s="56" t="str">
        <f>IF(Shift1!$Q168="N",$H$2,IF(Shift2!$Q167="N",$H$3,IF(Shift3!$Q167="N",$H$4,IF(Shift4!$Q167="N",$H$5,IF(Shift5!$Q167="N",$H$6)))))</f>
        <v/>
      </c>
      <c r="W167" s="56" t="str">
        <f>IF(Shift1!$S168="N",$K$2,IF(Shift2!$S167="N",$K$3,IF(Shift3!$S167="N",$K$4,IF(Shift4!$S167="N",$K$5,IF(Shift5!$S167="N",$K$6)))))</f>
        <v/>
      </c>
      <c r="X167" s="56" t="str">
        <f>IF(Shift1!$U168="N",$N$2,IF(Shift2!$U167="N",$N$3,IF(Shift3!$U167="N",$N$4,IF(Shift4!$U167="N",$N$5,IF(Shift5!$U167="N",$N$6)))))</f>
        <v/>
      </c>
      <c r="Y167" s="56" t="str">
        <f>IF(Shift1!$W168="N",$Q$2,IF(Shift2!$W167="N",$Q$3,IF(Shift3!$W167="N",$Q$4,IF(Shift4!$W167="N",$Q$5,IF(Shift5!$W167="N",$Q$6)))))</f>
        <v/>
      </c>
      <c r="Z167" s="56" t="str">
        <f>IF(Shift1!$Y168="N",$T$2,IF(Shift2!$Y167="N",$T$3,IF(Shift3!$Y167="N",$T$4,IF(Shift4!$Y167="N",$T$5,IF(Shift5!$Y167="N",$T$6)))))</f>
        <v/>
      </c>
      <c r="AA167" s="56" t="str">
        <f>IF(Shift1!$AA168="N",$W$2,IF(Shift2!$AA167="N",$W$3,IF(Shift3!$AA167="N",$W$4,IF(Shift4!$AA167="N",$W$5,IF(Shift5!$AA167="N",$W$6)))))</f>
        <v/>
      </c>
      <c r="AB167" s="56" t="str">
        <f>IF(Shift1!$AG168="N",$AC$2,IF(Shift2!$AG167="N",$AC$3,IF(Shift3!$AG167="N",$AC$4,IF(Shift4!$AG167="N",$AC$5,IF(Shift5!$AG167="N",$AC$6)))))</f>
        <v/>
      </c>
      <c r="AC167" s="56" t="str">
        <f>IF(Shift1!$AI168="N",$AF$2,IF(Shift2!$AI167="N",$AF$3,IF(Shift3!$AI167="N",$AF$4,IF(Shift4!$AI167="N",$AF$5,IF(Shift5!$AI167="N",$AF$6)))))</f>
        <v/>
      </c>
      <c r="AD167" s="57">
        <f t="shared" si="18"/>
        <v>3</v>
      </c>
      <c r="AE167" s="58">
        <f t="shared" si="19"/>
        <v>4</v>
      </c>
      <c r="AF167" s="59">
        <f t="shared" si="20"/>
        <v>2</v>
      </c>
      <c r="AG167" s="60">
        <f t="shared" si="21"/>
        <v>1</v>
      </c>
      <c r="AH167" s="58">
        <f t="shared" si="22"/>
        <v>3</v>
      </c>
      <c r="AI167" s="59">
        <f t="shared" si="23"/>
        <v>2</v>
      </c>
      <c r="AJ167" s="61">
        <f t="shared" si="24"/>
        <v>3</v>
      </c>
      <c r="AK167" s="58">
        <f t="shared" si="25"/>
        <v>4</v>
      </c>
      <c r="AL167" s="58">
        <f t="shared" si="26"/>
        <v>2</v>
      </c>
    </row>
    <row r="168" spans="1:38" outlineLevel="1" x14ac:dyDescent="0.25">
      <c r="A168" s="18"/>
      <c r="B168" s="40">
        <v>7</v>
      </c>
      <c r="C168" s="56" t="str">
        <f>IF(Shift1!O169="AM",$E$2,IF(Shift2!O168="AM",$E$3,IF(Shift3!O168="AM",$E$4,IF(Shift4!O168="AM",$E$5,IF(Shift5!O168="AM",$E$6)))))</f>
        <v/>
      </c>
      <c r="D168" s="56" t="str">
        <f>IF(Shift1!Q169="AM",$H$2,IF(Shift2!Q168="AM",$H$3,IF(Shift3!Q168="AM",$H$4,IF(Shift4!Q168="AM",$H$5,IF(Shift5!Q168="AM",$H$6)))))</f>
        <v/>
      </c>
      <c r="E168" s="56" t="str">
        <f>IF(Shift1!S169="AM",$K$2,IF(Shift2!S168="AM",$K$3,IF(Shift3!S168="AM",$K$4,IF(Shift4!S168="AM",$K$5,IF(Shift5!S168="AM",$K$6)))))</f>
        <v/>
      </c>
      <c r="F168" s="56" t="str">
        <f>IF(Shift1!U169="AM",$N$2,IF(Shift2!U168="AM",$N$3,IF(Shift3!U168="AM",$N$4,IF(Shift4!U168="AM",$N$5,IF(Shift5!U168="AM",$N$6)))))</f>
        <v/>
      </c>
      <c r="G168" s="56" t="str">
        <f>IF(Shift1!W169="AM",$Q$2,IF(Shift2!W168="AM",$Q$3,IF(Shift3!W168="AM",$Q$4,IF(Shift4!W168="AM",$Q$5,IF(Shift5!W168="AM",$Q$6)))))</f>
        <v/>
      </c>
      <c r="H168" s="56" t="str">
        <f>IF(Shift1!Y169="AM",$T$2,IF(Shift2!Y168="AM",$T$3,IF(Shift3!Y168="AM",$T$4,IF(Shift4!Y168="AM",$T$5,IF(Shift5!Y168="AM",$T$6)))))</f>
        <v/>
      </c>
      <c r="I168" s="56" t="str">
        <f>IF(Shift1!AA169="AM",$W$2,IF(Shift2!AA168="AM",$W$3,IF(Shift3!AA168="AM",$W$4,IF(Shift4!AA168="AM",$W$5,IF(Shift5!AA168="AM",$W$6)))))</f>
        <v/>
      </c>
      <c r="J168" s="56" t="str">
        <f>IF(Shift1!AG169="AM",$AC$2,IF(Shift2!AG168="AM",$AC$3,IF(Shift3!AG168="AM",$AC$4,IF(Shift4!AG168="AM",$AC$5,IF(Shift5!AG168="AM",$AC$6)))))</f>
        <v/>
      </c>
      <c r="K168" s="56" t="str">
        <f>IF(Shift1!AI169="AM",$AF$2,IF(Shift2!AI168="AM",$AF$3,IF(Shift3!AI168="AM",$AF$4,IF(Shift4!AI168="AM",$AF$5,IF(Shift5!AI168="AM",$AF$6)))))</f>
        <v/>
      </c>
      <c r="L168" s="56" t="b">
        <f>IF(Shift1!$O169="PM",$E$2,IF(Shift2!$O168="PM",$E$3,IF(Shift3!$O168="PM",$E$4,IF(Shift4!$O168="PM",$E$5,IF(Shift5!$O168="PM",$E$6)))))</f>
        <v>0</v>
      </c>
      <c r="M168" s="56" t="b">
        <f>IF(Shift1!$Q169="PM",$H$2,IF(Shift2!$Q168="PM",$H$3,IF(Shift3!$Q168="PM",$H$4,IF(Shift4!$Q168="PM",$H$5,IF(Shift5!$Q168="PM",$H$6)))))</f>
        <v>0</v>
      </c>
      <c r="N168" s="56" t="str">
        <f>IF(Shift1!$S169="PM",$K$2,IF(Shift2!$S168="PM",$K$3,IF(Shift3!$S168="PM",$K$4,IF(Shift4!$S168="PM",$K$5,IF(Shift5!$S168="PM",$K$6)))))</f>
        <v/>
      </c>
      <c r="O168" s="56" t="str">
        <f>IF(Shift1!$U169="PM",$N$2,IF(Shift2!$U168="PM",$N$3,IF(Shift3!$U168="PM",$N$4,IF(Shift4!$U168="PM",$N$5,IF(Shift5!$U168="PM",$N$6)))))</f>
        <v/>
      </c>
      <c r="P168" s="56" t="b">
        <f>IF(Shift1!$W169="PM",$Q$2,IF(Shift2!$W168="PM",$Q$3,IF(Shift3!$W168="PM",$Q$4,IF(Shift4!$W168="PM",$Q$5,IF(Shift5!$W168="PM",$Q$6)))))</f>
        <v>0</v>
      </c>
      <c r="Q168" s="56" t="str">
        <f>IF(Shift1!$Y169="PM",$T$2,IF(Shift2!$Y168="PM",$T$3,IF(Shift3!$Y168="PM",$T$4,IF(Shift4!$Y168="PM",$T$5,IF(Shift5!$Y168="PM",$T$6)))))</f>
        <v/>
      </c>
      <c r="R168" s="56" t="str">
        <f>IF(Shift1!$AA169="PM",$W$2,IF(Shift2!$AA168="PM",$W$3,IF(Shift3!$AA168="PM",$W$4,IF(Shift4!$AA168="PM",$W$5,IF(Shift5!$AA168="PM",$W$6)))))</f>
        <v/>
      </c>
      <c r="S168" s="56" t="str">
        <f>IF(Shift1!$AG169="PM",$AC$2,IF(Shift2!$AG168="PM",$AC$3,IF(Shift3!$AG168="PM",$AC$4,IF(Shift4!$AG168="PM",$AC$5,IF(Shift5!$AG168="PM",$AC$6)))))</f>
        <v/>
      </c>
      <c r="T168" s="56" t="str">
        <f>IF(Shift1!$AI169="PM",$AF$2,IF(Shift2!$AI168="PM",$AF$3,IF(Shift3!$AI168="PM",$AF$4,IF(Shift4!$AI168="PM",$AF$5,IF(Shift5!$AI168="PM",$AF$6)))))</f>
        <v/>
      </c>
      <c r="U168" s="56" t="b">
        <f>IF(Shift1!$O169="N",$E$2,IF(Shift2!$O168="N",$E$3,IF(Shift3!$O168="N",$E$4,IF(Shift4!$O168="N",$E$5,IF(Shift5!$O168="N",$E$6)))))</f>
        <v>0</v>
      </c>
      <c r="V168" s="56" t="b">
        <f>IF(Shift1!$Q169="N",$H$2,IF(Shift2!$Q168="N",$H$3,IF(Shift3!$Q168="N",$H$4,IF(Shift4!$Q168="N",$H$5,IF(Shift5!$Q168="N",$H$6)))))</f>
        <v>0</v>
      </c>
      <c r="W168" s="56" t="b">
        <f>IF(Shift1!$S169="N",$K$2,IF(Shift2!$S168="N",$K$3,IF(Shift3!$S168="N",$K$4,IF(Shift4!$S168="N",$K$5,IF(Shift5!$S168="N",$K$6)))))</f>
        <v>0</v>
      </c>
      <c r="X168" s="56" t="b">
        <f>IF(Shift1!$U169="N",$N$2,IF(Shift2!$U168="N",$N$3,IF(Shift3!$U168="N",$N$4,IF(Shift4!$U168="N",$N$5,IF(Shift5!$U168="N",$N$6)))))</f>
        <v>0</v>
      </c>
      <c r="Y168" s="56" t="str">
        <f>IF(Shift1!$W169="N",$Q$2,IF(Shift2!$W168="N",$Q$3,IF(Shift3!$W168="N",$Q$4,IF(Shift4!$W168="N",$Q$5,IF(Shift5!$W168="N",$Q$6)))))</f>
        <v/>
      </c>
      <c r="Z168" s="56" t="b">
        <f>IF(Shift1!$Y169="N",$T$2,IF(Shift2!$Y168="N",$T$3,IF(Shift3!$Y168="N",$T$4,IF(Shift4!$Y168="N",$T$5,IF(Shift5!$Y168="N",$T$6)))))</f>
        <v>0</v>
      </c>
      <c r="AA168" s="56" t="b">
        <f>IF(Shift1!$AA169="N",$W$2,IF(Shift2!$AA168="N",$W$3,IF(Shift3!$AA168="N",$W$4,IF(Shift4!$AA168="N",$W$5,IF(Shift5!$AA168="N",$W$6)))))</f>
        <v>0</v>
      </c>
      <c r="AB168" s="56" t="b">
        <f>IF(Shift1!$AG169="N",$AC$2,IF(Shift2!$AG168="N",$AC$3,IF(Shift3!$AG168="N",$AC$4,IF(Shift4!$AG168="N",$AC$5,IF(Shift5!$AG168="N",$AC$6)))))</f>
        <v>0</v>
      </c>
      <c r="AC168" s="56" t="b">
        <f>IF(Shift1!$AI169="N",$AF$2,IF(Shift2!$AI168="N",$AF$3,IF(Shift3!$AI168="N",$AF$4,IF(Shift4!$AI168="N",$AF$5,IF(Shift5!$AI168="N",$AF$6)))))</f>
        <v>0</v>
      </c>
      <c r="AD168" s="57">
        <f t="shared" si="18"/>
        <v>3</v>
      </c>
      <c r="AE168" s="58">
        <f t="shared" si="19"/>
        <v>4</v>
      </c>
      <c r="AF168" s="59">
        <f t="shared" si="20"/>
        <v>2</v>
      </c>
      <c r="AG168" s="60">
        <f t="shared" si="21"/>
        <v>1</v>
      </c>
      <c r="AH168" s="58">
        <f t="shared" si="22"/>
        <v>3</v>
      </c>
      <c r="AI168" s="59">
        <f t="shared" si="23"/>
        <v>2</v>
      </c>
      <c r="AJ168" s="61">
        <f t="shared" si="24"/>
        <v>0</v>
      </c>
      <c r="AK168" s="58">
        <f t="shared" si="25"/>
        <v>1</v>
      </c>
      <c r="AL168" s="58">
        <f t="shared" si="26"/>
        <v>0</v>
      </c>
    </row>
    <row r="169" spans="1:38" outlineLevel="1" x14ac:dyDescent="0.25">
      <c r="A169" s="18"/>
      <c r="B169" s="38">
        <v>8</v>
      </c>
      <c r="C169" s="56" t="str">
        <f>IF(Shift1!O170="AM",$E$2,IF(Shift2!O169="AM",$E$3,IF(Shift3!O169="AM",$E$4,IF(Shift4!O169="AM",$E$5,IF(Shift5!O169="AM",$E$6)))))</f>
        <v/>
      </c>
      <c r="D169" s="56" t="str">
        <f>IF(Shift1!Q170="AM",$H$2,IF(Shift2!Q169="AM",$H$3,IF(Shift3!Q169="AM",$H$4,IF(Shift4!Q169="AM",$H$5,IF(Shift5!Q169="AM",$H$6)))))</f>
        <v/>
      </c>
      <c r="E169" s="56" t="str">
        <f>IF(Shift1!S170="AM",$K$2,IF(Shift2!S169="AM",$K$3,IF(Shift3!S169="AM",$K$4,IF(Shift4!S169="AM",$K$5,IF(Shift5!S169="AM",$K$6)))))</f>
        <v/>
      </c>
      <c r="F169" s="56" t="str">
        <f>IF(Shift1!U170="AM",$N$2,IF(Shift2!U169="AM",$N$3,IF(Shift3!U169="AM",$N$4,IF(Shift4!U169="AM",$N$5,IF(Shift5!U169="AM",$N$6)))))</f>
        <v/>
      </c>
      <c r="G169" s="56" t="b">
        <f>IF(Shift1!W170="AM",$Q$2,IF(Shift2!W169="AM",$Q$3,IF(Shift3!W169="AM",$Q$4,IF(Shift4!W169="AM",$Q$5,IF(Shift5!W169="AM",$Q$6)))))</f>
        <v>0</v>
      </c>
      <c r="H169" s="56" t="str">
        <f>IF(Shift1!Y170="AM",$T$2,IF(Shift2!Y169="AM",$T$3,IF(Shift3!Y169="AM",$T$4,IF(Shift4!Y169="AM",$T$5,IF(Shift5!Y169="AM",$T$6)))))</f>
        <v/>
      </c>
      <c r="I169" s="56" t="str">
        <f>IF(Shift1!AA170="AM",$W$2,IF(Shift2!AA169="AM",$W$3,IF(Shift3!AA169="AM",$W$4,IF(Shift4!AA169="AM",$W$5,IF(Shift5!AA169="AM",$W$6)))))</f>
        <v/>
      </c>
      <c r="J169" s="56" t="str">
        <f>IF(Shift1!AG170="AM",$AC$2,IF(Shift2!AG169="AM",$AC$3,IF(Shift3!AG169="AM",$AC$4,IF(Shift4!AG169="AM",$AC$5,IF(Shift5!AG169="AM",$AC$6)))))</f>
        <v/>
      </c>
      <c r="K169" s="56" t="str">
        <f>IF(Shift1!AI170="AM",$AF$2,IF(Shift2!AI169="AM",$AF$3,IF(Shift3!AI169="AM",$AF$4,IF(Shift4!AI169="AM",$AF$5,IF(Shift5!AI169="AM",$AF$6)))))</f>
        <v/>
      </c>
      <c r="L169" s="56" t="str">
        <f>IF(Shift1!$O170="PM",$E$2,IF(Shift2!$O169="PM",$E$3,IF(Shift3!$O169="PM",$E$4,IF(Shift4!$O169="PM",$E$5,IF(Shift5!$O169="PM",$E$6)))))</f>
        <v/>
      </c>
      <c r="M169" s="56" t="str">
        <f>IF(Shift1!$Q170="PM",$H$2,IF(Shift2!$Q169="PM",$H$3,IF(Shift3!$Q169="PM",$H$4,IF(Shift4!$Q169="PM",$H$5,IF(Shift5!$Q169="PM",$H$6)))))</f>
        <v/>
      </c>
      <c r="N169" s="56" t="str">
        <f>IF(Shift1!$S170="PM",$K$2,IF(Shift2!$S169="PM",$K$3,IF(Shift3!$S169="PM",$K$4,IF(Shift4!$S169="PM",$K$5,IF(Shift5!$S169="PM",$K$6)))))</f>
        <v/>
      </c>
      <c r="O169" s="56" t="str">
        <f>IF(Shift1!$U170="PM",$N$2,IF(Shift2!$U169="PM",$N$3,IF(Shift3!$U169="PM",$N$4,IF(Shift4!$U169="PM",$N$5,IF(Shift5!$U169="PM",$N$6)))))</f>
        <v/>
      </c>
      <c r="P169" s="56" t="str">
        <f>IF(Shift1!$W170="PM",$Q$2,IF(Shift2!$W169="PM",$Q$3,IF(Shift3!$W169="PM",$Q$4,IF(Shift4!$W169="PM",$Q$5,IF(Shift5!$W169="PM",$Q$6)))))</f>
        <v/>
      </c>
      <c r="Q169" s="56" t="str">
        <f>IF(Shift1!$Y170="PM",$T$2,IF(Shift2!$Y169="PM",$T$3,IF(Shift3!$Y169="PM",$T$4,IF(Shift4!$Y169="PM",$T$5,IF(Shift5!$Y169="PM",$T$6)))))</f>
        <v/>
      </c>
      <c r="R169" s="56" t="str">
        <f>IF(Shift1!$AA170="PM",$W$2,IF(Shift2!$AA169="PM",$W$3,IF(Shift3!$AA169="PM",$W$4,IF(Shift4!$AA169="PM",$W$5,IF(Shift5!$AA169="PM",$W$6)))))</f>
        <v/>
      </c>
      <c r="S169" s="56" t="str">
        <f>IF(Shift1!$AG170="PM",$AC$2,IF(Shift2!$AG169="PM",$AC$3,IF(Shift3!$AG169="PM",$AC$4,IF(Shift4!$AG169="PM",$AC$5,IF(Shift5!$AG169="PM",$AC$6)))))</f>
        <v/>
      </c>
      <c r="T169" s="56" t="str">
        <f>IF(Shift1!$AI170="PM",$AF$2,IF(Shift2!$AI169="PM",$AF$3,IF(Shift3!$AI169="PM",$AF$4,IF(Shift4!$AI169="PM",$AF$5,IF(Shift5!$AI169="PM",$AF$6)))))</f>
        <v/>
      </c>
      <c r="U169" s="56" t="b">
        <f>IF(Shift1!$O170="N",$E$2,IF(Shift2!$O169="N",$E$3,IF(Shift3!$O169="N",$E$4,IF(Shift4!$O169="N",$E$5,IF(Shift5!$O169="N",$E$6)))))</f>
        <v>0</v>
      </c>
      <c r="V169" s="56" t="b">
        <f>IF(Shift1!$Q170="N",$H$2,IF(Shift2!$Q169="N",$H$3,IF(Shift3!$Q169="N",$H$4,IF(Shift4!$Q169="N",$H$5,IF(Shift5!$Q169="N",$H$6)))))</f>
        <v>0</v>
      </c>
      <c r="W169" s="56" t="str">
        <f>IF(Shift1!$S170="N",$K$2,IF(Shift2!$S169="N",$K$3,IF(Shift3!$S169="N",$K$4,IF(Shift4!$S169="N",$K$5,IF(Shift5!$S169="N",$K$6)))))</f>
        <v/>
      </c>
      <c r="X169" s="56" t="str">
        <f>IF(Shift1!$U170="N",$N$2,IF(Shift2!$U169="N",$N$3,IF(Shift3!$U169="N",$N$4,IF(Shift4!$U169="N",$N$5,IF(Shift5!$U169="N",$N$6)))))</f>
        <v/>
      </c>
      <c r="Y169" s="56" t="b">
        <f>IF(Shift1!$W170="N",$Q$2,IF(Shift2!$W169="N",$Q$3,IF(Shift3!$W169="N",$Q$4,IF(Shift4!$W169="N",$Q$5,IF(Shift5!$W169="N",$Q$6)))))</f>
        <v>0</v>
      </c>
      <c r="Z169" s="56" t="str">
        <f>IF(Shift1!$Y170="N",$T$2,IF(Shift2!$Y169="N",$T$3,IF(Shift3!$Y169="N",$T$4,IF(Shift4!$Y169="N",$T$5,IF(Shift5!$Y169="N",$T$6)))))</f>
        <v/>
      </c>
      <c r="AA169" s="56" t="str">
        <f>IF(Shift1!$AA170="N",$W$2,IF(Shift2!$AA169="N",$W$3,IF(Shift3!$AA169="N",$W$4,IF(Shift4!$AA169="N",$W$5,IF(Shift5!$AA169="N",$W$6)))))</f>
        <v/>
      </c>
      <c r="AB169" s="56" t="str">
        <f>IF(Shift1!$AG170="N",$AC$2,IF(Shift2!$AG169="N",$AC$3,IF(Shift3!$AG169="N",$AC$4,IF(Shift4!$AG169="N",$AC$5,IF(Shift5!$AG169="N",$AC$6)))))</f>
        <v/>
      </c>
      <c r="AC169" s="56" t="str">
        <f>IF(Shift1!$AI170="N",$AF$2,IF(Shift2!$AI169="N",$AF$3,IF(Shift3!$AI169="N",$AF$4,IF(Shift4!$AI169="N",$AF$5,IF(Shift5!$AI169="N",$AF$6)))))</f>
        <v/>
      </c>
      <c r="AD169" s="57">
        <f t="shared" si="18"/>
        <v>3</v>
      </c>
      <c r="AE169" s="58">
        <f t="shared" si="19"/>
        <v>3</v>
      </c>
      <c r="AF169" s="59">
        <f t="shared" si="20"/>
        <v>2</v>
      </c>
      <c r="AG169" s="60">
        <f t="shared" si="21"/>
        <v>3</v>
      </c>
      <c r="AH169" s="58">
        <f t="shared" si="22"/>
        <v>4</v>
      </c>
      <c r="AI169" s="59">
        <f t="shared" si="23"/>
        <v>2</v>
      </c>
      <c r="AJ169" s="61">
        <f t="shared" si="24"/>
        <v>1</v>
      </c>
      <c r="AK169" s="58">
        <f t="shared" si="25"/>
        <v>3</v>
      </c>
      <c r="AL169" s="58">
        <f t="shared" si="26"/>
        <v>2</v>
      </c>
    </row>
    <row r="170" spans="1:38" outlineLevel="1" x14ac:dyDescent="0.25">
      <c r="A170" s="18"/>
      <c r="B170" s="38">
        <v>9</v>
      </c>
      <c r="C170" s="56" t="str">
        <f>IF(Shift1!O171="AM",$E$2,IF(Shift2!O170="AM",$E$3,IF(Shift3!O170="AM",$E$4,IF(Shift4!O170="AM",$E$5,IF(Shift5!O170="AM",$E$6)))))</f>
        <v/>
      </c>
      <c r="D170" s="56" t="str">
        <f>IF(Shift1!Q171="AM",$H$2,IF(Shift2!Q170="AM",$H$3,IF(Shift3!Q170="AM",$H$4,IF(Shift4!Q170="AM",$H$5,IF(Shift5!Q170="AM",$H$6)))))</f>
        <v/>
      </c>
      <c r="E170" s="56" t="str">
        <f>IF(Shift1!S171="AM",$K$2,IF(Shift2!S170="AM",$K$3,IF(Shift3!S170="AM",$K$4,IF(Shift4!S170="AM",$K$5,IF(Shift5!S170="AM",$K$6)))))</f>
        <v/>
      </c>
      <c r="F170" s="56" t="str">
        <f>IF(Shift1!U171="AM",$N$2,IF(Shift2!U170="AM",$N$3,IF(Shift3!U170="AM",$N$4,IF(Shift4!U170="AM",$N$5,IF(Shift5!U170="AM",$N$6)))))</f>
        <v/>
      </c>
      <c r="G170" s="56" t="b">
        <f>IF(Shift1!W171="AM",$Q$2,IF(Shift2!W170="AM",$Q$3,IF(Shift3!W170="AM",$Q$4,IF(Shift4!W170="AM",$Q$5,IF(Shift5!W170="AM",$Q$6)))))</f>
        <v>0</v>
      </c>
      <c r="H170" s="56" t="str">
        <f>IF(Shift1!Y171="AM",$T$2,IF(Shift2!Y170="AM",$T$3,IF(Shift3!Y170="AM",$T$4,IF(Shift4!Y170="AM",$T$5,IF(Shift5!Y170="AM",$T$6)))))</f>
        <v/>
      </c>
      <c r="I170" s="56" t="str">
        <f>IF(Shift1!AA171="AM",$W$2,IF(Shift2!AA170="AM",$W$3,IF(Shift3!AA170="AM",$W$4,IF(Shift4!AA170="AM",$W$5,IF(Shift5!AA170="AM",$W$6)))))</f>
        <v/>
      </c>
      <c r="J170" s="56" t="str">
        <f>IF(Shift1!AG171="AM",$AC$2,IF(Shift2!AG170="AM",$AC$3,IF(Shift3!AG170="AM",$AC$4,IF(Shift4!AG170="AM",$AC$5,IF(Shift5!AG170="AM",$AC$6)))))</f>
        <v/>
      </c>
      <c r="K170" s="56" t="str">
        <f>IF(Shift1!AI171="AM",$AF$2,IF(Shift2!AI170="AM",$AF$3,IF(Shift3!AI170="AM",$AF$4,IF(Shift4!AI170="AM",$AF$5,IF(Shift5!AI170="AM",$AF$6)))))</f>
        <v/>
      </c>
      <c r="L170" s="56" t="str">
        <f>IF(Shift1!$O171="PM",$E$2,IF(Shift2!$O170="PM",$E$3,IF(Shift3!$O170="PM",$E$4,IF(Shift4!$O170="PM",$E$5,IF(Shift5!$O170="PM",$E$6)))))</f>
        <v/>
      </c>
      <c r="M170" s="56" t="str">
        <f>IF(Shift1!$Q171="PM",$H$2,IF(Shift2!$Q170="PM",$H$3,IF(Shift3!$Q170="PM",$H$4,IF(Shift4!$Q170="PM",$H$5,IF(Shift5!$Q170="PM",$H$6)))))</f>
        <v/>
      </c>
      <c r="N170" s="56" t="str">
        <f>IF(Shift1!$S171="PM",$K$2,IF(Shift2!$S170="PM",$K$3,IF(Shift3!$S170="PM",$K$4,IF(Shift4!$S170="PM",$K$5,IF(Shift5!$S170="PM",$K$6)))))</f>
        <v/>
      </c>
      <c r="O170" s="56" t="str">
        <f>IF(Shift1!$U171="PM",$N$2,IF(Shift2!$U170="PM",$N$3,IF(Shift3!$U170="PM",$N$4,IF(Shift4!$U170="PM",$N$5,IF(Shift5!$U170="PM",$N$6)))))</f>
        <v/>
      </c>
      <c r="P170" s="56" t="str">
        <f>IF(Shift1!$W171="PM",$Q$2,IF(Shift2!$W170="PM",$Q$3,IF(Shift3!$W170="PM",$Q$4,IF(Shift4!$W170="PM",$Q$5,IF(Shift5!$W170="PM",$Q$6)))))</f>
        <v/>
      </c>
      <c r="Q170" s="56" t="str">
        <f>IF(Shift1!$Y171="PM",$T$2,IF(Shift2!$Y170="PM",$T$3,IF(Shift3!$Y170="PM",$T$4,IF(Shift4!$Y170="PM",$T$5,IF(Shift5!$Y170="PM",$T$6)))))</f>
        <v/>
      </c>
      <c r="R170" s="56" t="str">
        <f>IF(Shift1!$AA171="PM",$W$2,IF(Shift2!$AA170="PM",$W$3,IF(Shift3!$AA170="PM",$W$4,IF(Shift4!$AA170="PM",$W$5,IF(Shift5!$AA170="PM",$W$6)))))</f>
        <v/>
      </c>
      <c r="S170" s="56" t="str">
        <f>IF(Shift1!$AG171="PM",$AC$2,IF(Shift2!$AG170="PM",$AC$3,IF(Shift3!$AG170="PM",$AC$4,IF(Shift4!$AG170="PM",$AC$5,IF(Shift5!$AG170="PM",$AC$6)))))</f>
        <v/>
      </c>
      <c r="T170" s="56" t="str">
        <f>IF(Shift1!$AI171="PM",$AF$2,IF(Shift2!$AI170="PM",$AF$3,IF(Shift3!$AI170="PM",$AF$4,IF(Shift4!$AI170="PM",$AF$5,IF(Shift5!$AI170="PM",$AF$6)))))</f>
        <v/>
      </c>
      <c r="U170" s="56" t="b">
        <f>IF(Shift1!$O171="N",$E$2,IF(Shift2!$O170="N",$E$3,IF(Shift3!$O170="N",$E$4,IF(Shift4!$O170="N",$E$5,IF(Shift5!$O170="N",$E$6)))))</f>
        <v>0</v>
      </c>
      <c r="V170" s="56" t="b">
        <f>IF(Shift1!$Q171="N",$H$2,IF(Shift2!$Q170="N",$H$3,IF(Shift3!$Q170="N",$H$4,IF(Shift4!$Q170="N",$H$5,IF(Shift5!$Q170="N",$H$6)))))</f>
        <v>0</v>
      </c>
      <c r="W170" s="56" t="str">
        <f>IF(Shift1!$S171="N",$K$2,IF(Shift2!$S170="N",$K$3,IF(Shift3!$S170="N",$K$4,IF(Shift4!$S170="N",$K$5,IF(Shift5!$S170="N",$K$6)))))</f>
        <v/>
      </c>
      <c r="X170" s="56" t="str">
        <f>IF(Shift1!$U171="N",$N$2,IF(Shift2!$U170="N",$N$3,IF(Shift3!$U170="N",$N$4,IF(Shift4!$U170="N",$N$5,IF(Shift5!$U170="N",$N$6)))))</f>
        <v/>
      </c>
      <c r="Y170" s="56" t="b">
        <f>IF(Shift1!$W171="N",$Q$2,IF(Shift2!$W170="N",$Q$3,IF(Shift3!$W170="N",$Q$4,IF(Shift4!$W170="N",$Q$5,IF(Shift5!$W170="N",$Q$6)))))</f>
        <v>0</v>
      </c>
      <c r="Z170" s="56" t="str">
        <f>IF(Shift1!$Y171="N",$T$2,IF(Shift2!$Y170="N",$T$3,IF(Shift3!$Y170="N",$T$4,IF(Shift4!$Y170="N",$T$5,IF(Shift5!$Y170="N",$T$6)))))</f>
        <v/>
      </c>
      <c r="AA170" s="56" t="str">
        <f>IF(Shift1!$AA171="N",$W$2,IF(Shift2!$AA170="N",$W$3,IF(Shift3!$AA170="N",$W$4,IF(Shift4!$AA170="N",$W$5,IF(Shift5!$AA170="N",$W$6)))))</f>
        <v/>
      </c>
      <c r="AB170" s="56" t="str">
        <f>IF(Shift1!$AG171="N",$AC$2,IF(Shift2!$AG170="N",$AC$3,IF(Shift3!$AG170="N",$AC$4,IF(Shift4!$AG170="N",$AC$5,IF(Shift5!$AG170="N",$AC$6)))))</f>
        <v/>
      </c>
      <c r="AC170" s="56" t="str">
        <f>IF(Shift1!$AI171="N",$AF$2,IF(Shift2!$AI170="N",$AF$3,IF(Shift3!$AI170="N",$AF$4,IF(Shift4!$AI170="N",$AF$5,IF(Shift5!$AI170="N",$AF$6)))))</f>
        <v/>
      </c>
      <c r="AD170" s="57">
        <f t="shared" si="18"/>
        <v>3</v>
      </c>
      <c r="AE170" s="58">
        <f t="shared" si="19"/>
        <v>3</v>
      </c>
      <c r="AF170" s="59">
        <f t="shared" si="20"/>
        <v>2</v>
      </c>
      <c r="AG170" s="60">
        <f t="shared" si="21"/>
        <v>3</v>
      </c>
      <c r="AH170" s="58">
        <f t="shared" si="22"/>
        <v>4</v>
      </c>
      <c r="AI170" s="59">
        <f t="shared" si="23"/>
        <v>2</v>
      </c>
      <c r="AJ170" s="61">
        <f t="shared" si="24"/>
        <v>1</v>
      </c>
      <c r="AK170" s="58">
        <f t="shared" si="25"/>
        <v>3</v>
      </c>
      <c r="AL170" s="58">
        <f t="shared" si="26"/>
        <v>2</v>
      </c>
    </row>
    <row r="171" spans="1:38" outlineLevel="1" x14ac:dyDescent="0.25">
      <c r="A171" s="26" t="s">
        <v>93</v>
      </c>
      <c r="B171" s="19">
        <v>10</v>
      </c>
      <c r="C171" s="56" t="str">
        <f>IF(Shift1!O172="AM",$E$2,IF(Shift2!O171="AM",$E$3,IF(Shift3!O171="AM",$E$4,IF(Shift4!O171="AM",$E$5,IF(Shift5!O171="AM",$E$6)))))</f>
        <v/>
      </c>
      <c r="D171" s="56" t="str">
        <f>IF(Shift1!Q172="AM",$H$2,IF(Shift2!Q171="AM",$H$3,IF(Shift3!Q171="AM",$H$4,IF(Shift4!Q171="AM",$H$5,IF(Shift5!Q171="AM",$H$6)))))</f>
        <v/>
      </c>
      <c r="E171" s="56" t="str">
        <f>IF(Shift1!S172="AM",$K$2,IF(Shift2!S171="AM",$K$3,IF(Shift3!S171="AM",$K$4,IF(Shift4!S171="AM",$K$5,IF(Shift5!S171="AM",$K$6)))))</f>
        <v/>
      </c>
      <c r="F171" s="56" t="str">
        <f>IF(Shift1!U172="AM",$N$2,IF(Shift2!U171="AM",$N$3,IF(Shift3!U171="AM",$N$4,IF(Shift4!U171="AM",$N$5,IF(Shift5!U171="AM",$N$6)))))</f>
        <v/>
      </c>
      <c r="G171" s="56" t="str">
        <f>IF(Shift1!W172="AM",$Q$2,IF(Shift2!W171="AM",$Q$3,IF(Shift3!W171="AM",$Q$4,IF(Shift4!W171="AM",$Q$5,IF(Shift5!W171="AM",$Q$6)))))</f>
        <v/>
      </c>
      <c r="H171" s="56" t="str">
        <f>IF(Shift1!Y172="AM",$T$2,IF(Shift2!Y171="AM",$T$3,IF(Shift3!Y171="AM",$T$4,IF(Shift4!Y171="AM",$T$5,IF(Shift5!Y171="AM",$T$6)))))</f>
        <v/>
      </c>
      <c r="I171" s="56" t="str">
        <f>IF(Shift1!AA172="AM",$W$2,IF(Shift2!AA171="AM",$W$3,IF(Shift3!AA171="AM",$W$4,IF(Shift4!AA171="AM",$W$5,IF(Shift5!AA171="AM",$W$6)))))</f>
        <v/>
      </c>
      <c r="J171" s="56" t="str">
        <f>IF(Shift1!AG172="AM",$AC$2,IF(Shift2!AG171="AM",$AC$3,IF(Shift3!AG171="AM",$AC$4,IF(Shift4!AG171="AM",$AC$5,IF(Shift5!AG171="AM",$AC$6)))))</f>
        <v/>
      </c>
      <c r="K171" s="56" t="str">
        <f>IF(Shift1!AI172="AM",$AF$2,IF(Shift2!AI171="AM",$AF$3,IF(Shift3!AI171="AM",$AF$4,IF(Shift4!AI171="AM",$AF$5,IF(Shift5!AI171="AM",$AF$6)))))</f>
        <v/>
      </c>
      <c r="L171" s="56" t="str">
        <f>IF(Shift1!$O172="PM",$E$2,IF(Shift2!$O171="PM",$E$3,IF(Shift3!$O171="PM",$E$4,IF(Shift4!$O171="PM",$E$5,IF(Shift5!$O171="PM",$E$6)))))</f>
        <v/>
      </c>
      <c r="M171" s="56" t="str">
        <f>IF(Shift1!$Q172="PM",$H$2,IF(Shift2!$Q171="PM",$H$3,IF(Shift3!$Q171="PM",$H$4,IF(Shift4!$Q171="PM",$H$5,IF(Shift5!$Q171="PM",$H$6)))))</f>
        <v/>
      </c>
      <c r="N171" s="56" t="str">
        <f>IF(Shift1!$S172="PM",$K$2,IF(Shift2!$S171="PM",$K$3,IF(Shift3!$S171="PM",$K$4,IF(Shift4!$S171="PM",$K$5,IF(Shift5!$S171="PM",$K$6)))))</f>
        <v/>
      </c>
      <c r="O171" s="56" t="str">
        <f>IF(Shift1!$U172="PM",$N$2,IF(Shift2!$U171="PM",$N$3,IF(Shift3!$U171="PM",$N$4,IF(Shift4!$U171="PM",$N$5,IF(Shift5!$U171="PM",$N$6)))))</f>
        <v/>
      </c>
      <c r="P171" s="56" t="b">
        <f>IF(Shift1!$W172="PM",$Q$2,IF(Shift2!$W171="PM",$Q$3,IF(Shift3!$W171="PM",$Q$4,IF(Shift4!$W171="PM",$Q$5,IF(Shift5!$W171="PM",$Q$6)))))</f>
        <v>0</v>
      </c>
      <c r="Q171" s="56" t="str">
        <f>IF(Shift1!$Y172="PM",$T$2,IF(Shift2!$Y171="PM",$T$3,IF(Shift3!$Y171="PM",$T$4,IF(Shift4!$Y171="PM",$T$5,IF(Shift5!$Y171="PM",$T$6)))))</f>
        <v/>
      </c>
      <c r="R171" s="56" t="str">
        <f>IF(Shift1!$AA172="PM",$W$2,IF(Shift2!$AA171="PM",$W$3,IF(Shift3!$AA171="PM",$W$4,IF(Shift4!$AA171="PM",$W$5,IF(Shift5!$AA171="PM",$W$6)))))</f>
        <v/>
      </c>
      <c r="S171" s="56" t="str">
        <f>IF(Shift1!$AG172="PM",$AC$2,IF(Shift2!$AG171="PM",$AC$3,IF(Shift3!$AG171="PM",$AC$4,IF(Shift4!$AG171="PM",$AC$5,IF(Shift5!$AG171="PM",$AC$6)))))</f>
        <v/>
      </c>
      <c r="T171" s="56" t="str">
        <f>IF(Shift1!$AI172="PM",$AF$2,IF(Shift2!$AI171="PM",$AF$3,IF(Shift3!$AI171="PM",$AF$4,IF(Shift4!$AI171="PM",$AF$5,IF(Shift5!$AI171="PM",$AF$6)))))</f>
        <v/>
      </c>
      <c r="U171" s="56" t="str">
        <f>IF(Shift1!$O172="N",$E$2,IF(Shift2!$O171="N",$E$3,IF(Shift3!$O171="N",$E$4,IF(Shift4!$O171="N",$E$5,IF(Shift5!$O171="N",$E$6)))))</f>
        <v/>
      </c>
      <c r="V171" s="56" t="str">
        <f>IF(Shift1!$Q172="N",$H$2,IF(Shift2!$Q171="N",$H$3,IF(Shift3!$Q171="N",$H$4,IF(Shift4!$Q171="N",$H$5,IF(Shift5!$Q171="N",$H$6)))))</f>
        <v/>
      </c>
      <c r="W171" s="56" t="str">
        <f>IF(Shift1!$S172="N",$K$2,IF(Shift2!$S171="N",$K$3,IF(Shift3!$S171="N",$K$4,IF(Shift4!$S171="N",$K$5,IF(Shift5!$S171="N",$K$6)))))</f>
        <v/>
      </c>
      <c r="X171" s="56" t="str">
        <f>IF(Shift1!$U172="N",$N$2,IF(Shift2!$U171="N",$N$3,IF(Shift3!$U171="N",$N$4,IF(Shift4!$U171="N",$N$5,IF(Shift5!$U171="N",$N$6)))))</f>
        <v/>
      </c>
      <c r="Y171" s="56" t="b">
        <f>IF(Shift1!$W172="N",$Q$2,IF(Shift2!$W171="N",$Q$3,IF(Shift3!$W171="N",$Q$4,IF(Shift4!$W171="N",$Q$5,IF(Shift5!$W171="N",$Q$6)))))</f>
        <v>0</v>
      </c>
      <c r="Z171" s="56" t="str">
        <f>IF(Shift1!$Y172="N",$T$2,IF(Shift2!$Y171="N",$T$3,IF(Shift3!$Y171="N",$T$4,IF(Shift4!$Y171="N",$T$5,IF(Shift5!$Y171="N",$T$6)))))</f>
        <v/>
      </c>
      <c r="AA171" s="56" t="str">
        <f>IF(Shift1!$AA172="N",$W$2,IF(Shift2!$AA171="N",$W$3,IF(Shift3!$AA171="N",$W$4,IF(Shift4!$AA171="N",$W$5,IF(Shift5!$AA171="N",$W$6)))))</f>
        <v/>
      </c>
      <c r="AB171" s="56" t="str">
        <f>IF(Shift1!$AG172="N",$AC$2,IF(Shift2!$AG171="N",$AC$3,IF(Shift3!$AG171="N",$AC$4,IF(Shift4!$AG171="N",$AC$5,IF(Shift5!$AG171="N",$AC$6)))))</f>
        <v/>
      </c>
      <c r="AC171" s="56" t="str">
        <f>IF(Shift1!$AI172="N",$AF$2,IF(Shift2!$AI171="N",$AF$3,IF(Shift3!$AI171="N",$AF$4,IF(Shift4!$AI171="N",$AF$5,IF(Shift5!$AI171="N",$AF$6)))))</f>
        <v/>
      </c>
      <c r="AD171" s="57">
        <f t="shared" si="18"/>
        <v>3</v>
      </c>
      <c r="AE171" s="58">
        <f t="shared" si="19"/>
        <v>4</v>
      </c>
      <c r="AF171" s="59">
        <f t="shared" si="20"/>
        <v>2</v>
      </c>
      <c r="AG171" s="60">
        <f t="shared" si="21"/>
        <v>3</v>
      </c>
      <c r="AH171" s="58">
        <f t="shared" si="22"/>
        <v>3</v>
      </c>
      <c r="AI171" s="59">
        <f t="shared" si="23"/>
        <v>2</v>
      </c>
      <c r="AJ171" s="61">
        <f t="shared" si="24"/>
        <v>3</v>
      </c>
      <c r="AK171" s="58">
        <f t="shared" si="25"/>
        <v>3</v>
      </c>
      <c r="AL171" s="58">
        <f t="shared" si="26"/>
        <v>2</v>
      </c>
    </row>
    <row r="172" spans="1:38" outlineLevel="1" x14ac:dyDescent="0.25">
      <c r="A172" s="26" t="s">
        <v>101</v>
      </c>
      <c r="B172" s="40">
        <v>11</v>
      </c>
      <c r="C172" s="56" t="b">
        <f>IF(Shift1!O173="AM",$E$2,IF(Shift2!O172="AM",$E$3,IF(Shift3!O172="AM",$E$4,IF(Shift4!O172="AM",$E$5,IF(Shift5!O172="AM",$E$6)))))</f>
        <v>0</v>
      </c>
      <c r="D172" s="56" t="b">
        <f>IF(Shift1!Q173="AM",$H$2,IF(Shift2!Q172="AM",$H$3,IF(Shift3!Q172="AM",$H$4,IF(Shift4!Q172="AM",$H$5,IF(Shift5!Q172="AM",$H$6)))))</f>
        <v>0</v>
      </c>
      <c r="E172" s="56" t="b">
        <f>IF(Shift1!S173="AM",$K$2,IF(Shift2!S172="AM",$K$3,IF(Shift3!S172="AM",$K$4,IF(Shift4!S172="AM",$K$5,IF(Shift5!S172="AM",$K$6)))))</f>
        <v>0</v>
      </c>
      <c r="F172" s="56" t="b">
        <f>IF(Shift1!U173="AM",$N$2,IF(Shift2!U172="AM",$N$3,IF(Shift3!U172="AM",$N$4,IF(Shift4!U172="AM",$N$5,IF(Shift5!U172="AM",$N$6)))))</f>
        <v>0</v>
      </c>
      <c r="G172" s="56" t="str">
        <f>IF(Shift1!W173="AM",$Q$2,IF(Shift2!W172="AM",$Q$3,IF(Shift3!W172="AM",$Q$4,IF(Shift4!W172="AM",$Q$5,IF(Shift5!W172="AM",$Q$6)))))</f>
        <v/>
      </c>
      <c r="H172" s="56" t="b">
        <f>IF(Shift1!Y173="AM",$T$2,IF(Shift2!Y172="AM",$T$3,IF(Shift3!Y172="AM",$T$4,IF(Shift4!Y172="AM",$T$5,IF(Shift5!Y172="AM",$T$6)))))</f>
        <v>0</v>
      </c>
      <c r="I172" s="56" t="b">
        <f>IF(Shift1!AA173="AM",$W$2,IF(Shift2!AA172="AM",$W$3,IF(Shift3!AA172="AM",$W$4,IF(Shift4!AA172="AM",$W$5,IF(Shift5!AA172="AM",$W$6)))))</f>
        <v>0</v>
      </c>
      <c r="J172" s="56" t="b">
        <f>IF(Shift1!AG173="AM",$AC$2,IF(Shift2!AG172="AM",$AC$3,IF(Shift3!AG172="AM",$AC$4,IF(Shift4!AG172="AM",$AC$5,IF(Shift5!AG172="AM",$AC$6)))))</f>
        <v>0</v>
      </c>
      <c r="K172" s="56" t="b">
        <f>IF(Shift1!AI173="AM",$AF$2,IF(Shift2!AI172="AM",$AF$3,IF(Shift3!AI172="AM",$AF$4,IF(Shift4!AI172="AM",$AF$5,IF(Shift5!AI172="AM",$AF$6)))))</f>
        <v>0</v>
      </c>
      <c r="L172" s="56" t="str">
        <f>IF(Shift1!$O173="PM",$E$2,IF(Shift2!$O172="PM",$E$3,IF(Shift3!$O172="PM",$E$4,IF(Shift4!$O172="PM",$E$5,IF(Shift5!$O172="PM",$E$6)))))</f>
        <v/>
      </c>
      <c r="M172" s="56" t="str">
        <f>IF(Shift1!$Q173="PM",$H$2,IF(Shift2!$Q172="PM",$H$3,IF(Shift3!$Q172="PM",$H$4,IF(Shift4!$Q172="PM",$H$5,IF(Shift5!$Q172="PM",$H$6)))))</f>
        <v/>
      </c>
      <c r="N172" s="56" t="str">
        <f>IF(Shift1!$S173="PM",$K$2,IF(Shift2!$S172="PM",$K$3,IF(Shift3!$S172="PM",$K$4,IF(Shift4!$S172="PM",$K$5,IF(Shift5!$S172="PM",$K$6)))))</f>
        <v/>
      </c>
      <c r="O172" s="56" t="str">
        <f>IF(Shift1!$U173="PM",$N$2,IF(Shift2!$U172="PM",$N$3,IF(Shift3!$U172="PM",$N$4,IF(Shift4!$U172="PM",$N$5,IF(Shift5!$U172="PM",$N$6)))))</f>
        <v/>
      </c>
      <c r="P172" s="56" t="b">
        <f>IF(Shift1!$W173="PM",$Q$2,IF(Shift2!$W172="PM",$Q$3,IF(Shift3!$W172="PM",$Q$4,IF(Shift4!$W172="PM",$Q$5,IF(Shift5!$W172="PM",$Q$6)))))</f>
        <v>0</v>
      </c>
      <c r="Q172" s="56" t="str">
        <f>IF(Shift1!$Y173="PM",$T$2,IF(Shift2!$Y172="PM",$T$3,IF(Shift3!$Y172="PM",$T$4,IF(Shift4!$Y172="PM",$T$5,IF(Shift5!$Y172="PM",$T$6)))))</f>
        <v/>
      </c>
      <c r="R172" s="56" t="str">
        <f>IF(Shift1!$AA173="PM",$W$2,IF(Shift2!$AA172="PM",$W$3,IF(Shift3!$AA172="PM",$W$4,IF(Shift4!$AA172="PM",$W$5,IF(Shift5!$AA172="PM",$W$6)))))</f>
        <v/>
      </c>
      <c r="S172" s="56" t="str">
        <f>IF(Shift1!$AG173="PM",$AC$2,IF(Shift2!$AG172="PM",$AC$3,IF(Shift3!$AG172="PM",$AC$4,IF(Shift4!$AG172="PM",$AC$5,IF(Shift5!$AG172="PM",$AC$6)))))</f>
        <v/>
      </c>
      <c r="T172" s="56" t="str">
        <f>IF(Shift1!$AI173="PM",$AF$2,IF(Shift2!$AI172="PM",$AF$3,IF(Shift3!$AI172="PM",$AF$4,IF(Shift4!$AI172="PM",$AF$5,IF(Shift5!$AI172="PM",$AF$6)))))</f>
        <v/>
      </c>
      <c r="U172" s="56" t="str">
        <f>IF(Shift1!$O173="N",$E$2,IF(Shift2!$O172="N",$E$3,IF(Shift3!$O172="N",$E$4,IF(Shift4!$O172="N",$E$5,IF(Shift5!$O172="N",$E$6)))))</f>
        <v/>
      </c>
      <c r="V172" s="56" t="str">
        <f>IF(Shift1!$Q173="N",$H$2,IF(Shift2!$Q172="N",$H$3,IF(Shift3!$Q172="N",$H$4,IF(Shift4!$Q172="N",$H$5,IF(Shift5!$Q172="N",$H$6)))))</f>
        <v/>
      </c>
      <c r="W172" s="56" t="str">
        <f>IF(Shift1!$S173="N",$K$2,IF(Shift2!$S172="N",$K$3,IF(Shift3!$S172="N",$K$4,IF(Shift4!$S172="N",$K$5,IF(Shift5!$S172="N",$K$6)))))</f>
        <v/>
      </c>
      <c r="X172" s="56" t="str">
        <f>IF(Shift1!$U173="N",$N$2,IF(Shift2!$U172="N",$N$3,IF(Shift3!$U172="N",$N$4,IF(Shift4!$U172="N",$N$5,IF(Shift5!$U172="N",$N$6)))))</f>
        <v/>
      </c>
      <c r="Y172" s="56" t="str">
        <f>IF(Shift1!$W173="N",$Q$2,IF(Shift2!$W172="N",$Q$3,IF(Shift3!$W172="N",$Q$4,IF(Shift4!$W172="N",$Q$5,IF(Shift5!$W172="N",$Q$6)))))</f>
        <v/>
      </c>
      <c r="Z172" s="56" t="str">
        <f>IF(Shift1!$Y173="N",$T$2,IF(Shift2!$Y172="N",$T$3,IF(Shift3!$Y172="N",$T$4,IF(Shift4!$Y172="N",$T$5,IF(Shift5!$Y172="N",$T$6)))))</f>
        <v/>
      </c>
      <c r="AA172" s="56" t="str">
        <f>IF(Shift1!$AA173="N",$W$2,IF(Shift2!$AA172="N",$W$3,IF(Shift3!$AA172="N",$W$4,IF(Shift4!$AA172="N",$W$5,IF(Shift5!$AA172="N",$W$6)))))</f>
        <v/>
      </c>
      <c r="AB172" s="56" t="str">
        <f>IF(Shift1!$AG173="N",$AC$2,IF(Shift2!$AG172="N",$AC$3,IF(Shift3!$AG172="N",$AC$4,IF(Shift4!$AG172="N",$AC$5,IF(Shift5!$AG172="N",$AC$6)))))</f>
        <v/>
      </c>
      <c r="AC172" s="56" t="str">
        <f>IF(Shift1!$AI173="N",$AF$2,IF(Shift2!$AI172="N",$AF$3,IF(Shift3!$AI172="N",$AF$4,IF(Shift4!$AI172="N",$AF$5,IF(Shift5!$AI172="N",$AF$6)))))</f>
        <v/>
      </c>
      <c r="AD172" s="57">
        <f t="shared" si="18"/>
        <v>0</v>
      </c>
      <c r="AE172" s="58">
        <f t="shared" si="19"/>
        <v>1</v>
      </c>
      <c r="AF172" s="59">
        <f t="shared" si="20"/>
        <v>0</v>
      </c>
      <c r="AG172" s="60">
        <f t="shared" si="21"/>
        <v>3</v>
      </c>
      <c r="AH172" s="58">
        <f t="shared" si="22"/>
        <v>3</v>
      </c>
      <c r="AI172" s="59">
        <f t="shared" si="23"/>
        <v>2</v>
      </c>
      <c r="AJ172" s="61">
        <f t="shared" si="24"/>
        <v>3</v>
      </c>
      <c r="AK172" s="58">
        <f t="shared" si="25"/>
        <v>4</v>
      </c>
      <c r="AL172" s="58">
        <f t="shared" si="26"/>
        <v>2</v>
      </c>
    </row>
    <row r="173" spans="1:38" outlineLevel="1" x14ac:dyDescent="0.25">
      <c r="A173" s="26" t="s">
        <v>96</v>
      </c>
      <c r="B173" s="40">
        <v>12</v>
      </c>
      <c r="C173" s="56" t="b">
        <f>IF(Shift1!O174="AM",$E$2,IF(Shift2!O173="AM",$E$3,IF(Shift3!O173="AM",$E$4,IF(Shift4!O173="AM",$E$5,IF(Shift5!O173="AM",$E$6)))))</f>
        <v>0</v>
      </c>
      <c r="D173" s="56" t="b">
        <f>IF(Shift1!Q174="AM",$H$2,IF(Shift2!Q173="AM",$H$3,IF(Shift3!Q173="AM",$H$4,IF(Shift4!Q173="AM",$H$5,IF(Shift5!Q173="AM",$H$6)))))</f>
        <v>0</v>
      </c>
      <c r="E173" s="56" t="str">
        <f>IF(Shift1!S174="AM",$K$2,IF(Shift2!S173="AM",$K$3,IF(Shift3!S173="AM",$K$4,IF(Shift4!S173="AM",$K$5,IF(Shift5!S173="AM",$K$6)))))</f>
        <v/>
      </c>
      <c r="F173" s="56" t="str">
        <f>IF(Shift1!U174="AM",$N$2,IF(Shift2!U173="AM",$N$3,IF(Shift3!U173="AM",$N$4,IF(Shift4!U173="AM",$N$5,IF(Shift5!U173="AM",$N$6)))))</f>
        <v/>
      </c>
      <c r="G173" s="56" t="b">
        <f>IF(Shift1!W174="AM",$Q$2,IF(Shift2!W173="AM",$Q$3,IF(Shift3!W173="AM",$Q$4,IF(Shift4!W173="AM",$Q$5,IF(Shift5!W173="AM",$Q$6)))))</f>
        <v>0</v>
      </c>
      <c r="H173" s="56" t="str">
        <f>IF(Shift1!Y174="AM",$T$2,IF(Shift2!Y173="AM",$T$3,IF(Shift3!Y173="AM",$T$4,IF(Shift4!Y173="AM",$T$5,IF(Shift5!Y173="AM",$T$6)))))</f>
        <v/>
      </c>
      <c r="I173" s="56" t="str">
        <f>IF(Shift1!AA174="AM",$W$2,IF(Shift2!AA173="AM",$W$3,IF(Shift3!AA173="AM",$W$4,IF(Shift4!AA173="AM",$W$5,IF(Shift5!AA173="AM",$W$6)))))</f>
        <v/>
      </c>
      <c r="J173" s="56" t="str">
        <f>IF(Shift1!AG174="AM",$AC$2,IF(Shift2!AG173="AM",$AC$3,IF(Shift3!AG173="AM",$AC$4,IF(Shift4!AG173="AM",$AC$5,IF(Shift5!AG173="AM",$AC$6)))))</f>
        <v/>
      </c>
      <c r="K173" s="56" t="str">
        <f>IF(Shift1!AI174="AM",$AF$2,IF(Shift2!AI173="AM",$AF$3,IF(Shift3!AI173="AM",$AF$4,IF(Shift4!AI173="AM",$AF$5,IF(Shift5!AI173="AM",$AF$6)))))</f>
        <v/>
      </c>
      <c r="L173" s="56" t="str">
        <f>IF(Shift1!$O174="PM",$E$2,IF(Shift2!$O173="PM",$E$3,IF(Shift3!$O173="PM",$E$4,IF(Shift4!$O173="PM",$E$5,IF(Shift5!$O173="PM",$E$6)))))</f>
        <v/>
      </c>
      <c r="M173" s="56" t="str">
        <f>IF(Shift1!$Q174="PM",$H$2,IF(Shift2!$Q173="PM",$H$3,IF(Shift3!$Q173="PM",$H$4,IF(Shift4!$Q173="PM",$H$5,IF(Shift5!$Q173="PM",$H$6)))))</f>
        <v/>
      </c>
      <c r="N173" s="56" t="str">
        <f>IF(Shift1!$S174="PM",$K$2,IF(Shift2!$S173="PM",$K$3,IF(Shift3!$S173="PM",$K$4,IF(Shift4!$S173="PM",$K$5,IF(Shift5!$S173="PM",$K$6)))))</f>
        <v/>
      </c>
      <c r="O173" s="56" t="str">
        <f>IF(Shift1!$U174="PM",$N$2,IF(Shift2!$U173="PM",$N$3,IF(Shift3!$U173="PM",$N$4,IF(Shift4!$U173="PM",$N$5,IF(Shift5!$U173="PM",$N$6)))))</f>
        <v/>
      </c>
      <c r="P173" s="56" t="str">
        <f>IF(Shift1!$W174="PM",$Q$2,IF(Shift2!$W173="PM",$Q$3,IF(Shift3!$W173="PM",$Q$4,IF(Shift4!$W173="PM",$Q$5,IF(Shift5!$W173="PM",$Q$6)))))</f>
        <v/>
      </c>
      <c r="Q173" s="56" t="str">
        <f>IF(Shift1!$Y174="PM",$T$2,IF(Shift2!$Y173="PM",$T$3,IF(Shift3!$Y173="PM",$T$4,IF(Shift4!$Y173="PM",$T$5,IF(Shift5!$Y173="PM",$T$6)))))</f>
        <v/>
      </c>
      <c r="R173" s="56" t="str">
        <f>IF(Shift1!$AA174="PM",$W$2,IF(Shift2!$AA173="PM",$W$3,IF(Shift3!$AA173="PM",$W$4,IF(Shift4!$AA173="PM",$W$5,IF(Shift5!$AA173="PM",$W$6)))))</f>
        <v/>
      </c>
      <c r="S173" s="56" t="str">
        <f>IF(Shift1!$AG174="PM",$AC$2,IF(Shift2!$AG173="PM",$AC$3,IF(Shift3!$AG173="PM",$AC$4,IF(Shift4!$AG173="PM",$AC$5,IF(Shift5!$AG173="PM",$AC$6)))))</f>
        <v/>
      </c>
      <c r="T173" s="56" t="str">
        <f>IF(Shift1!$AI174="PM",$AF$2,IF(Shift2!$AI173="PM",$AF$3,IF(Shift3!$AI173="PM",$AF$4,IF(Shift4!$AI173="PM",$AF$5,IF(Shift5!$AI173="PM",$AF$6)))))</f>
        <v/>
      </c>
      <c r="U173" s="56" t="str">
        <f>IF(Shift1!$O174="N",$E$2,IF(Shift2!$O173="N",$E$3,IF(Shift3!$O173="N",$E$4,IF(Shift4!$O173="N",$E$5,IF(Shift5!$O173="N",$E$6)))))</f>
        <v/>
      </c>
      <c r="V173" s="56" t="str">
        <f>IF(Shift1!$Q174="N",$H$2,IF(Shift2!$Q173="N",$H$3,IF(Shift3!$Q173="N",$H$4,IF(Shift4!$Q173="N",$H$5,IF(Shift5!$Q173="N",$H$6)))))</f>
        <v/>
      </c>
      <c r="W173" s="56" t="str">
        <f>IF(Shift1!$S174="N",$K$2,IF(Shift2!$S173="N",$K$3,IF(Shift3!$S173="N",$K$4,IF(Shift4!$S173="N",$K$5,IF(Shift5!$S173="N",$K$6)))))</f>
        <v/>
      </c>
      <c r="X173" s="56" t="str">
        <f>IF(Shift1!$U174="N",$N$2,IF(Shift2!$U173="N",$N$3,IF(Shift3!$U173="N",$N$4,IF(Shift4!$U173="N",$N$5,IF(Shift5!$U173="N",$N$6)))))</f>
        <v/>
      </c>
      <c r="Y173" s="56" t="b">
        <f>IF(Shift1!$W174="N",$Q$2,IF(Shift2!$W173="N",$Q$3,IF(Shift3!$W173="N",$Q$4,IF(Shift4!$W173="N",$Q$5,IF(Shift5!$W173="N",$Q$6)))))</f>
        <v>0</v>
      </c>
      <c r="Z173" s="56" t="str">
        <f>IF(Shift1!$Y174="N",$T$2,IF(Shift2!$Y173="N",$T$3,IF(Shift3!$Y173="N",$T$4,IF(Shift4!$Y173="N",$T$5,IF(Shift5!$Y173="N",$T$6)))))</f>
        <v/>
      </c>
      <c r="AA173" s="56" t="str">
        <f>IF(Shift1!$AA174="N",$W$2,IF(Shift2!$AA173="N",$W$3,IF(Shift3!$AA173="N",$W$4,IF(Shift4!$AA173="N",$W$5,IF(Shift5!$AA173="N",$W$6)))))</f>
        <v/>
      </c>
      <c r="AB173" s="56" t="str">
        <f>IF(Shift1!$AG174="N",$AC$2,IF(Shift2!$AG173="N",$AC$3,IF(Shift3!$AG173="N",$AC$4,IF(Shift4!$AG173="N",$AC$5,IF(Shift5!$AG173="N",$AC$6)))))</f>
        <v/>
      </c>
      <c r="AC173" s="56" t="str">
        <f>IF(Shift1!$AI174="N",$AF$2,IF(Shift2!$AI173="N",$AF$3,IF(Shift3!$AI173="N",$AF$4,IF(Shift4!$AI173="N",$AF$5,IF(Shift5!$AI173="N",$AF$6)))))</f>
        <v/>
      </c>
      <c r="AD173" s="57">
        <f t="shared" si="18"/>
        <v>1</v>
      </c>
      <c r="AE173" s="58">
        <f t="shared" si="19"/>
        <v>3</v>
      </c>
      <c r="AF173" s="59">
        <f t="shared" si="20"/>
        <v>2</v>
      </c>
      <c r="AG173" s="60">
        <f t="shared" si="21"/>
        <v>3</v>
      </c>
      <c r="AH173" s="58">
        <f t="shared" si="22"/>
        <v>4</v>
      </c>
      <c r="AI173" s="59">
        <f t="shared" si="23"/>
        <v>2</v>
      </c>
      <c r="AJ173" s="61">
        <f t="shared" si="24"/>
        <v>3</v>
      </c>
      <c r="AK173" s="58">
        <f t="shared" si="25"/>
        <v>3</v>
      </c>
      <c r="AL173" s="58">
        <f t="shared" si="26"/>
        <v>2</v>
      </c>
    </row>
    <row r="174" spans="1:38" outlineLevel="1" x14ac:dyDescent="0.25">
      <c r="A174" s="26" t="s">
        <v>82</v>
      </c>
      <c r="B174" s="40">
        <v>13</v>
      </c>
      <c r="C174" s="56" t="b">
        <f>IF(Shift1!O175="AM",$E$2,IF(Shift2!O174="AM",$E$3,IF(Shift3!O174="AM",$E$4,IF(Shift4!O174="AM",$E$5,IF(Shift5!O174="AM",$E$6)))))</f>
        <v>0</v>
      </c>
      <c r="D174" s="56" t="b">
        <f>IF(Shift1!Q175="AM",$H$2,IF(Shift2!Q174="AM",$H$3,IF(Shift3!Q174="AM",$H$4,IF(Shift4!Q174="AM",$H$5,IF(Shift5!Q174="AM",$H$6)))))</f>
        <v>0</v>
      </c>
      <c r="E174" s="56" t="str">
        <f>IF(Shift1!S175="AM",$K$2,IF(Shift2!S174="AM",$K$3,IF(Shift3!S174="AM",$K$4,IF(Shift4!S174="AM",$K$5,IF(Shift5!S174="AM",$K$6)))))</f>
        <v/>
      </c>
      <c r="F174" s="56" t="str">
        <f>IF(Shift1!U175="AM",$N$2,IF(Shift2!U174="AM",$N$3,IF(Shift3!U174="AM",$N$4,IF(Shift4!U174="AM",$N$5,IF(Shift5!U174="AM",$N$6)))))</f>
        <v/>
      </c>
      <c r="G174" s="56" t="b">
        <f>IF(Shift1!W175="AM",$Q$2,IF(Shift2!W174="AM",$Q$3,IF(Shift3!W174="AM",$Q$4,IF(Shift4!W174="AM",$Q$5,IF(Shift5!W174="AM",$Q$6)))))</f>
        <v>0</v>
      </c>
      <c r="H174" s="56" t="str">
        <f>IF(Shift1!Y175="AM",$T$2,IF(Shift2!Y174="AM",$T$3,IF(Shift3!Y174="AM",$T$4,IF(Shift4!Y174="AM",$T$5,IF(Shift5!Y174="AM",$T$6)))))</f>
        <v/>
      </c>
      <c r="I174" s="56" t="str">
        <f>IF(Shift1!AA175="AM",$W$2,IF(Shift2!AA174="AM",$W$3,IF(Shift3!AA174="AM",$W$4,IF(Shift4!AA174="AM",$W$5,IF(Shift5!AA174="AM",$W$6)))))</f>
        <v/>
      </c>
      <c r="J174" s="56" t="str">
        <f>IF(Shift1!AG175="AM",$AC$2,IF(Shift2!AG174="AM",$AC$3,IF(Shift3!AG174="AM",$AC$4,IF(Shift4!AG174="AM",$AC$5,IF(Shift5!AG174="AM",$AC$6)))))</f>
        <v/>
      </c>
      <c r="K174" s="56" t="str">
        <f>IF(Shift1!AI175="AM",$AF$2,IF(Shift2!AI174="AM",$AF$3,IF(Shift3!AI174="AM",$AF$4,IF(Shift4!AI174="AM",$AF$5,IF(Shift5!AI174="AM",$AF$6)))))</f>
        <v/>
      </c>
      <c r="L174" s="56" t="str">
        <f>IF(Shift1!$O175="PM",$E$2,IF(Shift2!$O174="PM",$E$3,IF(Shift3!$O174="PM",$E$4,IF(Shift4!$O174="PM",$E$5,IF(Shift5!$O174="PM",$E$6)))))</f>
        <v/>
      </c>
      <c r="M174" s="56" t="str">
        <f>IF(Shift1!$Q175="PM",$H$2,IF(Shift2!$Q174="PM",$H$3,IF(Shift3!$Q174="PM",$H$4,IF(Shift4!$Q174="PM",$H$5,IF(Shift5!$Q174="PM",$H$6)))))</f>
        <v/>
      </c>
      <c r="N174" s="56" t="str">
        <f>IF(Shift1!$S175="PM",$K$2,IF(Shift2!$S174="PM",$K$3,IF(Shift3!$S174="PM",$K$4,IF(Shift4!$S174="PM",$K$5,IF(Shift5!$S174="PM",$K$6)))))</f>
        <v/>
      </c>
      <c r="O174" s="56" t="str">
        <f>IF(Shift1!$U175="PM",$N$2,IF(Shift2!$U174="PM",$N$3,IF(Shift3!$U174="PM",$N$4,IF(Shift4!$U174="PM",$N$5,IF(Shift5!$U174="PM",$N$6)))))</f>
        <v/>
      </c>
      <c r="P174" s="56" t="str">
        <f>IF(Shift1!$W175="PM",$Q$2,IF(Shift2!$W174="PM",$Q$3,IF(Shift3!$W174="PM",$Q$4,IF(Shift4!$W174="PM",$Q$5,IF(Shift5!$W174="PM",$Q$6)))))</f>
        <v/>
      </c>
      <c r="Q174" s="56" t="str">
        <f>IF(Shift1!$Y175="PM",$T$2,IF(Shift2!$Y174="PM",$T$3,IF(Shift3!$Y174="PM",$T$4,IF(Shift4!$Y174="PM",$T$5,IF(Shift5!$Y174="PM",$T$6)))))</f>
        <v/>
      </c>
      <c r="R174" s="56" t="str">
        <f>IF(Shift1!$AA175="PM",$W$2,IF(Shift2!$AA174="PM",$W$3,IF(Shift3!$AA174="PM",$W$4,IF(Shift4!$AA174="PM",$W$5,IF(Shift5!$AA174="PM",$W$6)))))</f>
        <v/>
      </c>
      <c r="S174" s="56" t="str">
        <f>IF(Shift1!$AG175="PM",$AC$2,IF(Shift2!$AG174="PM",$AC$3,IF(Shift3!$AG174="PM",$AC$4,IF(Shift4!$AG174="PM",$AC$5,IF(Shift5!$AG174="PM",$AC$6)))))</f>
        <v/>
      </c>
      <c r="T174" s="56" t="str">
        <f>IF(Shift1!$AI175="PM",$AF$2,IF(Shift2!$AI174="PM",$AF$3,IF(Shift3!$AI174="PM",$AF$4,IF(Shift4!$AI174="PM",$AF$5,IF(Shift5!$AI174="PM",$AF$6)))))</f>
        <v/>
      </c>
      <c r="U174" s="56" t="str">
        <f>IF(Shift1!$O175="N",$E$2,IF(Shift2!$O174="N",$E$3,IF(Shift3!$O174="N",$E$4,IF(Shift4!$O174="N",$E$5,IF(Shift5!$O174="N",$E$6)))))</f>
        <v/>
      </c>
      <c r="V174" s="56" t="str">
        <f>IF(Shift1!$Q175="N",$H$2,IF(Shift2!$Q174="N",$H$3,IF(Shift3!$Q174="N",$H$4,IF(Shift4!$Q174="N",$H$5,IF(Shift5!$Q174="N",$H$6)))))</f>
        <v/>
      </c>
      <c r="W174" s="56" t="str">
        <f>IF(Shift1!$S175="N",$K$2,IF(Shift2!$S174="N",$K$3,IF(Shift3!$S174="N",$K$4,IF(Shift4!$S174="N",$K$5,IF(Shift5!$S174="N",$K$6)))))</f>
        <v/>
      </c>
      <c r="X174" s="56" t="str">
        <f>IF(Shift1!$U175="N",$N$2,IF(Shift2!$U174="N",$N$3,IF(Shift3!$U174="N",$N$4,IF(Shift4!$U174="N",$N$5,IF(Shift5!$U174="N",$N$6)))))</f>
        <v/>
      </c>
      <c r="Y174" s="56" t="b">
        <f>IF(Shift1!$W175="N",$Q$2,IF(Shift2!$W174="N",$Q$3,IF(Shift3!$W174="N",$Q$4,IF(Shift4!$W174="N",$Q$5,IF(Shift5!$W174="N",$Q$6)))))</f>
        <v>0</v>
      </c>
      <c r="Z174" s="56" t="str">
        <f>IF(Shift1!$Y175="N",$T$2,IF(Shift2!$Y174="N",$T$3,IF(Shift3!$Y174="N",$T$4,IF(Shift4!$Y174="N",$T$5,IF(Shift5!$Y174="N",$T$6)))))</f>
        <v/>
      </c>
      <c r="AA174" s="56" t="str">
        <f>IF(Shift1!$AA175="N",$W$2,IF(Shift2!$AA174="N",$W$3,IF(Shift3!$AA174="N",$W$4,IF(Shift4!$AA174="N",$W$5,IF(Shift5!$AA174="N",$W$6)))))</f>
        <v/>
      </c>
      <c r="AB174" s="56" t="str">
        <f>IF(Shift1!$AG175="N",$AC$2,IF(Shift2!$AG174="N",$AC$3,IF(Shift3!$AG174="N",$AC$4,IF(Shift4!$AG174="N",$AC$5,IF(Shift5!$AG174="N",$AC$6)))))</f>
        <v/>
      </c>
      <c r="AC174" s="56" t="str">
        <f>IF(Shift1!$AI175="N",$AF$2,IF(Shift2!$AI174="N",$AF$3,IF(Shift3!$AI174="N",$AF$4,IF(Shift4!$AI174="N",$AF$5,IF(Shift5!$AI174="N",$AF$6)))))</f>
        <v/>
      </c>
      <c r="AD174" s="57">
        <f t="shared" si="18"/>
        <v>1</v>
      </c>
      <c r="AE174" s="58">
        <f t="shared" si="19"/>
        <v>3</v>
      </c>
      <c r="AF174" s="59">
        <f t="shared" si="20"/>
        <v>2</v>
      </c>
      <c r="AG174" s="60">
        <f t="shared" si="21"/>
        <v>3</v>
      </c>
      <c r="AH174" s="58">
        <f t="shared" si="22"/>
        <v>4</v>
      </c>
      <c r="AI174" s="59">
        <f t="shared" si="23"/>
        <v>2</v>
      </c>
      <c r="AJ174" s="61">
        <f t="shared" si="24"/>
        <v>3</v>
      </c>
      <c r="AK174" s="58">
        <f t="shared" si="25"/>
        <v>3</v>
      </c>
      <c r="AL174" s="58">
        <f t="shared" si="26"/>
        <v>2</v>
      </c>
    </row>
    <row r="175" spans="1:38" outlineLevel="1" x14ac:dyDescent="0.25">
      <c r="A175" s="18"/>
      <c r="B175" s="40">
        <v>14</v>
      </c>
      <c r="C175" s="56" t="b">
        <f>IF(Shift1!O176="AM",$E$2,IF(Shift2!O175="AM",$E$3,IF(Shift3!O175="AM",$E$4,IF(Shift4!O175="AM",$E$5,IF(Shift5!O175="AM",$E$6)))))</f>
        <v>0</v>
      </c>
      <c r="D175" s="56" t="b">
        <f>IF(Shift1!Q176="AM",$H$2,IF(Shift2!Q175="AM",$H$3,IF(Shift3!Q175="AM",$H$4,IF(Shift4!Q175="AM",$H$5,IF(Shift5!Q175="AM",$H$6)))))</f>
        <v>0</v>
      </c>
      <c r="E175" s="56" t="str">
        <f>IF(Shift1!S176="AM",$K$2,IF(Shift2!S175="AM",$K$3,IF(Shift3!S175="AM",$K$4,IF(Shift4!S175="AM",$K$5,IF(Shift5!S175="AM",$K$6)))))</f>
        <v/>
      </c>
      <c r="F175" s="56" t="str">
        <f>IF(Shift1!U176="AM",$N$2,IF(Shift2!U175="AM",$N$3,IF(Shift3!U175="AM",$N$4,IF(Shift4!U175="AM",$N$5,IF(Shift5!U175="AM",$N$6)))))</f>
        <v/>
      </c>
      <c r="G175" s="56" t="b">
        <f>IF(Shift1!W176="AM",$Q$2,IF(Shift2!W175="AM",$Q$3,IF(Shift3!W175="AM",$Q$4,IF(Shift4!W175="AM",$Q$5,IF(Shift5!W175="AM",$Q$6)))))</f>
        <v>0</v>
      </c>
      <c r="H175" s="56" t="str">
        <f>IF(Shift1!Y176="AM",$T$2,IF(Shift2!Y175="AM",$T$3,IF(Shift3!Y175="AM",$T$4,IF(Shift4!Y175="AM",$T$5,IF(Shift5!Y175="AM",$T$6)))))</f>
        <v/>
      </c>
      <c r="I175" s="56" t="str">
        <f>IF(Shift1!AA176="AM",$W$2,IF(Shift2!AA175="AM",$W$3,IF(Shift3!AA175="AM",$W$4,IF(Shift4!AA175="AM",$W$5,IF(Shift5!AA175="AM",$W$6)))))</f>
        <v/>
      </c>
      <c r="J175" s="56" t="str">
        <f>IF(Shift1!AG176="AM",$AC$2,IF(Shift2!AG175="AM",$AC$3,IF(Shift3!AG175="AM",$AC$4,IF(Shift4!AG175="AM",$AC$5,IF(Shift5!AG175="AM",$AC$6)))))</f>
        <v/>
      </c>
      <c r="K175" s="56" t="str">
        <f>IF(Shift1!AI176="AM",$AF$2,IF(Shift2!AI175="AM",$AF$3,IF(Shift3!AI175="AM",$AF$4,IF(Shift4!AI175="AM",$AF$5,IF(Shift5!AI175="AM",$AF$6)))))</f>
        <v/>
      </c>
      <c r="L175" s="56" t="b">
        <f>IF(Shift1!$O176="PM",$E$2,IF(Shift2!$O175="PM",$E$3,IF(Shift3!$O175="PM",$E$4,IF(Shift4!$O175="PM",$E$5,IF(Shift5!$O175="PM",$E$6)))))</f>
        <v>0</v>
      </c>
      <c r="M175" s="56" t="b">
        <f>IF(Shift1!$Q176="PM",$H$2,IF(Shift2!$Q175="PM",$H$3,IF(Shift3!$Q175="PM",$H$4,IF(Shift4!$Q175="PM",$H$5,IF(Shift5!$Q175="PM",$H$6)))))</f>
        <v>0</v>
      </c>
      <c r="N175" s="56" t="b">
        <f>IF(Shift1!$S176="PM",$K$2,IF(Shift2!$S175="PM",$K$3,IF(Shift3!$S175="PM",$K$4,IF(Shift4!$S175="PM",$K$5,IF(Shift5!$S175="PM",$K$6)))))</f>
        <v>0</v>
      </c>
      <c r="O175" s="56" t="b">
        <f>IF(Shift1!$U176="PM",$N$2,IF(Shift2!$U175="PM",$N$3,IF(Shift3!$U175="PM",$N$4,IF(Shift4!$U175="PM",$N$5,IF(Shift5!$U175="PM",$N$6)))))</f>
        <v>0</v>
      </c>
      <c r="P175" s="56" t="str">
        <f>IF(Shift1!$W176="PM",$Q$2,IF(Shift2!$W175="PM",$Q$3,IF(Shift3!$W175="PM",$Q$4,IF(Shift4!$W175="PM",$Q$5,IF(Shift5!$W175="PM",$Q$6)))))</f>
        <v/>
      </c>
      <c r="Q175" s="56" t="b">
        <f>IF(Shift1!$Y176="PM",$T$2,IF(Shift2!$Y175="PM",$T$3,IF(Shift3!$Y175="PM",$T$4,IF(Shift4!$Y175="PM",$T$5,IF(Shift5!$Y175="PM",$T$6)))))</f>
        <v>0</v>
      </c>
      <c r="R175" s="56" t="b">
        <f>IF(Shift1!$AA176="PM",$W$2,IF(Shift2!$AA175="PM",$W$3,IF(Shift3!$AA175="PM",$W$4,IF(Shift4!$AA175="PM",$W$5,IF(Shift5!$AA175="PM",$W$6)))))</f>
        <v>0</v>
      </c>
      <c r="S175" s="56" t="b">
        <f>IF(Shift1!$AG176="PM",$AC$2,IF(Shift2!$AG175="PM",$AC$3,IF(Shift3!$AG175="PM",$AC$4,IF(Shift4!$AG175="PM",$AC$5,IF(Shift5!$AG175="PM",$AC$6)))))</f>
        <v>0</v>
      </c>
      <c r="T175" s="56" t="b">
        <f>IF(Shift1!$AI176="PM",$AF$2,IF(Shift2!$AI175="PM",$AF$3,IF(Shift3!$AI175="PM",$AF$4,IF(Shift4!$AI175="PM",$AF$5,IF(Shift5!$AI175="PM",$AF$6)))))</f>
        <v>0</v>
      </c>
      <c r="U175" s="56" t="str">
        <f>IF(Shift1!$O176="N",$E$2,IF(Shift2!$O175="N",$E$3,IF(Shift3!$O175="N",$E$4,IF(Shift4!$O175="N",$E$5,IF(Shift5!$O175="N",$E$6)))))</f>
        <v/>
      </c>
      <c r="V175" s="56" t="str">
        <f>IF(Shift1!$Q176="N",$H$2,IF(Shift2!$Q175="N",$H$3,IF(Shift3!$Q175="N",$H$4,IF(Shift4!$Q175="N",$H$5,IF(Shift5!$Q175="N",$H$6)))))</f>
        <v/>
      </c>
      <c r="W175" s="56" t="str">
        <f>IF(Shift1!$S176="N",$K$2,IF(Shift2!$S175="N",$K$3,IF(Shift3!$S175="N",$K$4,IF(Shift4!$S175="N",$K$5,IF(Shift5!$S175="N",$K$6)))))</f>
        <v/>
      </c>
      <c r="X175" s="56" t="str">
        <f>IF(Shift1!$U176="N",$N$2,IF(Shift2!$U175="N",$N$3,IF(Shift3!$U175="N",$N$4,IF(Shift4!$U175="N",$N$5,IF(Shift5!$U175="N",$N$6)))))</f>
        <v/>
      </c>
      <c r="Y175" s="56" t="b">
        <f>IF(Shift1!$W176="N",$Q$2,IF(Shift2!$W175="N",$Q$3,IF(Shift3!$W175="N",$Q$4,IF(Shift4!$W175="N",$Q$5,IF(Shift5!$W175="N",$Q$6)))))</f>
        <v>0</v>
      </c>
      <c r="Z175" s="56" t="str">
        <f>IF(Shift1!$Y176="N",$T$2,IF(Shift2!$Y175="N",$T$3,IF(Shift3!$Y175="N",$T$4,IF(Shift4!$Y175="N",$T$5,IF(Shift5!$Y175="N",$T$6)))))</f>
        <v/>
      </c>
      <c r="AA175" s="56" t="str">
        <f>IF(Shift1!$AA176="N",$W$2,IF(Shift2!$AA175="N",$W$3,IF(Shift3!$AA175="N",$W$4,IF(Shift4!$AA175="N",$W$5,IF(Shift5!$AA175="N",$W$6)))))</f>
        <v/>
      </c>
      <c r="AB175" s="56" t="str">
        <f>IF(Shift1!$AG176="N",$AC$2,IF(Shift2!$AG175="N",$AC$3,IF(Shift3!$AG175="N",$AC$4,IF(Shift4!$AG175="N",$AC$5,IF(Shift5!$AG175="N",$AC$6)))))</f>
        <v/>
      </c>
      <c r="AC175" s="56" t="str">
        <f>IF(Shift1!$AI176="N",$AF$2,IF(Shift2!$AI175="N",$AF$3,IF(Shift3!$AI175="N",$AF$4,IF(Shift4!$AI175="N",$AF$5,IF(Shift5!$AI175="N",$AF$6)))))</f>
        <v/>
      </c>
      <c r="AD175" s="57">
        <f t="shared" si="18"/>
        <v>1</v>
      </c>
      <c r="AE175" s="58">
        <f t="shared" si="19"/>
        <v>3</v>
      </c>
      <c r="AF175" s="59">
        <f t="shared" si="20"/>
        <v>2</v>
      </c>
      <c r="AG175" s="60">
        <f t="shared" si="21"/>
        <v>0</v>
      </c>
      <c r="AH175" s="58">
        <f t="shared" si="22"/>
        <v>1</v>
      </c>
      <c r="AI175" s="59">
        <f t="shared" si="23"/>
        <v>0</v>
      </c>
      <c r="AJ175" s="61">
        <f t="shared" si="24"/>
        <v>3</v>
      </c>
      <c r="AK175" s="58">
        <f t="shared" si="25"/>
        <v>3</v>
      </c>
      <c r="AL175" s="58">
        <f t="shared" si="26"/>
        <v>2</v>
      </c>
    </row>
    <row r="176" spans="1:38" outlineLevel="1" x14ac:dyDescent="0.25">
      <c r="A176" s="26">
        <v>2</v>
      </c>
      <c r="B176" s="38">
        <v>15</v>
      </c>
      <c r="C176" s="56" t="str">
        <f>IF(Shift1!O177="AM",$E$2,IF(Shift2!O176="AM",$E$3,IF(Shift3!O176="AM",$E$4,IF(Shift4!O176="AM",$E$5,IF(Shift5!O176="AM",$E$6)))))</f>
        <v/>
      </c>
      <c r="D176" s="56" t="str">
        <f>IF(Shift1!Q177="AM",$H$2,IF(Shift2!Q176="AM",$H$3,IF(Shift3!Q176="AM",$H$4,IF(Shift4!Q176="AM",$H$5,IF(Shift5!Q176="AM",$H$6)))))</f>
        <v/>
      </c>
      <c r="E176" s="56" t="str">
        <f>IF(Shift1!S177="AM",$K$2,IF(Shift2!S176="AM",$K$3,IF(Shift3!S176="AM",$K$4,IF(Shift4!S176="AM",$K$5,IF(Shift5!S176="AM",$K$6)))))</f>
        <v/>
      </c>
      <c r="F176" s="56" t="str">
        <f>IF(Shift1!U177="AM",$N$2,IF(Shift2!U176="AM",$N$3,IF(Shift3!U176="AM",$N$4,IF(Shift4!U176="AM",$N$5,IF(Shift5!U176="AM",$N$6)))))</f>
        <v/>
      </c>
      <c r="G176" s="56" t="str">
        <f>IF(Shift1!W177="AM",$Q$2,IF(Shift2!W176="AM",$Q$3,IF(Shift3!W176="AM",$Q$4,IF(Shift4!W176="AM",$Q$5,IF(Shift5!W176="AM",$Q$6)))))</f>
        <v/>
      </c>
      <c r="H176" s="56" t="b">
        <f>IF(Shift1!Y177="AM",$T$2,IF(Shift2!Y176="AM",$T$3,IF(Shift3!Y176="AM",$T$4,IF(Shift4!Y176="AM",$T$5,IF(Shift5!Y176="AM",$T$6)))))</f>
        <v>0</v>
      </c>
      <c r="I176" s="56" t="str">
        <f>IF(Shift1!AA177="AM",$W$2,IF(Shift2!AA176="AM",$W$3,IF(Shift3!AA176="AM",$W$4,IF(Shift4!AA176="AM",$W$5,IF(Shift5!AA176="AM",$W$6)))))</f>
        <v/>
      </c>
      <c r="J176" s="56" t="str">
        <f>IF(Shift1!AG177="AM",$AC$2,IF(Shift2!AG176="AM",$AC$3,IF(Shift3!AG176="AM",$AC$4,IF(Shift4!AG176="AM",$AC$5,IF(Shift5!AG176="AM",$AC$6)))))</f>
        <v/>
      </c>
      <c r="K176" s="56" t="str">
        <f>IF(Shift1!AI177="AM",$AF$2,IF(Shift2!AI176="AM",$AF$3,IF(Shift3!AI176="AM",$AF$4,IF(Shift4!AI176="AM",$AF$5,IF(Shift5!AI176="AM",$AF$6)))))</f>
        <v/>
      </c>
      <c r="L176" s="56" t="b">
        <f>IF(Shift1!$O177="PM",$E$2,IF(Shift2!$O176="PM",$E$3,IF(Shift3!$O176="PM",$E$4,IF(Shift4!$O176="PM",$E$5,IF(Shift5!$O176="PM",$E$6)))))</f>
        <v>0</v>
      </c>
      <c r="M176" s="56" t="b">
        <f>IF(Shift1!$Q177="PM",$H$2,IF(Shift2!$Q176="PM",$H$3,IF(Shift3!$Q176="PM",$H$4,IF(Shift4!$Q176="PM",$H$5,IF(Shift5!$Q176="PM",$H$6)))))</f>
        <v>0</v>
      </c>
      <c r="N176" s="56" t="str">
        <f>IF(Shift1!$S177="PM",$K$2,IF(Shift2!$S176="PM",$K$3,IF(Shift3!$S176="PM",$K$4,IF(Shift4!$S176="PM",$K$5,IF(Shift5!$S176="PM",$K$6)))))</f>
        <v/>
      </c>
      <c r="O176" s="56" t="str">
        <f>IF(Shift1!$U177="PM",$N$2,IF(Shift2!$U176="PM",$N$3,IF(Shift3!$U176="PM",$N$4,IF(Shift4!$U176="PM",$N$5,IF(Shift5!$U176="PM",$N$6)))))</f>
        <v/>
      </c>
      <c r="P176" s="56" t="b">
        <f>IF(Shift1!$W177="PM",$Q$2,IF(Shift2!$W176="PM",$Q$3,IF(Shift3!$W176="PM",$Q$4,IF(Shift4!$W176="PM",$Q$5,IF(Shift5!$W176="PM",$Q$6)))))</f>
        <v>0</v>
      </c>
      <c r="Q176" s="56" t="str">
        <f>IF(Shift1!$Y177="PM",$T$2,IF(Shift2!$Y176="PM",$T$3,IF(Shift3!$Y176="PM",$T$4,IF(Shift4!$Y176="PM",$T$5,IF(Shift5!$Y176="PM",$T$6)))))</f>
        <v/>
      </c>
      <c r="R176" s="56" t="str">
        <f>IF(Shift1!$AA177="PM",$W$2,IF(Shift2!$AA176="PM",$W$3,IF(Shift3!$AA176="PM",$W$4,IF(Shift4!$AA176="PM",$W$5,IF(Shift5!$AA176="PM",$W$6)))))</f>
        <v/>
      </c>
      <c r="S176" s="56" t="str">
        <f>IF(Shift1!$AG177="PM",$AC$2,IF(Shift2!$AG176="PM",$AC$3,IF(Shift3!$AG176="PM",$AC$4,IF(Shift4!$AG176="PM",$AC$5,IF(Shift5!$AG176="PM",$AC$6)))))</f>
        <v/>
      </c>
      <c r="T176" s="56" t="str">
        <f>IF(Shift1!$AI177="PM",$AF$2,IF(Shift2!$AI176="PM",$AF$3,IF(Shift3!$AI176="PM",$AF$4,IF(Shift4!$AI176="PM",$AF$5,IF(Shift5!$AI176="PM",$AF$6)))))</f>
        <v/>
      </c>
      <c r="U176" s="56" t="str">
        <f>IF(Shift1!$O177="N",$E$2,IF(Shift2!$O176="N",$E$3,IF(Shift3!$O176="N",$E$4,IF(Shift4!$O176="N",$E$5,IF(Shift5!$O176="N",$E$6)))))</f>
        <v/>
      </c>
      <c r="V176" s="56" t="str">
        <f>IF(Shift1!$Q177="N",$H$2,IF(Shift2!$Q176="N",$H$3,IF(Shift3!$Q176="N",$H$4,IF(Shift4!$Q176="N",$H$5,IF(Shift5!$Q176="N",$H$6)))))</f>
        <v/>
      </c>
      <c r="W176" s="56" t="str">
        <f>IF(Shift1!$S177="N",$K$2,IF(Shift2!$S176="N",$K$3,IF(Shift3!$S176="N",$K$4,IF(Shift4!$S176="N",$K$5,IF(Shift5!$S176="N",$K$6)))))</f>
        <v/>
      </c>
      <c r="X176" s="56" t="str">
        <f>IF(Shift1!$U177="N",$N$2,IF(Shift2!$U176="N",$N$3,IF(Shift3!$U176="N",$N$4,IF(Shift4!$U176="N",$N$5,IF(Shift5!$U176="N",$N$6)))))</f>
        <v/>
      </c>
      <c r="Y176" s="56" t="str">
        <f>IF(Shift1!$W177="N",$Q$2,IF(Shift2!$W176="N",$Q$3,IF(Shift3!$W176="N",$Q$4,IF(Shift4!$W176="N",$Q$5,IF(Shift5!$W176="N",$Q$6)))))</f>
        <v/>
      </c>
      <c r="Z176" s="56" t="str">
        <f>IF(Shift1!$Y177="N",$T$2,IF(Shift2!$Y176="N",$T$3,IF(Shift3!$Y176="N",$T$4,IF(Shift4!$Y176="N",$T$5,IF(Shift5!$Y176="N",$T$6)))))</f>
        <v/>
      </c>
      <c r="AA176" s="56" t="str">
        <f>IF(Shift1!$AA177="N",$W$2,IF(Shift2!$AA176="N",$W$3,IF(Shift3!$AA176="N",$W$4,IF(Shift4!$AA176="N",$W$5,IF(Shift5!$AA176="N",$W$6)))))</f>
        <v/>
      </c>
      <c r="AB176" s="56" t="str">
        <f>IF(Shift1!$AG177="N",$AC$2,IF(Shift2!$AG176="N",$AC$3,IF(Shift3!$AG176="N",$AC$4,IF(Shift4!$AG176="N",$AC$5,IF(Shift5!$AG176="N",$AC$6)))))</f>
        <v/>
      </c>
      <c r="AC176" s="56" t="str">
        <f>IF(Shift1!$AI177="N",$AF$2,IF(Shift2!$AI176="N",$AF$3,IF(Shift3!$AI176="N",$AF$4,IF(Shift4!$AI176="N",$AF$5,IF(Shift5!$AI176="N",$AF$6)))))</f>
        <v/>
      </c>
      <c r="AD176" s="57">
        <f t="shared" si="18"/>
        <v>3</v>
      </c>
      <c r="AE176" s="58">
        <f t="shared" si="19"/>
        <v>3</v>
      </c>
      <c r="AF176" s="59">
        <f t="shared" si="20"/>
        <v>2</v>
      </c>
      <c r="AG176" s="60">
        <f t="shared" si="21"/>
        <v>1</v>
      </c>
      <c r="AH176" s="58">
        <f t="shared" si="22"/>
        <v>3</v>
      </c>
      <c r="AI176" s="59">
        <f t="shared" si="23"/>
        <v>2</v>
      </c>
      <c r="AJ176" s="61">
        <f t="shared" si="24"/>
        <v>3</v>
      </c>
      <c r="AK176" s="58">
        <f t="shared" si="25"/>
        <v>4</v>
      </c>
      <c r="AL176" s="58">
        <f t="shared" si="26"/>
        <v>2</v>
      </c>
    </row>
    <row r="177" spans="1:38" outlineLevel="1" x14ac:dyDescent="0.25">
      <c r="A177" s="26">
        <v>0</v>
      </c>
      <c r="B177" s="38">
        <v>16</v>
      </c>
      <c r="C177" s="56" t="str">
        <f>IF(Shift1!O178="AM",$E$2,IF(Shift2!O177="AM",$E$3,IF(Shift3!O177="AM",$E$4,IF(Shift4!O177="AM",$E$5,IF(Shift5!O177="AM",$E$6)))))</f>
        <v/>
      </c>
      <c r="D177" s="56" t="str">
        <f>IF(Shift1!Q178="AM",$H$2,IF(Shift2!Q177="AM",$H$3,IF(Shift3!Q177="AM",$H$4,IF(Shift4!Q177="AM",$H$5,IF(Shift5!Q177="AM",$H$6)))))</f>
        <v/>
      </c>
      <c r="E177" s="56" t="str">
        <f>IF(Shift1!S178="AM",$K$2,IF(Shift2!S177="AM",$K$3,IF(Shift3!S177="AM",$K$4,IF(Shift4!S177="AM",$K$5,IF(Shift5!S177="AM",$K$6)))))</f>
        <v/>
      </c>
      <c r="F177" s="56" t="str">
        <f>IF(Shift1!U178="AM",$N$2,IF(Shift2!U177="AM",$N$3,IF(Shift3!U177="AM",$N$4,IF(Shift4!U177="AM",$N$5,IF(Shift5!U177="AM",$N$6)))))</f>
        <v/>
      </c>
      <c r="G177" s="56" t="str">
        <f>IF(Shift1!W178="AM",$Q$2,IF(Shift2!W177="AM",$Q$3,IF(Shift3!W177="AM",$Q$4,IF(Shift4!W177="AM",$Q$5,IF(Shift5!W177="AM",$Q$6)))))</f>
        <v/>
      </c>
      <c r="H177" s="56" t="b">
        <f>IF(Shift1!Y178="AM",$T$2,IF(Shift2!Y177="AM",$T$3,IF(Shift3!Y177="AM",$T$4,IF(Shift4!Y177="AM",$T$5,IF(Shift5!Y177="AM",$T$6)))))</f>
        <v>0</v>
      </c>
      <c r="I177" s="56" t="str">
        <f>IF(Shift1!AA178="AM",$W$2,IF(Shift2!AA177="AM",$W$3,IF(Shift3!AA177="AM",$W$4,IF(Shift4!AA177="AM",$W$5,IF(Shift5!AA177="AM",$W$6)))))</f>
        <v/>
      </c>
      <c r="J177" s="56" t="str">
        <f>IF(Shift1!AG178="AM",$AC$2,IF(Shift2!AG177="AM",$AC$3,IF(Shift3!AG177="AM",$AC$4,IF(Shift4!AG177="AM",$AC$5,IF(Shift5!AG177="AM",$AC$6)))))</f>
        <v/>
      </c>
      <c r="K177" s="56" t="str">
        <f>IF(Shift1!AI178="AM",$AF$2,IF(Shift2!AI177="AM",$AF$3,IF(Shift3!AI177="AM",$AF$4,IF(Shift4!AI177="AM",$AF$5,IF(Shift5!AI177="AM",$AF$6)))))</f>
        <v/>
      </c>
      <c r="L177" s="56" t="b">
        <f>IF(Shift1!$O178="PM",$E$2,IF(Shift2!$O177="PM",$E$3,IF(Shift3!$O177="PM",$E$4,IF(Shift4!$O177="PM",$E$5,IF(Shift5!$O177="PM",$E$6)))))</f>
        <v>0</v>
      </c>
      <c r="M177" s="56" t="b">
        <f>IF(Shift1!$Q178="PM",$H$2,IF(Shift2!$Q177="PM",$H$3,IF(Shift3!$Q177="PM",$H$4,IF(Shift4!$Q177="PM",$H$5,IF(Shift5!$Q177="PM",$H$6)))))</f>
        <v>0</v>
      </c>
      <c r="N177" s="56" t="str">
        <f>IF(Shift1!$S178="PM",$K$2,IF(Shift2!$S177="PM",$K$3,IF(Shift3!$S177="PM",$K$4,IF(Shift4!$S177="PM",$K$5,IF(Shift5!$S177="PM",$K$6)))))</f>
        <v/>
      </c>
      <c r="O177" s="56" t="str">
        <f>IF(Shift1!$U178="PM",$N$2,IF(Shift2!$U177="PM",$N$3,IF(Shift3!$U177="PM",$N$4,IF(Shift4!$U177="PM",$N$5,IF(Shift5!$U177="PM",$N$6)))))</f>
        <v/>
      </c>
      <c r="P177" s="56" t="b">
        <f>IF(Shift1!$W178="PM",$Q$2,IF(Shift2!$W177="PM",$Q$3,IF(Shift3!$W177="PM",$Q$4,IF(Shift4!$W177="PM",$Q$5,IF(Shift5!$W177="PM",$Q$6)))))</f>
        <v>0</v>
      </c>
      <c r="Q177" s="56" t="str">
        <f>IF(Shift1!$Y178="PM",$T$2,IF(Shift2!$Y177="PM",$T$3,IF(Shift3!$Y177="PM",$T$4,IF(Shift4!$Y177="PM",$T$5,IF(Shift5!$Y177="PM",$T$6)))))</f>
        <v/>
      </c>
      <c r="R177" s="56" t="str">
        <f>IF(Shift1!$AA178="PM",$W$2,IF(Shift2!$AA177="PM",$W$3,IF(Shift3!$AA177="PM",$W$4,IF(Shift4!$AA177="PM",$W$5,IF(Shift5!$AA177="PM",$W$6)))))</f>
        <v/>
      </c>
      <c r="S177" s="56" t="str">
        <f>IF(Shift1!$AG178="PM",$AC$2,IF(Shift2!$AG177="PM",$AC$3,IF(Shift3!$AG177="PM",$AC$4,IF(Shift4!$AG177="PM",$AC$5,IF(Shift5!$AG177="PM",$AC$6)))))</f>
        <v/>
      </c>
      <c r="T177" s="56" t="str">
        <f>IF(Shift1!$AI178="PM",$AF$2,IF(Shift2!$AI177="PM",$AF$3,IF(Shift3!$AI177="PM",$AF$4,IF(Shift4!$AI177="PM",$AF$5,IF(Shift5!$AI177="PM",$AF$6)))))</f>
        <v/>
      </c>
      <c r="U177" s="56" t="b">
        <f>IF(Shift1!$O178="N",$E$2,IF(Shift2!$O177="N",$E$3,IF(Shift3!$O177="N",$E$4,IF(Shift4!$O177="N",$E$5,IF(Shift5!$O177="N",$E$6)))))</f>
        <v>0</v>
      </c>
      <c r="V177" s="56" t="str">
        <f>IF(Shift1!$Q178="N",$H$2,IF(Shift2!$Q177="N",$H$3,IF(Shift3!$Q177="N",$H$4,IF(Shift4!$Q177="N",$H$5,IF(Shift5!$Q177="N",$H$6)))))</f>
        <v/>
      </c>
      <c r="W177" s="56" t="b">
        <f>IF(Shift1!$S178="N",$K$2,IF(Shift2!$S177="N",$K$3,IF(Shift3!$S177="N",$K$4,IF(Shift4!$S177="N",$K$5,IF(Shift5!$S177="N",$K$6)))))</f>
        <v>0</v>
      </c>
      <c r="X177" s="56" t="b">
        <f>IF(Shift1!$U178="N",$N$2,IF(Shift2!$U177="N",$N$3,IF(Shift3!$U177="N",$N$4,IF(Shift4!$U177="N",$N$5,IF(Shift5!$U177="N",$N$6)))))</f>
        <v>0</v>
      </c>
      <c r="Y177" s="56" t="str">
        <f>IF(Shift1!$W178="N",$Q$2,IF(Shift2!$W177="N",$Q$3,IF(Shift3!$W177="N",$Q$4,IF(Shift4!$W177="N",$Q$5,IF(Shift5!$W177="N",$Q$6)))))</f>
        <v/>
      </c>
      <c r="Z177" s="56" t="b">
        <f>IF(Shift1!$Y178="N",$T$2,IF(Shift2!$Y177="N",$T$3,IF(Shift3!$Y177="N",$T$4,IF(Shift4!$Y177="N",$T$5,IF(Shift5!$Y177="N",$T$6)))))</f>
        <v>0</v>
      </c>
      <c r="AA177" s="56" t="b">
        <f>IF(Shift1!$AA178="N",$W$2,IF(Shift2!$AA177="N",$W$3,IF(Shift3!$AA177="N",$W$4,IF(Shift4!$AA177="N",$W$5,IF(Shift5!$AA177="N",$W$6)))))</f>
        <v>0</v>
      </c>
      <c r="AB177" s="56" t="b">
        <f>IF(Shift1!$AG178="N",$AC$2,IF(Shift2!$AG177="N",$AC$3,IF(Shift3!$AG177="N",$AC$4,IF(Shift4!$AG177="N",$AC$5,IF(Shift5!$AG177="N",$AC$6)))))</f>
        <v>0</v>
      </c>
      <c r="AC177" s="56" t="b">
        <f>IF(Shift1!$AI178="N",$AF$2,IF(Shift2!$AI177="N",$AF$3,IF(Shift3!$AI177="N",$AF$4,IF(Shift4!$AI177="N",$AF$5,IF(Shift5!$AI177="N",$AF$6)))))</f>
        <v>0</v>
      </c>
      <c r="AD177" s="57">
        <f t="shared" si="18"/>
        <v>3</v>
      </c>
      <c r="AE177" s="58">
        <f t="shared" si="19"/>
        <v>3</v>
      </c>
      <c r="AF177" s="59">
        <f t="shared" si="20"/>
        <v>2</v>
      </c>
      <c r="AG177" s="60">
        <f t="shared" si="21"/>
        <v>1</v>
      </c>
      <c r="AH177" s="58">
        <f t="shared" si="22"/>
        <v>3</v>
      </c>
      <c r="AI177" s="59">
        <f t="shared" si="23"/>
        <v>2</v>
      </c>
      <c r="AJ177" s="61">
        <f t="shared" si="24"/>
        <v>1</v>
      </c>
      <c r="AK177" s="58">
        <f t="shared" si="25"/>
        <v>1</v>
      </c>
      <c r="AL177" s="58">
        <f t="shared" si="26"/>
        <v>0</v>
      </c>
    </row>
    <row r="178" spans="1:38" outlineLevel="1" x14ac:dyDescent="0.25">
      <c r="A178" s="26">
        <v>1</v>
      </c>
      <c r="B178" s="40">
        <v>17</v>
      </c>
      <c r="C178" s="56" t="str">
        <f>IF(Shift1!O179="AM",$E$2,IF(Shift2!O178="AM",$E$3,IF(Shift3!O178="AM",$E$4,IF(Shift4!O178="AM",$E$5,IF(Shift5!O178="AM",$E$6)))))</f>
        <v/>
      </c>
      <c r="D178" s="56" t="str">
        <f>IF(Shift1!Q179="AM",$H$2,IF(Shift2!Q178="AM",$H$3,IF(Shift3!Q178="AM",$H$4,IF(Shift4!Q178="AM",$H$5,IF(Shift5!Q178="AM",$H$6)))))</f>
        <v/>
      </c>
      <c r="E178" s="56" t="str">
        <f>IF(Shift1!S179="AM",$K$2,IF(Shift2!S178="AM",$K$3,IF(Shift3!S178="AM",$K$4,IF(Shift4!S178="AM",$K$5,IF(Shift5!S178="AM",$K$6)))))</f>
        <v/>
      </c>
      <c r="F178" s="56" t="str">
        <f>IF(Shift1!U179="AM",$N$2,IF(Shift2!U178="AM",$N$3,IF(Shift3!U178="AM",$N$4,IF(Shift4!U178="AM",$N$5,IF(Shift5!U178="AM",$N$6)))))</f>
        <v/>
      </c>
      <c r="G178" s="56" t="b">
        <f>IF(Shift1!W179="AM",$Q$2,IF(Shift2!W178="AM",$Q$3,IF(Shift3!W178="AM",$Q$4,IF(Shift4!W178="AM",$Q$5,IF(Shift5!W178="AM",$Q$6)))))</f>
        <v>0</v>
      </c>
      <c r="H178" s="56" t="str">
        <f>IF(Shift1!Y179="AM",$T$2,IF(Shift2!Y178="AM",$T$3,IF(Shift3!Y178="AM",$T$4,IF(Shift4!Y178="AM",$T$5,IF(Shift5!Y178="AM",$T$6)))))</f>
        <v/>
      </c>
      <c r="I178" s="56" t="str">
        <f>IF(Shift1!AA179="AM",$W$2,IF(Shift2!AA178="AM",$W$3,IF(Shift3!AA178="AM",$W$4,IF(Shift4!AA178="AM",$W$5,IF(Shift5!AA178="AM",$W$6)))))</f>
        <v/>
      </c>
      <c r="J178" s="56" t="str">
        <f>IF(Shift1!AG179="AM",$AC$2,IF(Shift2!AG178="AM",$AC$3,IF(Shift3!AG178="AM",$AC$4,IF(Shift4!AG178="AM",$AC$5,IF(Shift5!AG178="AM",$AC$6)))))</f>
        <v/>
      </c>
      <c r="K178" s="56" t="str">
        <f>IF(Shift1!AI179="AM",$AF$2,IF(Shift2!AI178="AM",$AF$3,IF(Shift3!AI178="AM",$AF$4,IF(Shift4!AI178="AM",$AF$5,IF(Shift5!AI178="AM",$AF$6)))))</f>
        <v/>
      </c>
      <c r="L178" s="56" t="str">
        <f>IF(Shift1!$O179="PM",$E$2,IF(Shift2!$O178="PM",$E$3,IF(Shift3!$O178="PM",$E$4,IF(Shift4!$O178="PM",$E$5,IF(Shift5!$O178="PM",$E$6)))))</f>
        <v/>
      </c>
      <c r="M178" s="56" t="str">
        <f>IF(Shift1!$Q179="PM",$H$2,IF(Shift2!$Q178="PM",$H$3,IF(Shift3!$Q178="PM",$H$4,IF(Shift4!$Q178="PM",$H$5,IF(Shift5!$Q178="PM",$H$6)))))</f>
        <v/>
      </c>
      <c r="N178" s="56" t="str">
        <f>IF(Shift1!$S179="PM",$K$2,IF(Shift2!$S178="PM",$K$3,IF(Shift3!$S178="PM",$K$4,IF(Shift4!$S178="PM",$K$5,IF(Shift5!$S178="PM",$K$6)))))</f>
        <v/>
      </c>
      <c r="O178" s="56" t="str">
        <f>IF(Shift1!$U179="PM",$N$2,IF(Shift2!$U178="PM",$N$3,IF(Shift3!$U178="PM",$N$4,IF(Shift4!$U178="PM",$N$5,IF(Shift5!$U178="PM",$N$6)))))</f>
        <v/>
      </c>
      <c r="P178" s="56" t="str">
        <f>IF(Shift1!$W179="PM",$Q$2,IF(Shift2!$W178="PM",$Q$3,IF(Shift3!$W178="PM",$Q$4,IF(Shift4!$W178="PM",$Q$5,IF(Shift5!$W178="PM",$Q$6)))))</f>
        <v/>
      </c>
      <c r="Q178" s="56" t="str">
        <f>IF(Shift1!$Y179="PM",$T$2,IF(Shift2!$Y178="PM",$T$3,IF(Shift3!$Y178="PM",$T$4,IF(Shift4!$Y178="PM",$T$5,IF(Shift5!$Y178="PM",$T$6)))))</f>
        <v/>
      </c>
      <c r="R178" s="56" t="str">
        <f>IF(Shift1!$AA179="PM",$W$2,IF(Shift2!$AA178="PM",$W$3,IF(Shift3!$AA178="PM",$W$4,IF(Shift4!$AA178="PM",$W$5,IF(Shift5!$AA178="PM",$W$6)))))</f>
        <v/>
      </c>
      <c r="S178" s="56" t="str">
        <f>IF(Shift1!$AG179="PM",$AC$2,IF(Shift2!$AG178="PM",$AC$3,IF(Shift3!$AG178="PM",$AC$4,IF(Shift4!$AG178="PM",$AC$5,IF(Shift5!$AG178="PM",$AC$6)))))</f>
        <v/>
      </c>
      <c r="T178" s="56" t="str">
        <f>IF(Shift1!$AI179="PM",$AF$2,IF(Shift2!$AI178="PM",$AF$3,IF(Shift3!$AI178="PM",$AF$4,IF(Shift4!$AI178="PM",$AF$5,IF(Shift5!$AI178="PM",$AF$6)))))</f>
        <v/>
      </c>
      <c r="U178" s="56" t="b">
        <f>IF(Shift1!$O179="N",$E$2,IF(Shift2!$O178="N",$E$3,IF(Shift3!$O178="N",$E$4,IF(Shift4!$O178="N",$E$5,IF(Shift5!$O178="N",$E$6)))))</f>
        <v>0</v>
      </c>
      <c r="V178" s="56" t="b">
        <f>IF(Shift1!$Q179="N",$H$2,IF(Shift2!$Q178="N",$H$3,IF(Shift3!$Q178="N",$H$4,IF(Shift4!$Q178="N",$H$5,IF(Shift5!$Q178="N",$H$6)))))</f>
        <v>0</v>
      </c>
      <c r="W178" s="56" t="str">
        <f>IF(Shift1!$S179="N",$K$2,IF(Shift2!$S178="N",$K$3,IF(Shift3!$S178="N",$K$4,IF(Shift4!$S178="N",$K$5,IF(Shift5!$S178="N",$K$6)))))</f>
        <v/>
      </c>
      <c r="X178" s="56" t="str">
        <f>IF(Shift1!$U179="N",$N$2,IF(Shift2!$U178="N",$N$3,IF(Shift3!$U178="N",$N$4,IF(Shift4!$U178="N",$N$5,IF(Shift5!$U178="N",$N$6)))))</f>
        <v/>
      </c>
      <c r="Y178" s="56" t="b">
        <f>IF(Shift1!$W179="N",$Q$2,IF(Shift2!$W178="N",$Q$3,IF(Shift3!$W178="N",$Q$4,IF(Shift4!$W178="N",$Q$5,IF(Shift5!$W178="N",$Q$6)))))</f>
        <v>0</v>
      </c>
      <c r="Z178" s="56" t="b">
        <f>IF(Shift1!$Y179="N",$T$2,IF(Shift2!$Y178="N",$T$3,IF(Shift3!$Y178="N",$T$4,IF(Shift4!$Y178="N",$T$5,IF(Shift5!$Y178="N",$T$6)))))</f>
        <v>0</v>
      </c>
      <c r="AA178" s="56" t="str">
        <f>IF(Shift1!$AA179="N",$W$2,IF(Shift2!$AA178="N",$W$3,IF(Shift3!$AA178="N",$W$4,IF(Shift4!$AA178="N",$W$5,IF(Shift5!$AA178="N",$W$6)))))</f>
        <v/>
      </c>
      <c r="AB178" s="56" t="str">
        <f>IF(Shift1!$AG179="N",$AC$2,IF(Shift2!$AG178="N",$AC$3,IF(Shift3!$AG178="N",$AC$4,IF(Shift4!$AG178="N",$AC$5,IF(Shift5!$AG178="N",$AC$6)))))</f>
        <v/>
      </c>
      <c r="AC178" s="56" t="str">
        <f>IF(Shift1!$AI179="N",$AF$2,IF(Shift2!$AI178="N",$AF$3,IF(Shift3!$AI178="N",$AF$4,IF(Shift4!$AI178="N",$AF$5,IF(Shift5!$AI178="N",$AF$6)))))</f>
        <v/>
      </c>
      <c r="AD178" s="57">
        <f t="shared" si="18"/>
        <v>3</v>
      </c>
      <c r="AE178" s="58">
        <f t="shared" si="19"/>
        <v>3</v>
      </c>
      <c r="AF178" s="59">
        <f t="shared" si="20"/>
        <v>2</v>
      </c>
      <c r="AG178" s="60">
        <f t="shared" si="21"/>
        <v>3</v>
      </c>
      <c r="AH178" s="58">
        <f t="shared" si="22"/>
        <v>4</v>
      </c>
      <c r="AI178" s="59">
        <f t="shared" si="23"/>
        <v>2</v>
      </c>
      <c r="AJ178" s="61">
        <f t="shared" si="24"/>
        <v>1</v>
      </c>
      <c r="AK178" s="58">
        <f t="shared" si="25"/>
        <v>2</v>
      </c>
      <c r="AL178" s="58">
        <f t="shared" si="26"/>
        <v>2</v>
      </c>
    </row>
    <row r="179" spans="1:38" outlineLevel="1" x14ac:dyDescent="0.25">
      <c r="A179" s="28">
        <v>9</v>
      </c>
      <c r="B179" s="40">
        <v>18</v>
      </c>
      <c r="C179" s="56" t="str">
        <f>IF(Shift1!O180="AM",$E$2,IF(Shift2!O179="AM",$E$3,IF(Shift3!O179="AM",$E$4,IF(Shift4!O179="AM",$E$5,IF(Shift5!O179="AM",$E$6)))))</f>
        <v/>
      </c>
      <c r="D179" s="56" t="str">
        <f>IF(Shift1!Q180="AM",$H$2,IF(Shift2!Q179="AM",$H$3,IF(Shift3!Q179="AM",$H$4,IF(Shift4!Q179="AM",$H$5,IF(Shift5!Q179="AM",$H$6)))))</f>
        <v/>
      </c>
      <c r="E179" s="56" t="str">
        <f>IF(Shift1!S180="AM",$K$2,IF(Shift2!S179="AM",$K$3,IF(Shift3!S179="AM",$K$4,IF(Shift4!S179="AM",$K$5,IF(Shift5!S179="AM",$K$6)))))</f>
        <v/>
      </c>
      <c r="F179" s="56" t="str">
        <f>IF(Shift1!U180="AM",$N$2,IF(Shift2!U179="AM",$N$3,IF(Shift3!U179="AM",$N$4,IF(Shift4!U179="AM",$N$5,IF(Shift5!U179="AM",$N$6)))))</f>
        <v/>
      </c>
      <c r="G179" s="56" t="b">
        <f>IF(Shift1!W180="AM",$Q$2,IF(Shift2!W179="AM",$Q$3,IF(Shift3!W179="AM",$Q$4,IF(Shift4!W179="AM",$Q$5,IF(Shift5!W179="AM",$Q$6)))))</f>
        <v>0</v>
      </c>
      <c r="H179" s="56" t="str">
        <f>IF(Shift1!Y180="AM",$T$2,IF(Shift2!Y179="AM",$T$3,IF(Shift3!Y179="AM",$T$4,IF(Shift4!Y179="AM",$T$5,IF(Shift5!Y179="AM",$T$6)))))</f>
        <v/>
      </c>
      <c r="I179" s="56" t="str">
        <f>IF(Shift1!AA180="AM",$W$2,IF(Shift2!AA179="AM",$W$3,IF(Shift3!AA179="AM",$W$4,IF(Shift4!AA179="AM",$W$5,IF(Shift5!AA179="AM",$W$6)))))</f>
        <v/>
      </c>
      <c r="J179" s="56" t="str">
        <f>IF(Shift1!AG180="AM",$AC$2,IF(Shift2!AG179="AM",$AC$3,IF(Shift3!AG179="AM",$AC$4,IF(Shift4!AG179="AM",$AC$5,IF(Shift5!AG179="AM",$AC$6)))))</f>
        <v/>
      </c>
      <c r="K179" s="56" t="str">
        <f>IF(Shift1!AI180="AM",$AF$2,IF(Shift2!AI179="AM",$AF$3,IF(Shift3!AI179="AM",$AF$4,IF(Shift4!AI179="AM",$AF$5,IF(Shift5!AI179="AM",$AF$6)))))</f>
        <v/>
      </c>
      <c r="L179" s="56" t="str">
        <f>IF(Shift1!$O180="PM",$E$2,IF(Shift2!$O179="PM",$E$3,IF(Shift3!$O179="PM",$E$4,IF(Shift4!$O179="PM",$E$5,IF(Shift5!$O179="PM",$E$6)))))</f>
        <v/>
      </c>
      <c r="M179" s="56" t="str">
        <f>IF(Shift1!$Q180="PM",$H$2,IF(Shift2!$Q179="PM",$H$3,IF(Shift3!$Q179="PM",$H$4,IF(Shift4!$Q179="PM",$H$5,IF(Shift5!$Q179="PM",$H$6)))))</f>
        <v/>
      </c>
      <c r="N179" s="56" t="str">
        <f>IF(Shift1!$S180="PM",$K$2,IF(Shift2!$S179="PM",$K$3,IF(Shift3!$S179="PM",$K$4,IF(Shift4!$S179="PM",$K$5,IF(Shift5!$S179="PM",$K$6)))))</f>
        <v/>
      </c>
      <c r="O179" s="56" t="str">
        <f>IF(Shift1!$U180="PM",$N$2,IF(Shift2!$U179="PM",$N$3,IF(Shift3!$U179="PM",$N$4,IF(Shift4!$U179="PM",$N$5,IF(Shift5!$U179="PM",$N$6)))))</f>
        <v/>
      </c>
      <c r="P179" s="56" t="str">
        <f>IF(Shift1!$W180="PM",$Q$2,IF(Shift2!$W179="PM",$Q$3,IF(Shift3!$W179="PM",$Q$4,IF(Shift4!$W179="PM",$Q$5,IF(Shift5!$W179="PM",$Q$6)))))</f>
        <v/>
      </c>
      <c r="Q179" s="56" t="str">
        <f>IF(Shift1!$Y180="PM",$T$2,IF(Shift2!$Y179="PM",$T$3,IF(Shift3!$Y179="PM",$T$4,IF(Shift4!$Y179="PM",$T$5,IF(Shift5!$Y179="PM",$T$6)))))</f>
        <v/>
      </c>
      <c r="R179" s="56" t="str">
        <f>IF(Shift1!$AA180="PM",$W$2,IF(Shift2!$AA179="PM",$W$3,IF(Shift3!$AA179="PM",$W$4,IF(Shift4!$AA179="PM",$W$5,IF(Shift5!$AA179="PM",$W$6)))))</f>
        <v/>
      </c>
      <c r="S179" s="56" t="str">
        <f>IF(Shift1!$AG180="PM",$AC$2,IF(Shift2!$AG179="PM",$AC$3,IF(Shift3!$AG179="PM",$AC$4,IF(Shift4!$AG179="PM",$AC$5,IF(Shift5!$AG179="PM",$AC$6)))))</f>
        <v/>
      </c>
      <c r="T179" s="56" t="str">
        <f>IF(Shift1!$AI180="PM",$AF$2,IF(Shift2!$AI179="PM",$AF$3,IF(Shift3!$AI179="PM",$AF$4,IF(Shift4!$AI179="PM",$AF$5,IF(Shift5!$AI179="PM",$AF$6)))))</f>
        <v/>
      </c>
      <c r="U179" s="56" t="b">
        <f>IF(Shift1!$O180="N",$E$2,IF(Shift2!$O179="N",$E$3,IF(Shift3!$O179="N",$E$4,IF(Shift4!$O179="N",$E$5,IF(Shift5!$O179="N",$E$6)))))</f>
        <v>0</v>
      </c>
      <c r="V179" s="56" t="b">
        <f>IF(Shift1!$Q180="N",$H$2,IF(Shift2!$Q179="N",$H$3,IF(Shift3!$Q179="N",$H$4,IF(Shift4!$Q179="N",$H$5,IF(Shift5!$Q179="N",$H$6)))))</f>
        <v>0</v>
      </c>
      <c r="W179" s="56" t="str">
        <f>IF(Shift1!$S180="N",$K$2,IF(Shift2!$S179="N",$K$3,IF(Shift3!$S179="N",$K$4,IF(Shift4!$S179="N",$K$5,IF(Shift5!$S179="N",$K$6)))))</f>
        <v/>
      </c>
      <c r="X179" s="56" t="str">
        <f>IF(Shift1!$U180="N",$N$2,IF(Shift2!$U179="N",$N$3,IF(Shift3!$U179="N",$N$4,IF(Shift4!$U179="N",$N$5,IF(Shift5!$U179="N",$N$6)))))</f>
        <v/>
      </c>
      <c r="Y179" s="56" t="b">
        <f>IF(Shift1!$W180="N",$Q$2,IF(Shift2!$W179="N",$Q$3,IF(Shift3!$W179="N",$Q$4,IF(Shift4!$W179="N",$Q$5,IF(Shift5!$W179="N",$Q$6)))))</f>
        <v>0</v>
      </c>
      <c r="Z179" s="56" t="b">
        <f>IF(Shift1!$Y180="N",$T$2,IF(Shift2!$Y179="N",$T$3,IF(Shift3!$Y179="N",$T$4,IF(Shift4!$Y179="N",$T$5,IF(Shift5!$Y179="N",$T$6)))))</f>
        <v>0</v>
      </c>
      <c r="AA179" s="56" t="str">
        <f>IF(Shift1!$AA180="N",$W$2,IF(Shift2!$AA179="N",$W$3,IF(Shift3!$AA179="N",$W$4,IF(Shift4!$AA179="N",$W$5,IF(Shift5!$AA179="N",$W$6)))))</f>
        <v/>
      </c>
      <c r="AB179" s="56" t="str">
        <f>IF(Shift1!$AG180="N",$AC$2,IF(Shift2!$AG179="N",$AC$3,IF(Shift3!$AG179="N",$AC$4,IF(Shift4!$AG179="N",$AC$5,IF(Shift5!$AG179="N",$AC$6)))))</f>
        <v/>
      </c>
      <c r="AC179" s="56" t="str">
        <f>IF(Shift1!$AI180="N",$AF$2,IF(Shift2!$AI179="N",$AF$3,IF(Shift3!$AI179="N",$AF$4,IF(Shift4!$AI179="N",$AF$5,IF(Shift5!$AI179="N",$AF$6)))))</f>
        <v/>
      </c>
      <c r="AD179" s="57">
        <f t="shared" si="18"/>
        <v>3</v>
      </c>
      <c r="AE179" s="58">
        <f t="shared" si="19"/>
        <v>3</v>
      </c>
      <c r="AF179" s="59">
        <f t="shared" si="20"/>
        <v>2</v>
      </c>
      <c r="AG179" s="60">
        <f t="shared" si="21"/>
        <v>3</v>
      </c>
      <c r="AH179" s="58">
        <f t="shared" si="22"/>
        <v>4</v>
      </c>
      <c r="AI179" s="59">
        <f t="shared" si="23"/>
        <v>2</v>
      </c>
      <c r="AJ179" s="61">
        <f t="shared" si="24"/>
        <v>1</v>
      </c>
      <c r="AK179" s="58">
        <f t="shared" si="25"/>
        <v>2</v>
      </c>
      <c r="AL179" s="58">
        <f t="shared" si="26"/>
        <v>2</v>
      </c>
    </row>
    <row r="180" spans="1:38" outlineLevel="1" x14ac:dyDescent="0.25">
      <c r="A180" s="15"/>
      <c r="B180" s="40">
        <v>19</v>
      </c>
      <c r="C180" s="56" t="str">
        <f>IF(Shift1!O181="AM",$E$2,IF(Shift2!O180="AM",$E$3,IF(Shift3!O180="AM",$E$4,IF(Shift4!O180="AM",$E$5,IF(Shift5!O180="AM",$E$6)))))</f>
        <v/>
      </c>
      <c r="D180" s="56" t="str">
        <f>IF(Shift1!Q181="AM",$H$2,IF(Shift2!Q180="AM",$H$3,IF(Shift3!Q180="AM",$H$4,IF(Shift4!Q180="AM",$H$5,IF(Shift5!Q180="AM",$H$6)))))</f>
        <v/>
      </c>
      <c r="E180" s="56" t="str">
        <f>IF(Shift1!S181="AM",$K$2,IF(Shift2!S180="AM",$K$3,IF(Shift3!S180="AM",$K$4,IF(Shift4!S180="AM",$K$5,IF(Shift5!S180="AM",$K$6)))))</f>
        <v/>
      </c>
      <c r="F180" s="56" t="str">
        <f>IF(Shift1!U181="AM",$N$2,IF(Shift2!U180="AM",$N$3,IF(Shift3!U180="AM",$N$4,IF(Shift4!U180="AM",$N$5,IF(Shift5!U180="AM",$N$6)))))</f>
        <v/>
      </c>
      <c r="G180" s="56" t="str">
        <f>IF(Shift1!W181="AM",$Q$2,IF(Shift2!W180="AM",$Q$3,IF(Shift3!W180="AM",$Q$4,IF(Shift4!W180="AM",$Q$5,IF(Shift5!W180="AM",$Q$6)))))</f>
        <v/>
      </c>
      <c r="H180" s="56" t="str">
        <f>IF(Shift1!Y181="AM",$T$2,IF(Shift2!Y180="AM",$T$3,IF(Shift3!Y180="AM",$T$4,IF(Shift4!Y180="AM",$T$5,IF(Shift5!Y180="AM",$T$6)))))</f>
        <v/>
      </c>
      <c r="I180" s="56" t="str">
        <f>IF(Shift1!AA181="AM",$W$2,IF(Shift2!AA180="AM",$W$3,IF(Shift3!AA180="AM",$W$4,IF(Shift4!AA180="AM",$W$5,IF(Shift5!AA180="AM",$W$6)))))</f>
        <v/>
      </c>
      <c r="J180" s="56" t="str">
        <f>IF(Shift1!AG181="AM",$AC$2,IF(Shift2!AG180="AM",$AC$3,IF(Shift3!AG180="AM",$AC$4,IF(Shift4!AG180="AM",$AC$5,IF(Shift5!AG180="AM",$AC$6)))))</f>
        <v/>
      </c>
      <c r="K180" s="56" t="str">
        <f>IF(Shift1!AI181="AM",$AF$2,IF(Shift2!AI180="AM",$AF$3,IF(Shift3!AI180="AM",$AF$4,IF(Shift4!AI180="AM",$AF$5,IF(Shift5!AI180="AM",$AF$6)))))</f>
        <v/>
      </c>
      <c r="L180" s="56" t="str">
        <f>IF(Shift1!$O181="PM",$E$2,IF(Shift2!$O180="PM",$E$3,IF(Shift3!$O180="PM",$E$4,IF(Shift4!$O180="PM",$E$5,IF(Shift5!$O180="PM",$E$6)))))</f>
        <v/>
      </c>
      <c r="M180" s="56" t="str">
        <f>IF(Shift1!$Q181="PM",$H$2,IF(Shift2!$Q180="PM",$H$3,IF(Shift3!$Q180="PM",$H$4,IF(Shift4!$Q180="PM",$H$5,IF(Shift5!$Q180="PM",$H$6)))))</f>
        <v/>
      </c>
      <c r="N180" s="56" t="str">
        <f>IF(Shift1!$S181="PM",$K$2,IF(Shift2!$S180="PM",$K$3,IF(Shift3!$S180="PM",$K$4,IF(Shift4!$S180="PM",$K$5,IF(Shift5!$S180="PM",$K$6)))))</f>
        <v/>
      </c>
      <c r="O180" s="56" t="str">
        <f>IF(Shift1!$U181="PM",$N$2,IF(Shift2!$U180="PM",$N$3,IF(Shift3!$U180="PM",$N$4,IF(Shift4!$U180="PM",$N$5,IF(Shift5!$U180="PM",$N$6)))))</f>
        <v/>
      </c>
      <c r="P180" s="56" t="b">
        <f>IF(Shift1!$W181="PM",$Q$2,IF(Shift2!$W180="PM",$Q$3,IF(Shift3!$W180="PM",$Q$4,IF(Shift4!$W180="PM",$Q$5,IF(Shift5!$W180="PM",$Q$6)))))</f>
        <v>0</v>
      </c>
      <c r="Q180" s="56" t="str">
        <f>IF(Shift1!$Y181="PM",$T$2,IF(Shift2!$Y180="PM",$T$3,IF(Shift3!$Y180="PM",$T$4,IF(Shift4!$Y180="PM",$T$5,IF(Shift5!$Y180="PM",$T$6)))))</f>
        <v/>
      </c>
      <c r="R180" s="56" t="str">
        <f>IF(Shift1!$AA181="PM",$W$2,IF(Shift2!$AA180="PM",$W$3,IF(Shift3!$AA180="PM",$W$4,IF(Shift4!$AA180="PM",$W$5,IF(Shift5!$AA180="PM",$W$6)))))</f>
        <v/>
      </c>
      <c r="S180" s="56" t="str">
        <f>IF(Shift1!$AG181="PM",$AC$2,IF(Shift2!$AG180="PM",$AC$3,IF(Shift3!$AG180="PM",$AC$4,IF(Shift4!$AG180="PM",$AC$5,IF(Shift5!$AG180="PM",$AC$6)))))</f>
        <v/>
      </c>
      <c r="T180" s="56" t="str">
        <f>IF(Shift1!$AI181="PM",$AF$2,IF(Shift2!$AI180="PM",$AF$3,IF(Shift3!$AI180="PM",$AF$4,IF(Shift4!$AI180="PM",$AF$5,IF(Shift5!$AI180="PM",$AF$6)))))</f>
        <v/>
      </c>
      <c r="U180" s="56" t="str">
        <f>IF(Shift1!$O181="N",$E$2,IF(Shift2!$O180="N",$E$3,IF(Shift3!$O180="N",$E$4,IF(Shift4!$O180="N",$E$5,IF(Shift5!$O180="N",$E$6)))))</f>
        <v/>
      </c>
      <c r="V180" s="56" t="str">
        <f>IF(Shift1!$Q181="N",$H$2,IF(Shift2!$Q180="N",$H$3,IF(Shift3!$Q180="N",$H$4,IF(Shift4!$Q180="N",$H$5,IF(Shift5!$Q180="N",$H$6)))))</f>
        <v/>
      </c>
      <c r="W180" s="56" t="str">
        <f>IF(Shift1!$S181="N",$K$2,IF(Shift2!$S180="N",$K$3,IF(Shift3!$S180="N",$K$4,IF(Shift4!$S180="N",$K$5,IF(Shift5!$S180="N",$K$6)))))</f>
        <v/>
      </c>
      <c r="X180" s="56" t="str">
        <f>IF(Shift1!$U181="N",$N$2,IF(Shift2!$U180="N",$N$3,IF(Shift3!$U180="N",$N$4,IF(Shift4!$U180="N",$N$5,IF(Shift5!$U180="N",$N$6)))))</f>
        <v/>
      </c>
      <c r="Y180" s="56" t="str">
        <f>IF(Shift1!$W181="N",$Q$2,IF(Shift2!$W180="N",$Q$3,IF(Shift3!$W180="N",$Q$4,IF(Shift4!$W180="N",$Q$5,IF(Shift5!$W180="N",$Q$6)))))</f>
        <v/>
      </c>
      <c r="Z180" s="56" t="b">
        <f>IF(Shift1!$Y181="N",$T$2,IF(Shift2!$Y180="N",$T$3,IF(Shift3!$Y180="N",$T$4,IF(Shift4!$Y180="N",$T$5,IF(Shift5!$Y180="N",$T$6)))))</f>
        <v>0</v>
      </c>
      <c r="AA180" s="56" t="str">
        <f>IF(Shift1!$AA181="N",$W$2,IF(Shift2!$AA180="N",$W$3,IF(Shift3!$AA180="N",$W$4,IF(Shift4!$AA180="N",$W$5,IF(Shift5!$AA180="N",$W$6)))))</f>
        <v/>
      </c>
      <c r="AB180" s="56" t="str">
        <f>IF(Shift1!$AG181="N",$AC$2,IF(Shift2!$AG180="N",$AC$3,IF(Shift3!$AG180="N",$AC$4,IF(Shift4!$AG180="N",$AC$5,IF(Shift5!$AG180="N",$AC$6)))))</f>
        <v/>
      </c>
      <c r="AC180" s="56" t="str">
        <f>IF(Shift1!$AI181="N",$AF$2,IF(Shift2!$AI180="N",$AF$3,IF(Shift3!$AI180="N",$AF$4,IF(Shift4!$AI180="N",$AF$5,IF(Shift5!$AI180="N",$AF$6)))))</f>
        <v/>
      </c>
      <c r="AD180" s="57">
        <f t="shared" si="18"/>
        <v>3</v>
      </c>
      <c r="AE180" s="58">
        <f t="shared" si="19"/>
        <v>4</v>
      </c>
      <c r="AF180" s="59">
        <f t="shared" si="20"/>
        <v>2</v>
      </c>
      <c r="AG180" s="60">
        <f t="shared" si="21"/>
        <v>3</v>
      </c>
      <c r="AH180" s="58">
        <f t="shared" si="22"/>
        <v>3</v>
      </c>
      <c r="AI180" s="59">
        <f t="shared" si="23"/>
        <v>2</v>
      </c>
      <c r="AJ180" s="61">
        <f t="shared" si="24"/>
        <v>3</v>
      </c>
      <c r="AK180" s="58">
        <f t="shared" si="25"/>
        <v>3</v>
      </c>
      <c r="AL180" s="58">
        <f t="shared" si="26"/>
        <v>2</v>
      </c>
    </row>
    <row r="181" spans="1:38" outlineLevel="1" x14ac:dyDescent="0.25">
      <c r="A181" s="15"/>
      <c r="B181" s="40">
        <v>20</v>
      </c>
      <c r="C181" s="56" t="str">
        <f>IF(Shift1!O182="AM",$E$2,IF(Shift2!O181="AM",$E$3,IF(Shift3!O181="AM",$E$4,IF(Shift4!O181="AM",$E$5,IF(Shift5!O181="AM",$E$6)))))</f>
        <v/>
      </c>
      <c r="D181" s="56" t="str">
        <f>IF(Shift1!Q182="AM",$H$2,IF(Shift2!Q181="AM",$H$3,IF(Shift3!Q181="AM",$H$4,IF(Shift4!Q181="AM",$H$5,IF(Shift5!Q181="AM",$H$6)))))</f>
        <v/>
      </c>
      <c r="E181" s="56" t="str">
        <f>IF(Shift1!S182="AM",$K$2,IF(Shift2!S181="AM",$K$3,IF(Shift3!S181="AM",$K$4,IF(Shift4!S181="AM",$K$5,IF(Shift5!S181="AM",$K$6)))))</f>
        <v/>
      </c>
      <c r="F181" s="56" t="str">
        <f>IF(Shift1!U182="AM",$N$2,IF(Shift2!U181="AM",$N$3,IF(Shift3!U181="AM",$N$4,IF(Shift4!U181="AM",$N$5,IF(Shift5!U181="AM",$N$6)))))</f>
        <v/>
      </c>
      <c r="G181" s="56" t="str">
        <f>IF(Shift1!W182="AM",$Q$2,IF(Shift2!W181="AM",$Q$3,IF(Shift3!W181="AM",$Q$4,IF(Shift4!W181="AM",$Q$5,IF(Shift5!W181="AM",$Q$6)))))</f>
        <v/>
      </c>
      <c r="H181" s="56" t="str">
        <f>IF(Shift1!Y182="AM",$T$2,IF(Shift2!Y181="AM",$T$3,IF(Shift3!Y181="AM",$T$4,IF(Shift4!Y181="AM",$T$5,IF(Shift5!Y181="AM",$T$6)))))</f>
        <v/>
      </c>
      <c r="I181" s="56" t="str">
        <f>IF(Shift1!AA182="AM",$W$2,IF(Shift2!AA181="AM",$W$3,IF(Shift3!AA181="AM",$W$4,IF(Shift4!AA181="AM",$W$5,IF(Shift5!AA181="AM",$W$6)))))</f>
        <v/>
      </c>
      <c r="J181" s="56" t="str">
        <f>IF(Shift1!AG182="AM",$AC$2,IF(Shift2!AG181="AM",$AC$3,IF(Shift3!AG181="AM",$AC$4,IF(Shift4!AG181="AM",$AC$5,IF(Shift5!AG181="AM",$AC$6)))))</f>
        <v/>
      </c>
      <c r="K181" s="56" t="str">
        <f>IF(Shift1!AI182="AM",$AF$2,IF(Shift2!AI181="AM",$AF$3,IF(Shift3!AI181="AM",$AF$4,IF(Shift4!AI181="AM",$AF$5,IF(Shift5!AI181="AM",$AF$6)))))</f>
        <v/>
      </c>
      <c r="L181" s="56" t="str">
        <f>IF(Shift1!$O182="PM",$E$2,IF(Shift2!$O181="PM",$E$3,IF(Shift3!$O181="PM",$E$4,IF(Shift4!$O181="PM",$E$5,IF(Shift5!$O181="PM",$E$6)))))</f>
        <v/>
      </c>
      <c r="M181" s="56" t="str">
        <f>IF(Shift1!$Q182="PM",$H$2,IF(Shift2!$Q181="PM",$H$3,IF(Shift3!$Q181="PM",$H$4,IF(Shift4!$Q181="PM",$H$5,IF(Shift5!$Q181="PM",$H$6)))))</f>
        <v/>
      </c>
      <c r="N181" s="56" t="str">
        <f>IF(Shift1!$S182="PM",$K$2,IF(Shift2!$S181="PM",$K$3,IF(Shift3!$S181="PM",$K$4,IF(Shift4!$S181="PM",$K$5,IF(Shift5!$S181="PM",$K$6)))))</f>
        <v/>
      </c>
      <c r="O181" s="56" t="b">
        <f>IF(Shift1!$U182="PM",$N$2,IF(Shift2!$U181="PM",$N$3,IF(Shift3!$U181="PM",$N$4,IF(Shift4!$U181="PM",$N$5,IF(Shift5!$U181="PM",$N$6)))))</f>
        <v>0</v>
      </c>
      <c r="P181" s="56" t="b">
        <f>IF(Shift1!$W182="PM",$Q$2,IF(Shift2!$W181="PM",$Q$3,IF(Shift3!$W181="PM",$Q$4,IF(Shift4!$W181="PM",$Q$5,IF(Shift5!$W181="PM",$Q$6)))))</f>
        <v>0</v>
      </c>
      <c r="Q181" s="56" t="str">
        <f>IF(Shift1!$Y182="PM",$T$2,IF(Shift2!$Y181="PM",$T$3,IF(Shift3!$Y181="PM",$T$4,IF(Shift4!$Y181="PM",$T$5,IF(Shift5!$Y181="PM",$T$6)))))</f>
        <v/>
      </c>
      <c r="R181" s="56" t="str">
        <f>IF(Shift1!$AA182="PM",$W$2,IF(Shift2!$AA181="PM",$W$3,IF(Shift3!$AA181="PM",$W$4,IF(Shift4!$AA181="PM",$W$5,IF(Shift5!$AA181="PM",$W$6)))))</f>
        <v/>
      </c>
      <c r="S181" s="56" t="str">
        <f>IF(Shift1!$AG182="PM",$AC$2,IF(Shift2!$AG181="PM",$AC$3,IF(Shift3!$AG181="PM",$AC$4,IF(Shift4!$AG181="PM",$AC$5,IF(Shift5!$AG181="PM",$AC$6)))))</f>
        <v/>
      </c>
      <c r="T181" s="56" t="str">
        <f>IF(Shift1!$AI182="PM",$AF$2,IF(Shift2!$AI181="PM",$AF$3,IF(Shift3!$AI181="PM",$AF$4,IF(Shift4!$AI181="PM",$AF$5,IF(Shift5!$AI181="PM",$AF$6)))))</f>
        <v/>
      </c>
      <c r="U181" s="56" t="str">
        <f>IF(Shift1!$O182="N",$E$2,IF(Shift2!$O181="N",$E$3,IF(Shift3!$O181="N",$E$4,IF(Shift4!$O181="N",$E$5,IF(Shift5!$O181="N",$E$6)))))</f>
        <v/>
      </c>
      <c r="V181" s="56" t="str">
        <f>IF(Shift1!$Q182="N",$H$2,IF(Shift2!$Q181="N",$H$3,IF(Shift3!$Q181="N",$H$4,IF(Shift4!$Q181="N",$H$5,IF(Shift5!$Q181="N",$H$6)))))</f>
        <v/>
      </c>
      <c r="W181" s="56" t="str">
        <f>IF(Shift1!$S182="N",$K$2,IF(Shift2!$S181="N",$K$3,IF(Shift3!$S181="N",$K$4,IF(Shift4!$S181="N",$K$5,IF(Shift5!$S181="N",$K$6)))))</f>
        <v/>
      </c>
      <c r="X181" s="56" t="str">
        <f>IF(Shift1!$U182="N",$N$2,IF(Shift2!$U181="N",$N$3,IF(Shift3!$U181="N",$N$4,IF(Shift4!$U181="N",$N$5,IF(Shift5!$U181="N",$N$6)))))</f>
        <v/>
      </c>
      <c r="Y181" s="56" t="str">
        <f>IF(Shift1!$W182="N",$Q$2,IF(Shift2!$W181="N",$Q$3,IF(Shift3!$W181="N",$Q$4,IF(Shift4!$W181="N",$Q$5,IF(Shift5!$W181="N",$Q$6)))))</f>
        <v/>
      </c>
      <c r="Z181" s="56" t="b">
        <f>IF(Shift1!$Y182="N",$T$2,IF(Shift2!$Y181="N",$T$3,IF(Shift3!$Y181="N",$T$4,IF(Shift4!$Y181="N",$T$5,IF(Shift5!$Y181="N",$T$6)))))</f>
        <v>0</v>
      </c>
      <c r="AA181" s="56" t="str">
        <f>IF(Shift1!$AA182="N",$W$2,IF(Shift2!$AA181="N",$W$3,IF(Shift3!$AA181="N",$W$4,IF(Shift4!$AA181="N",$W$5,IF(Shift5!$AA181="N",$W$6)))))</f>
        <v/>
      </c>
      <c r="AB181" s="56" t="str">
        <f>IF(Shift1!$AG182="N",$AC$2,IF(Shift2!$AG181="N",$AC$3,IF(Shift3!$AG181="N",$AC$4,IF(Shift4!$AG181="N",$AC$5,IF(Shift5!$AG181="N",$AC$6)))))</f>
        <v/>
      </c>
      <c r="AC181" s="56" t="str">
        <f>IF(Shift1!$AI182="N",$AF$2,IF(Shift2!$AI181="N",$AF$3,IF(Shift3!$AI181="N",$AF$4,IF(Shift4!$AI181="N",$AF$5,IF(Shift5!$AI181="N",$AF$6)))))</f>
        <v/>
      </c>
      <c r="AD181" s="57">
        <f t="shared" si="18"/>
        <v>3</v>
      </c>
      <c r="AE181" s="58">
        <f t="shared" si="19"/>
        <v>4</v>
      </c>
      <c r="AF181" s="59">
        <f t="shared" si="20"/>
        <v>2</v>
      </c>
      <c r="AG181" s="60">
        <f t="shared" si="21"/>
        <v>3</v>
      </c>
      <c r="AH181" s="58">
        <f t="shared" si="22"/>
        <v>2</v>
      </c>
      <c r="AI181" s="59">
        <f t="shared" si="23"/>
        <v>2</v>
      </c>
      <c r="AJ181" s="61">
        <f t="shared" si="24"/>
        <v>3</v>
      </c>
      <c r="AK181" s="58">
        <f t="shared" si="25"/>
        <v>3</v>
      </c>
      <c r="AL181" s="58">
        <f t="shared" si="26"/>
        <v>2</v>
      </c>
    </row>
    <row r="182" spans="1:38" outlineLevel="1" x14ac:dyDescent="0.25">
      <c r="A182" s="15"/>
      <c r="B182" s="40">
        <v>21</v>
      </c>
      <c r="C182" s="56" t="b">
        <f>IF(Shift1!O183="AM",$E$2,IF(Shift2!O182="AM",$E$3,IF(Shift3!O182="AM",$E$4,IF(Shift4!O182="AM",$E$5,IF(Shift5!O182="AM",$E$6)))))</f>
        <v>0</v>
      </c>
      <c r="D182" s="56" t="b">
        <f>IF(Shift1!Q183="AM",$H$2,IF(Shift2!Q182="AM",$H$3,IF(Shift3!Q182="AM",$H$4,IF(Shift4!Q182="AM",$H$5,IF(Shift5!Q182="AM",$H$6)))))</f>
        <v>0</v>
      </c>
      <c r="E182" s="56" t="str">
        <f>IF(Shift1!S183="AM",$K$2,IF(Shift2!S182="AM",$K$3,IF(Shift3!S182="AM",$K$4,IF(Shift4!S182="AM",$K$5,IF(Shift5!S182="AM",$K$6)))))</f>
        <v/>
      </c>
      <c r="F182" s="56" t="b">
        <f>IF(Shift1!U183="AM",$N$2,IF(Shift2!U182="AM",$N$3,IF(Shift3!U182="AM",$N$4,IF(Shift4!U182="AM",$N$5,IF(Shift5!U182="AM",$N$6)))))</f>
        <v>0</v>
      </c>
      <c r="G182" s="56" t="str">
        <f>IF(Shift1!W183="AM",$Q$2,IF(Shift2!W182="AM",$Q$3,IF(Shift3!W182="AM",$Q$4,IF(Shift4!W182="AM",$Q$5,IF(Shift5!W182="AM",$Q$6)))))</f>
        <v/>
      </c>
      <c r="H182" s="56" t="b">
        <f>IF(Shift1!Y183="AM",$T$2,IF(Shift2!Y182="AM",$T$3,IF(Shift3!Y182="AM",$T$4,IF(Shift4!Y182="AM",$T$5,IF(Shift5!Y182="AM",$T$6)))))</f>
        <v>0</v>
      </c>
      <c r="I182" s="56" t="b">
        <f>IF(Shift1!AA183="AM",$W$2,IF(Shift2!AA182="AM",$W$3,IF(Shift3!AA182="AM",$W$4,IF(Shift4!AA182="AM",$W$5,IF(Shift5!AA182="AM",$W$6)))))</f>
        <v>0</v>
      </c>
      <c r="J182" s="56" t="b">
        <f>IF(Shift1!AG183="AM",$AC$2,IF(Shift2!AG182="AM",$AC$3,IF(Shift3!AG182="AM",$AC$4,IF(Shift4!AG182="AM",$AC$5,IF(Shift5!AG182="AM",$AC$6)))))</f>
        <v>0</v>
      </c>
      <c r="K182" s="56" t="b">
        <f>IF(Shift1!AI183="AM",$AF$2,IF(Shift2!AI182="AM",$AF$3,IF(Shift3!AI182="AM",$AF$4,IF(Shift4!AI182="AM",$AF$5,IF(Shift5!AI182="AM",$AF$6)))))</f>
        <v>0</v>
      </c>
      <c r="L182" s="56" t="str">
        <f>IF(Shift1!$O183="PM",$E$2,IF(Shift2!$O182="PM",$E$3,IF(Shift3!$O182="PM",$E$4,IF(Shift4!$O182="PM",$E$5,IF(Shift5!$O182="PM",$E$6)))))</f>
        <v/>
      </c>
      <c r="M182" s="56" t="str">
        <f>IF(Shift1!$Q183="PM",$H$2,IF(Shift2!$Q182="PM",$H$3,IF(Shift3!$Q182="PM",$H$4,IF(Shift4!$Q182="PM",$H$5,IF(Shift5!$Q182="PM",$H$6)))))</f>
        <v/>
      </c>
      <c r="N182" s="56" t="str">
        <f>IF(Shift1!$S183="PM",$K$2,IF(Shift2!$S182="PM",$K$3,IF(Shift3!$S182="PM",$K$4,IF(Shift4!$S182="PM",$K$5,IF(Shift5!$S182="PM",$K$6)))))</f>
        <v/>
      </c>
      <c r="O182" s="56" t="str">
        <f>IF(Shift1!$U183="PM",$N$2,IF(Shift2!$U182="PM",$N$3,IF(Shift3!$U182="PM",$N$4,IF(Shift4!$U182="PM",$N$5,IF(Shift5!$U182="PM",$N$6)))))</f>
        <v/>
      </c>
      <c r="P182" s="56" t="b">
        <f>IF(Shift1!$W183="PM",$Q$2,IF(Shift2!$W182="PM",$Q$3,IF(Shift3!$W182="PM",$Q$4,IF(Shift4!$W182="PM",$Q$5,IF(Shift5!$W182="PM",$Q$6)))))</f>
        <v>0</v>
      </c>
      <c r="Q182" s="56" t="str">
        <f>IF(Shift1!$Y183="PM",$T$2,IF(Shift2!$Y182="PM",$T$3,IF(Shift3!$Y182="PM",$T$4,IF(Shift4!$Y182="PM",$T$5,IF(Shift5!$Y182="PM",$T$6)))))</f>
        <v/>
      </c>
      <c r="R182" s="56" t="str">
        <f>IF(Shift1!$AA183="PM",$W$2,IF(Shift2!$AA182="PM",$W$3,IF(Shift3!$AA182="PM",$W$4,IF(Shift4!$AA182="PM",$W$5,IF(Shift5!$AA182="PM",$W$6)))))</f>
        <v/>
      </c>
      <c r="S182" s="56" t="str">
        <f>IF(Shift1!$AG183="PM",$AC$2,IF(Shift2!$AG182="PM",$AC$3,IF(Shift3!$AG182="PM",$AC$4,IF(Shift4!$AG182="PM",$AC$5,IF(Shift5!$AG182="PM",$AC$6)))))</f>
        <v/>
      </c>
      <c r="T182" s="56" t="str">
        <f>IF(Shift1!$AI183="PM",$AF$2,IF(Shift2!$AI182="PM",$AF$3,IF(Shift3!$AI182="PM",$AF$4,IF(Shift4!$AI182="PM",$AF$5,IF(Shift5!$AI182="PM",$AF$6)))))</f>
        <v/>
      </c>
      <c r="U182" s="56" t="str">
        <f>IF(Shift1!$O183="N",$E$2,IF(Shift2!$O182="N",$E$3,IF(Shift3!$O182="N",$E$4,IF(Shift4!$O182="N",$E$5,IF(Shift5!$O182="N",$E$6)))))</f>
        <v/>
      </c>
      <c r="V182" s="56" t="str">
        <f>IF(Shift1!$Q183="N",$H$2,IF(Shift2!$Q182="N",$H$3,IF(Shift3!$Q182="N",$H$4,IF(Shift4!$Q182="N",$H$5,IF(Shift5!$Q182="N",$H$6)))))</f>
        <v/>
      </c>
      <c r="W182" s="56" t="str">
        <f>IF(Shift1!$S183="N",$K$2,IF(Shift2!$S182="N",$K$3,IF(Shift3!$S182="N",$K$4,IF(Shift4!$S182="N",$K$5,IF(Shift5!$S182="N",$K$6)))))</f>
        <v/>
      </c>
      <c r="X182" s="56" t="str">
        <f>IF(Shift1!$U183="N",$N$2,IF(Shift2!$U182="N",$N$3,IF(Shift3!$U182="N",$N$4,IF(Shift4!$U182="N",$N$5,IF(Shift5!$U182="N",$N$6)))))</f>
        <v/>
      </c>
      <c r="Y182" s="56" t="str">
        <f>IF(Shift1!$W183="N",$Q$2,IF(Shift2!$W182="N",$Q$3,IF(Shift3!$W182="N",$Q$4,IF(Shift4!$W182="N",$Q$5,IF(Shift5!$W182="N",$Q$6)))))</f>
        <v/>
      </c>
      <c r="Z182" s="56" t="b">
        <f>IF(Shift1!$Y183="N",$T$2,IF(Shift2!$Y182="N",$T$3,IF(Shift3!$Y182="N",$T$4,IF(Shift4!$Y182="N",$T$5,IF(Shift5!$Y182="N",$T$6)))))</f>
        <v>0</v>
      </c>
      <c r="AA182" s="56" t="str">
        <f>IF(Shift1!$AA183="N",$W$2,IF(Shift2!$AA182="N",$W$3,IF(Shift3!$AA182="N",$W$4,IF(Shift4!$AA182="N",$W$5,IF(Shift5!$AA182="N",$W$6)))))</f>
        <v/>
      </c>
      <c r="AB182" s="56" t="str">
        <f>IF(Shift1!$AG183="N",$AC$2,IF(Shift2!$AG182="N",$AC$3,IF(Shift3!$AG182="N",$AC$4,IF(Shift4!$AG182="N",$AC$5,IF(Shift5!$AG182="N",$AC$6)))))</f>
        <v/>
      </c>
      <c r="AC182" s="56" t="str">
        <f>IF(Shift1!$AI183="N",$AF$2,IF(Shift2!$AI182="N",$AF$3,IF(Shift3!$AI182="N",$AF$4,IF(Shift4!$AI182="N",$AF$5,IF(Shift5!$AI182="N",$AF$6)))))</f>
        <v/>
      </c>
      <c r="AD182" s="57">
        <f t="shared" si="18"/>
        <v>1</v>
      </c>
      <c r="AE182" s="58">
        <f t="shared" si="19"/>
        <v>1</v>
      </c>
      <c r="AF182" s="59">
        <f t="shared" si="20"/>
        <v>0</v>
      </c>
      <c r="AG182" s="60">
        <f t="shared" si="21"/>
        <v>3</v>
      </c>
      <c r="AH182" s="58">
        <f t="shared" si="22"/>
        <v>3</v>
      </c>
      <c r="AI182" s="59">
        <f t="shared" si="23"/>
        <v>2</v>
      </c>
      <c r="AJ182" s="61">
        <f t="shared" si="24"/>
        <v>3</v>
      </c>
      <c r="AK182" s="58">
        <f t="shared" si="25"/>
        <v>3</v>
      </c>
      <c r="AL182" s="58">
        <f t="shared" si="26"/>
        <v>2</v>
      </c>
    </row>
    <row r="183" spans="1:38" outlineLevel="1" x14ac:dyDescent="0.25">
      <c r="A183" s="15"/>
      <c r="B183" s="38">
        <v>22</v>
      </c>
      <c r="C183" s="56" t="str">
        <f>IF(Shift1!O184="AM",$E$2,IF(Shift2!O183="AM",$E$3,IF(Shift3!O183="AM",$E$4,IF(Shift4!O183="AM",$E$5,IF(Shift5!O183="AM",$E$6)))))</f>
        <v/>
      </c>
      <c r="D183" s="56" t="str">
        <f>IF(Shift1!Q184="AM",$H$2,IF(Shift2!Q183="AM",$H$3,IF(Shift3!Q183="AM",$H$4,IF(Shift4!Q183="AM",$H$5,IF(Shift5!Q183="AM",$H$6)))))</f>
        <v/>
      </c>
      <c r="E183" s="56" t="str">
        <f>IF(Shift1!S184="AM",$K$2,IF(Shift2!S183="AM",$K$3,IF(Shift3!S183="AM",$K$4,IF(Shift4!S183="AM",$K$5,IF(Shift5!S183="AM",$K$6)))))</f>
        <v/>
      </c>
      <c r="F183" s="56" t="str">
        <f>IF(Shift1!U184="AM",$N$2,IF(Shift2!U183="AM",$N$3,IF(Shift3!U183="AM",$N$4,IF(Shift4!U183="AM",$N$5,IF(Shift5!U183="AM",$N$6)))))</f>
        <v/>
      </c>
      <c r="G183" s="56" t="str">
        <f>IF(Shift1!W184="AM",$Q$2,IF(Shift2!W183="AM",$Q$3,IF(Shift3!W183="AM",$Q$4,IF(Shift4!W183="AM",$Q$5,IF(Shift5!W183="AM",$Q$6)))))</f>
        <v/>
      </c>
      <c r="H183" s="56" t="str">
        <f>IF(Shift1!Y184="AM",$T$2,IF(Shift2!Y183="AM",$T$3,IF(Shift3!Y183="AM",$T$4,IF(Shift4!Y183="AM",$T$5,IF(Shift5!Y183="AM",$T$6)))))</f>
        <v/>
      </c>
      <c r="I183" s="56" t="str">
        <f>IF(Shift1!AA184="AM",$W$2,IF(Shift2!AA183="AM",$W$3,IF(Shift3!AA183="AM",$W$4,IF(Shift4!AA183="AM",$W$5,IF(Shift5!AA183="AM",$W$6)))))</f>
        <v/>
      </c>
      <c r="J183" s="56" t="str">
        <f>IF(Shift1!AG184="AM",$AC$2,IF(Shift2!AG183="AM",$AC$3,IF(Shift3!AG183="AM",$AC$4,IF(Shift4!AG183="AM",$AC$5,IF(Shift5!AG183="AM",$AC$6)))))</f>
        <v/>
      </c>
      <c r="K183" s="56" t="str">
        <f>IF(Shift1!AI184="AM",$AF$2,IF(Shift2!AI183="AM",$AF$3,IF(Shift3!AI183="AM",$AF$4,IF(Shift4!AI183="AM",$AF$5,IF(Shift5!AI183="AM",$AF$6)))))</f>
        <v/>
      </c>
      <c r="L183" s="56" t="str">
        <f>IF(Shift1!$O184="PM",$E$2,IF(Shift2!$O183="PM",$E$3,IF(Shift3!$O183="PM",$E$4,IF(Shift4!$O183="PM",$E$5,IF(Shift5!$O183="PM",$E$6)))))</f>
        <v/>
      </c>
      <c r="M183" s="56" t="str">
        <f>IF(Shift1!$Q184="PM",$H$2,IF(Shift2!$Q183="PM",$H$3,IF(Shift3!$Q183="PM",$H$4,IF(Shift4!$Q183="PM",$H$5,IF(Shift5!$Q183="PM",$H$6)))))</f>
        <v/>
      </c>
      <c r="N183" s="56" t="str">
        <f>IF(Shift1!$S184="PM",$K$2,IF(Shift2!$S183="PM",$K$3,IF(Shift3!$S183="PM",$K$4,IF(Shift4!$S183="PM",$K$5,IF(Shift5!$S183="PM",$K$6)))))</f>
        <v/>
      </c>
      <c r="O183" s="56" t="str">
        <f>IF(Shift1!$U184="PM",$N$2,IF(Shift2!$U183="PM",$N$3,IF(Shift3!$U183="PM",$N$4,IF(Shift4!$U183="PM",$N$5,IF(Shift5!$U183="PM",$N$6)))))</f>
        <v/>
      </c>
      <c r="P183" s="56" t="str">
        <f>IF(Shift1!$W184="PM",$Q$2,IF(Shift2!$W183="PM",$Q$3,IF(Shift3!$W183="PM",$Q$4,IF(Shift4!$W183="PM",$Q$5,IF(Shift5!$W183="PM",$Q$6)))))</f>
        <v/>
      </c>
      <c r="Q183" s="56" t="str">
        <f>IF(Shift1!$Y184="PM",$T$2,IF(Shift2!$Y183="PM",$T$3,IF(Shift3!$Y183="PM",$T$4,IF(Shift4!$Y183="PM",$T$5,IF(Shift5!$Y183="PM",$T$6)))))</f>
        <v/>
      </c>
      <c r="R183" s="56" t="str">
        <f>IF(Shift1!$AA184="PM",$W$2,IF(Shift2!$AA183="PM",$W$3,IF(Shift3!$AA183="PM",$W$4,IF(Shift4!$AA183="PM",$W$5,IF(Shift5!$AA183="PM",$W$6)))))</f>
        <v/>
      </c>
      <c r="S183" s="56" t="str">
        <f>IF(Shift1!$AG184="PM",$AC$2,IF(Shift2!$AG183="PM",$AC$3,IF(Shift3!$AG183="PM",$AC$4,IF(Shift4!$AG183="PM",$AC$5,IF(Shift5!$AG183="PM",$AC$6)))))</f>
        <v/>
      </c>
      <c r="T183" s="56" t="str">
        <f>IF(Shift1!$AI184="PM",$AF$2,IF(Shift2!$AI183="PM",$AF$3,IF(Shift3!$AI183="PM",$AF$4,IF(Shift4!$AI183="PM",$AF$5,IF(Shift5!$AI183="PM",$AF$6)))))</f>
        <v/>
      </c>
      <c r="U183" s="56" t="str">
        <f>IF(Shift1!$O184="N",$E$2,IF(Shift2!$O183="N",$E$3,IF(Shift3!$O183="N",$E$4,IF(Shift4!$O183="N",$E$5,IF(Shift5!$O183="N",$E$6)))))</f>
        <v/>
      </c>
      <c r="V183" s="56" t="str">
        <f>IF(Shift1!$Q184="N",$H$2,IF(Shift2!$Q183="N",$H$3,IF(Shift3!$Q183="N",$H$4,IF(Shift4!$Q183="N",$H$5,IF(Shift5!$Q183="N",$H$6)))))</f>
        <v/>
      </c>
      <c r="W183" s="56" t="str">
        <f>IF(Shift1!$S184="N",$K$2,IF(Shift2!$S183="N",$K$3,IF(Shift3!$S183="N",$K$4,IF(Shift4!$S183="N",$K$5,IF(Shift5!$S183="N",$K$6)))))</f>
        <v/>
      </c>
      <c r="X183" s="56" t="str">
        <f>IF(Shift1!$U184="N",$N$2,IF(Shift2!$U183="N",$N$3,IF(Shift3!$U183="N",$N$4,IF(Shift4!$U183="N",$N$5,IF(Shift5!$U183="N",$N$6)))))</f>
        <v/>
      </c>
      <c r="Y183" s="56" t="b">
        <f>IF(Shift1!$W184="N",$Q$2,IF(Shift2!$W183="N",$Q$3,IF(Shift3!$W183="N",$Q$4,IF(Shift4!$W183="N",$Q$5,IF(Shift5!$W183="N",$Q$6)))))</f>
        <v>0</v>
      </c>
      <c r="Z183" s="56" t="b">
        <f>IF(Shift1!$Y184="N",$T$2,IF(Shift2!$Y183="N",$T$3,IF(Shift3!$Y183="N",$T$4,IF(Shift4!$Y183="N",$T$5,IF(Shift5!$Y183="N",$T$6)))))</f>
        <v>0</v>
      </c>
      <c r="AA183" s="56" t="str">
        <f>IF(Shift1!$AA184="N",$W$2,IF(Shift2!$AA183="N",$W$3,IF(Shift3!$AA183="N",$W$4,IF(Shift4!$AA183="N",$W$5,IF(Shift5!$AA183="N",$W$6)))))</f>
        <v/>
      </c>
      <c r="AB183" s="56" t="str">
        <f>IF(Shift1!$AG184="N",$AC$2,IF(Shift2!$AG183="N",$AC$3,IF(Shift3!$AG183="N",$AC$4,IF(Shift4!$AG183="N",$AC$5,IF(Shift5!$AG183="N",$AC$6)))))</f>
        <v/>
      </c>
      <c r="AC183" s="56" t="str">
        <f>IF(Shift1!$AI184="N",$AF$2,IF(Shift2!$AI183="N",$AF$3,IF(Shift3!$AI183="N",$AF$4,IF(Shift4!$AI183="N",$AF$5,IF(Shift5!$AI183="N",$AF$6)))))</f>
        <v/>
      </c>
      <c r="AD183" s="57">
        <f t="shared" si="18"/>
        <v>3</v>
      </c>
      <c r="AE183" s="58">
        <f t="shared" si="19"/>
        <v>4</v>
      </c>
      <c r="AF183" s="59">
        <f t="shared" si="20"/>
        <v>2</v>
      </c>
      <c r="AG183" s="60">
        <f t="shared" si="21"/>
        <v>3</v>
      </c>
      <c r="AH183" s="58">
        <f t="shared" si="22"/>
        <v>4</v>
      </c>
      <c r="AI183" s="59">
        <f t="shared" si="23"/>
        <v>2</v>
      </c>
      <c r="AJ183" s="61">
        <f t="shared" si="24"/>
        <v>3</v>
      </c>
      <c r="AK183" s="58">
        <f t="shared" si="25"/>
        <v>2</v>
      </c>
      <c r="AL183" s="58">
        <f t="shared" si="26"/>
        <v>2</v>
      </c>
    </row>
    <row r="184" spans="1:38" outlineLevel="1" x14ac:dyDescent="0.25">
      <c r="A184" s="15"/>
      <c r="B184" s="38">
        <v>23</v>
      </c>
      <c r="C184" s="56" t="str">
        <f>IF(Shift1!O185="AM",$E$2,IF(Shift2!O184="AM",$E$3,IF(Shift3!O184="AM",$E$4,IF(Shift4!O184="AM",$E$5,IF(Shift5!O184="AM",$E$6)))))</f>
        <v/>
      </c>
      <c r="D184" s="56" t="str">
        <f>IF(Shift1!Q185="AM",$H$2,IF(Shift2!Q184="AM",$H$3,IF(Shift3!Q184="AM",$H$4,IF(Shift4!Q184="AM",$H$5,IF(Shift5!Q184="AM",$H$6)))))</f>
        <v/>
      </c>
      <c r="E184" s="56" t="str">
        <f>IF(Shift1!S185="AM",$K$2,IF(Shift2!S184="AM",$K$3,IF(Shift3!S184="AM",$K$4,IF(Shift4!S184="AM",$K$5,IF(Shift5!S184="AM",$K$6)))))</f>
        <v/>
      </c>
      <c r="F184" s="56" t="str">
        <f>IF(Shift1!U185="AM",$N$2,IF(Shift2!U184="AM",$N$3,IF(Shift3!U184="AM",$N$4,IF(Shift4!U184="AM",$N$5,IF(Shift5!U184="AM",$N$6)))))</f>
        <v/>
      </c>
      <c r="G184" s="56" t="b">
        <f>IF(Shift1!W185="AM",$Q$2,IF(Shift2!W184="AM",$Q$3,IF(Shift3!W184="AM",$Q$4,IF(Shift4!W184="AM",$Q$5,IF(Shift5!W184="AM",$Q$6)))))</f>
        <v>0</v>
      </c>
      <c r="H184" s="56" t="str">
        <f>IF(Shift1!Y185="AM",$T$2,IF(Shift2!Y184="AM",$T$3,IF(Shift3!Y184="AM",$T$4,IF(Shift4!Y184="AM",$T$5,IF(Shift5!Y184="AM",$T$6)))))</f>
        <v/>
      </c>
      <c r="I184" s="56" t="str">
        <f>IF(Shift1!AA185="AM",$W$2,IF(Shift2!AA184="AM",$W$3,IF(Shift3!AA184="AM",$W$4,IF(Shift4!AA184="AM",$W$5,IF(Shift5!AA184="AM",$W$6)))))</f>
        <v/>
      </c>
      <c r="J184" s="56" t="str">
        <f>IF(Shift1!AG185="AM",$AC$2,IF(Shift2!AG184="AM",$AC$3,IF(Shift3!AG184="AM",$AC$4,IF(Shift4!AG184="AM",$AC$5,IF(Shift5!AG184="AM",$AC$6)))))</f>
        <v/>
      </c>
      <c r="K184" s="56" t="str">
        <f>IF(Shift1!AI185="AM",$AF$2,IF(Shift2!AI184="AM",$AF$3,IF(Shift3!AI184="AM",$AF$4,IF(Shift4!AI184="AM",$AF$5,IF(Shift5!AI184="AM",$AF$6)))))</f>
        <v/>
      </c>
      <c r="L184" s="56" t="b">
        <f>IF(Shift1!$O185="PM",$E$2,IF(Shift2!$O184="PM",$E$3,IF(Shift3!$O184="PM",$E$4,IF(Shift4!$O184="PM",$E$5,IF(Shift5!$O184="PM",$E$6)))))</f>
        <v>0</v>
      </c>
      <c r="M184" s="56" t="b">
        <f>IF(Shift1!$Q185="PM",$H$2,IF(Shift2!$Q184="PM",$H$3,IF(Shift3!$Q184="PM",$H$4,IF(Shift4!$Q184="PM",$H$5,IF(Shift5!$Q184="PM",$H$6)))))</f>
        <v>0</v>
      </c>
      <c r="N184" s="56" t="b">
        <f>IF(Shift1!$S185="PM",$K$2,IF(Shift2!$S184="PM",$K$3,IF(Shift3!$S184="PM",$K$4,IF(Shift4!$S184="PM",$K$5,IF(Shift5!$S184="PM",$K$6)))))</f>
        <v>0</v>
      </c>
      <c r="O184" s="56" t="b">
        <f>IF(Shift1!$U185="PM",$N$2,IF(Shift2!$U184="PM",$N$3,IF(Shift3!$U184="PM",$N$4,IF(Shift4!$U184="PM",$N$5,IF(Shift5!$U184="PM",$N$6)))))</f>
        <v>0</v>
      </c>
      <c r="P184" s="56" t="str">
        <f>IF(Shift1!$W185="PM",$Q$2,IF(Shift2!$W184="PM",$Q$3,IF(Shift3!$W184="PM",$Q$4,IF(Shift4!$W184="PM",$Q$5,IF(Shift5!$W184="PM",$Q$6)))))</f>
        <v/>
      </c>
      <c r="Q184" s="56" t="b">
        <f>IF(Shift1!$Y185="PM",$T$2,IF(Shift2!$Y184="PM",$T$3,IF(Shift3!$Y184="PM",$T$4,IF(Shift4!$Y184="PM",$T$5,IF(Shift5!$Y184="PM",$T$6)))))</f>
        <v>0</v>
      </c>
      <c r="R184" s="56" t="b">
        <f>IF(Shift1!$AA185="PM",$W$2,IF(Shift2!$AA184="PM",$W$3,IF(Shift3!$AA184="PM",$W$4,IF(Shift4!$AA184="PM",$W$5,IF(Shift5!$AA184="PM",$W$6)))))</f>
        <v>0</v>
      </c>
      <c r="S184" s="56" t="b">
        <f>IF(Shift1!$AG185="PM",$AC$2,IF(Shift2!$AG184="PM",$AC$3,IF(Shift3!$AG184="PM",$AC$4,IF(Shift4!$AG184="PM",$AC$5,IF(Shift5!$AG184="PM",$AC$6)))))</f>
        <v>0</v>
      </c>
      <c r="T184" s="56" t="b">
        <f>IF(Shift1!$AI185="PM",$AF$2,IF(Shift2!$AI184="PM",$AF$3,IF(Shift3!$AI184="PM",$AF$4,IF(Shift4!$AI184="PM",$AF$5,IF(Shift5!$AI184="PM",$AF$6)))))</f>
        <v>0</v>
      </c>
      <c r="U184" s="56" t="str">
        <f>IF(Shift1!$O185="N",$E$2,IF(Shift2!$O184="N",$E$3,IF(Shift3!$O184="N",$E$4,IF(Shift4!$O184="N",$E$5,IF(Shift5!$O184="N",$E$6)))))</f>
        <v/>
      </c>
      <c r="V184" s="56" t="str">
        <f>IF(Shift1!$Q185="N",$H$2,IF(Shift2!$Q184="N",$H$3,IF(Shift3!$Q184="N",$H$4,IF(Shift4!$Q184="N",$H$5,IF(Shift5!$Q184="N",$H$6)))))</f>
        <v/>
      </c>
      <c r="W184" s="56" t="str">
        <f>IF(Shift1!$S185="N",$K$2,IF(Shift2!$S184="N",$K$3,IF(Shift3!$S184="N",$K$4,IF(Shift4!$S184="N",$K$5,IF(Shift5!$S184="N",$K$6)))))</f>
        <v/>
      </c>
      <c r="X184" s="56" t="str">
        <f>IF(Shift1!$U185="N",$N$2,IF(Shift2!$U184="N",$N$3,IF(Shift3!$U184="N",$N$4,IF(Shift4!$U184="N",$N$5,IF(Shift5!$U184="N",$N$6)))))</f>
        <v/>
      </c>
      <c r="Y184" s="56" t="b">
        <f>IF(Shift1!$W185="N",$Q$2,IF(Shift2!$W184="N",$Q$3,IF(Shift3!$W184="N",$Q$4,IF(Shift4!$W184="N",$Q$5,IF(Shift5!$W184="N",$Q$6)))))</f>
        <v>0</v>
      </c>
      <c r="Z184" s="56" t="str">
        <f>IF(Shift1!$Y185="N",$T$2,IF(Shift2!$Y184="N",$T$3,IF(Shift3!$Y184="N",$T$4,IF(Shift4!$Y184="N",$T$5,IF(Shift5!$Y184="N",$T$6)))))</f>
        <v/>
      </c>
      <c r="AA184" s="56" t="str">
        <f>IF(Shift1!$AA185="N",$W$2,IF(Shift2!$AA184="N",$W$3,IF(Shift3!$AA184="N",$W$4,IF(Shift4!$AA184="N",$W$5,IF(Shift5!$AA184="N",$W$6)))))</f>
        <v/>
      </c>
      <c r="AB184" s="56" t="str">
        <f>IF(Shift1!$AG185="N",$AC$2,IF(Shift2!$AG184="N",$AC$3,IF(Shift3!$AG184="N",$AC$4,IF(Shift4!$AG184="N",$AC$5,IF(Shift5!$AG184="N",$AC$6)))))</f>
        <v/>
      </c>
      <c r="AC184" s="56" t="str">
        <f>IF(Shift1!$AI185="N",$AF$2,IF(Shift2!$AI184="N",$AF$3,IF(Shift3!$AI184="N",$AF$4,IF(Shift4!$AI184="N",$AF$5,IF(Shift5!$AI184="N",$AF$6)))))</f>
        <v/>
      </c>
      <c r="AD184" s="57">
        <f t="shared" si="18"/>
        <v>3</v>
      </c>
      <c r="AE184" s="58">
        <f t="shared" si="19"/>
        <v>3</v>
      </c>
      <c r="AF184" s="59">
        <f t="shared" si="20"/>
        <v>2</v>
      </c>
      <c r="AG184" s="60">
        <f t="shared" si="21"/>
        <v>0</v>
      </c>
      <c r="AH184" s="58">
        <f t="shared" si="22"/>
        <v>1</v>
      </c>
      <c r="AI184" s="59">
        <f t="shared" si="23"/>
        <v>0</v>
      </c>
      <c r="AJ184" s="61">
        <f t="shared" si="24"/>
        <v>3</v>
      </c>
      <c r="AK184" s="58">
        <f t="shared" si="25"/>
        <v>3</v>
      </c>
      <c r="AL184" s="58">
        <f t="shared" si="26"/>
        <v>2</v>
      </c>
    </row>
    <row r="185" spans="1:38" outlineLevel="1" x14ac:dyDescent="0.25">
      <c r="A185" s="15"/>
      <c r="B185" s="40">
        <v>24</v>
      </c>
      <c r="C185" s="56" t="str">
        <f>IF(Shift1!O186="AM",$E$2,IF(Shift2!O185="AM",$E$3,IF(Shift3!O185="AM",$E$4,IF(Shift4!O185="AM",$E$5,IF(Shift5!O185="AM",$E$6)))))</f>
        <v/>
      </c>
      <c r="D185" s="56" t="str">
        <f>IF(Shift1!Q186="AM",$H$2,IF(Shift2!Q185="AM",$H$3,IF(Shift3!Q185="AM",$H$4,IF(Shift4!Q185="AM",$H$5,IF(Shift5!Q185="AM",$H$6)))))</f>
        <v/>
      </c>
      <c r="E185" s="56" t="str">
        <f>IF(Shift1!S186="AM",$K$2,IF(Shift2!S185="AM",$K$3,IF(Shift3!S185="AM",$K$4,IF(Shift4!S185="AM",$K$5,IF(Shift5!S185="AM",$K$6)))))</f>
        <v/>
      </c>
      <c r="F185" s="56" t="str">
        <f>IF(Shift1!U186="AM",$N$2,IF(Shift2!U185="AM",$N$3,IF(Shift3!U185="AM",$N$4,IF(Shift4!U185="AM",$N$5,IF(Shift5!U185="AM",$N$6)))))</f>
        <v/>
      </c>
      <c r="G185" s="56" t="str">
        <f>IF(Shift1!W186="AM",$Q$2,IF(Shift2!W185="AM",$Q$3,IF(Shift3!W185="AM",$Q$4,IF(Shift4!W185="AM",$Q$5,IF(Shift5!W185="AM",$Q$6)))))</f>
        <v/>
      </c>
      <c r="H185" s="56" t="b">
        <f>IF(Shift1!Y186="AM",$T$2,IF(Shift2!Y185="AM",$T$3,IF(Shift3!Y185="AM",$T$4,IF(Shift4!Y185="AM",$T$5,IF(Shift5!Y185="AM",$T$6)))))</f>
        <v>0</v>
      </c>
      <c r="I185" s="56" t="str">
        <f>IF(Shift1!AA186="AM",$W$2,IF(Shift2!AA185="AM",$W$3,IF(Shift3!AA185="AM",$W$4,IF(Shift4!AA185="AM",$W$5,IF(Shift5!AA185="AM",$W$6)))))</f>
        <v/>
      </c>
      <c r="J185" s="56" t="str">
        <f>IF(Shift1!AG186="AM",$AC$2,IF(Shift2!AG185="AM",$AC$3,IF(Shift3!AG185="AM",$AC$4,IF(Shift4!AG185="AM",$AC$5,IF(Shift5!AG185="AM",$AC$6)))))</f>
        <v/>
      </c>
      <c r="K185" s="56" t="str">
        <f>IF(Shift1!AI186="AM",$AF$2,IF(Shift2!AI185="AM",$AF$3,IF(Shift3!AI185="AM",$AF$4,IF(Shift4!AI185="AM",$AF$5,IF(Shift5!AI185="AM",$AF$6)))))</f>
        <v/>
      </c>
      <c r="L185" s="56" t="str">
        <f>IF(Shift1!$O186="PM",$E$2,IF(Shift2!$O185="PM",$E$3,IF(Shift3!$O185="PM",$E$4,IF(Shift4!$O185="PM",$E$5,IF(Shift5!$O185="PM",$E$6)))))</f>
        <v/>
      </c>
      <c r="M185" s="56" t="str">
        <f>IF(Shift1!$Q186="PM",$H$2,IF(Shift2!$Q185="PM",$H$3,IF(Shift3!$Q185="PM",$H$4,IF(Shift4!$Q185="PM",$H$5,IF(Shift5!$Q185="PM",$H$6)))))</f>
        <v/>
      </c>
      <c r="N185" s="56" t="str">
        <f>IF(Shift1!$S186="PM",$K$2,IF(Shift2!$S185="PM",$K$3,IF(Shift3!$S185="PM",$K$4,IF(Shift4!$S185="PM",$K$5,IF(Shift5!$S185="PM",$K$6)))))</f>
        <v/>
      </c>
      <c r="O185" s="56" t="str">
        <f>IF(Shift1!$U186="PM",$N$2,IF(Shift2!$U185="PM",$N$3,IF(Shift3!$U185="PM",$N$4,IF(Shift4!$U185="PM",$N$5,IF(Shift5!$U185="PM",$N$6)))))</f>
        <v/>
      </c>
      <c r="P185" s="56" t="str">
        <f>IF(Shift1!$W186="PM",$Q$2,IF(Shift2!$W185="PM",$Q$3,IF(Shift3!$W185="PM",$Q$4,IF(Shift4!$W185="PM",$Q$5,IF(Shift5!$W185="PM",$Q$6)))))</f>
        <v/>
      </c>
      <c r="Q185" s="56" t="str">
        <f>IF(Shift1!$Y186="PM",$T$2,IF(Shift2!$Y185="PM",$T$3,IF(Shift3!$Y185="PM",$T$4,IF(Shift4!$Y185="PM",$T$5,IF(Shift5!$Y185="PM",$T$6)))))</f>
        <v/>
      </c>
      <c r="R185" s="56" t="str">
        <f>IF(Shift1!$AA186="PM",$W$2,IF(Shift2!$AA185="PM",$W$3,IF(Shift3!$AA185="PM",$W$4,IF(Shift4!$AA185="PM",$W$5,IF(Shift5!$AA185="PM",$W$6)))))</f>
        <v/>
      </c>
      <c r="S185" s="56" t="str">
        <f>IF(Shift1!$AG186="PM",$AC$2,IF(Shift2!$AG185="PM",$AC$3,IF(Shift3!$AG185="PM",$AC$4,IF(Shift4!$AG185="PM",$AC$5,IF(Shift5!$AG185="PM",$AC$6)))))</f>
        <v/>
      </c>
      <c r="T185" s="56" t="str">
        <f>IF(Shift1!$AI186="PM",$AF$2,IF(Shift2!$AI185="PM",$AF$3,IF(Shift3!$AI185="PM",$AF$4,IF(Shift4!$AI185="PM",$AF$5,IF(Shift5!$AI185="PM",$AF$6)))))</f>
        <v/>
      </c>
      <c r="U185" s="56" t="str">
        <f>IF(Shift1!$O186="N",$E$2,IF(Shift2!$O185="N",$E$3,IF(Shift3!$O185="N",$E$4,IF(Shift4!$O185="N",$E$5,IF(Shift5!$O185="N",$E$6)))))</f>
        <v/>
      </c>
      <c r="V185" s="56" t="str">
        <f>IF(Shift1!$Q186="N",$H$2,IF(Shift2!$Q185="N",$H$3,IF(Shift3!$Q185="N",$H$4,IF(Shift4!$Q185="N",$H$5,IF(Shift5!$Q185="N",$H$6)))))</f>
        <v/>
      </c>
      <c r="W185" s="56" t="str">
        <f>IF(Shift1!$S186="N",$K$2,IF(Shift2!$S185="N",$K$3,IF(Shift3!$S185="N",$K$4,IF(Shift4!$S185="N",$K$5,IF(Shift5!$S185="N",$K$6)))))</f>
        <v/>
      </c>
      <c r="X185" s="56" t="str">
        <f>IF(Shift1!$U186="N",$N$2,IF(Shift2!$U185="N",$N$3,IF(Shift3!$U185="N",$N$4,IF(Shift4!$U185="N",$N$5,IF(Shift5!$U185="N",$N$6)))))</f>
        <v/>
      </c>
      <c r="Y185" s="56" t="str">
        <f>IF(Shift1!$W186="N",$Q$2,IF(Shift2!$W185="N",$Q$3,IF(Shift3!$W185="N",$Q$4,IF(Shift4!$W185="N",$Q$5,IF(Shift5!$W185="N",$Q$6)))))</f>
        <v/>
      </c>
      <c r="Z185" s="56" t="str">
        <f>IF(Shift1!$Y186="N",$T$2,IF(Shift2!$Y185="N",$T$3,IF(Shift3!$Y185="N",$T$4,IF(Shift4!$Y185="N",$T$5,IF(Shift5!$Y185="N",$T$6)))))</f>
        <v/>
      </c>
      <c r="AA185" s="56" t="str">
        <f>IF(Shift1!$AA186="N",$W$2,IF(Shift2!$AA185="N",$W$3,IF(Shift3!$AA185="N",$W$4,IF(Shift4!$AA185="N",$W$5,IF(Shift5!$AA185="N",$W$6)))))</f>
        <v/>
      </c>
      <c r="AB185" s="56" t="str">
        <f>IF(Shift1!$AG186="N",$AC$2,IF(Shift2!$AG185="N",$AC$3,IF(Shift3!$AG185="N",$AC$4,IF(Shift4!$AG185="N",$AC$5,IF(Shift5!$AG185="N",$AC$6)))))</f>
        <v/>
      </c>
      <c r="AC185" s="56" t="str">
        <f>IF(Shift1!$AI186="N",$AF$2,IF(Shift2!$AI185="N",$AF$3,IF(Shift3!$AI185="N",$AF$4,IF(Shift4!$AI185="N",$AF$5,IF(Shift5!$AI185="N",$AF$6)))))</f>
        <v/>
      </c>
      <c r="AD185" s="57">
        <f t="shared" si="18"/>
        <v>3</v>
      </c>
      <c r="AE185" s="58">
        <f t="shared" si="19"/>
        <v>3</v>
      </c>
      <c r="AF185" s="59">
        <f t="shared" si="20"/>
        <v>2</v>
      </c>
      <c r="AG185" s="60">
        <f t="shared" si="21"/>
        <v>3</v>
      </c>
      <c r="AH185" s="58">
        <f t="shared" si="22"/>
        <v>4</v>
      </c>
      <c r="AI185" s="59">
        <f t="shared" si="23"/>
        <v>2</v>
      </c>
      <c r="AJ185" s="61">
        <f t="shared" si="24"/>
        <v>3</v>
      </c>
      <c r="AK185" s="58">
        <f t="shared" si="25"/>
        <v>4</v>
      </c>
      <c r="AL185" s="58">
        <f t="shared" si="26"/>
        <v>2</v>
      </c>
    </row>
    <row r="186" spans="1:38" outlineLevel="1" x14ac:dyDescent="0.25">
      <c r="A186" s="15"/>
      <c r="B186" s="40">
        <v>25</v>
      </c>
      <c r="C186" s="56" t="str">
        <f>IF(Shift1!O187="AM",$E$2,IF(Shift2!O186="AM",$E$3,IF(Shift3!O186="AM",$E$4,IF(Shift4!O186="AM",$E$5,IF(Shift5!O186="AM",$E$6)))))</f>
        <v/>
      </c>
      <c r="D186" s="56" t="str">
        <f>IF(Shift1!Q187="AM",$H$2,IF(Shift2!Q186="AM",$H$3,IF(Shift3!Q186="AM",$H$4,IF(Shift4!Q186="AM",$H$5,IF(Shift5!Q186="AM",$H$6)))))</f>
        <v/>
      </c>
      <c r="E186" s="56" t="str">
        <f>IF(Shift1!S187="AM",$K$2,IF(Shift2!S186="AM",$K$3,IF(Shift3!S186="AM",$K$4,IF(Shift4!S186="AM",$K$5,IF(Shift5!S186="AM",$K$6)))))</f>
        <v/>
      </c>
      <c r="F186" s="56" t="str">
        <f>IF(Shift1!U187="AM",$N$2,IF(Shift2!U186="AM",$N$3,IF(Shift3!U186="AM",$N$4,IF(Shift4!U186="AM",$N$5,IF(Shift5!U186="AM",$N$6)))))</f>
        <v/>
      </c>
      <c r="G186" s="56" t="str">
        <f>IF(Shift1!W187="AM",$Q$2,IF(Shift2!W186="AM",$Q$3,IF(Shift3!W186="AM",$Q$4,IF(Shift4!W186="AM",$Q$5,IF(Shift5!W186="AM",$Q$6)))))</f>
        <v/>
      </c>
      <c r="H186" s="56" t="b">
        <f>IF(Shift1!Y187="AM",$T$2,IF(Shift2!Y186="AM",$T$3,IF(Shift3!Y186="AM",$T$4,IF(Shift4!Y186="AM",$T$5,IF(Shift5!Y186="AM",$T$6)))))</f>
        <v>0</v>
      </c>
      <c r="I186" s="56" t="str">
        <f>IF(Shift1!AA187="AM",$W$2,IF(Shift2!AA186="AM",$W$3,IF(Shift3!AA186="AM",$W$4,IF(Shift4!AA186="AM",$W$5,IF(Shift5!AA186="AM",$W$6)))))</f>
        <v/>
      </c>
      <c r="J186" s="56" t="str">
        <f>IF(Shift1!AG187="AM",$AC$2,IF(Shift2!AG186="AM",$AC$3,IF(Shift3!AG186="AM",$AC$4,IF(Shift4!AG186="AM",$AC$5,IF(Shift5!AG186="AM",$AC$6)))))</f>
        <v/>
      </c>
      <c r="K186" s="56" t="str">
        <f>IF(Shift1!AI187="AM",$AF$2,IF(Shift2!AI186="AM",$AF$3,IF(Shift3!AI186="AM",$AF$4,IF(Shift4!AI186="AM",$AF$5,IF(Shift5!AI186="AM",$AF$6)))))</f>
        <v/>
      </c>
      <c r="L186" s="56" t="str">
        <f>IF(Shift1!$O187="PM",$E$2,IF(Shift2!$O186="PM",$E$3,IF(Shift3!$O186="PM",$E$4,IF(Shift4!$O186="PM",$E$5,IF(Shift5!$O186="PM",$E$6)))))</f>
        <v/>
      </c>
      <c r="M186" s="56" t="str">
        <f>IF(Shift1!$Q187="PM",$H$2,IF(Shift2!$Q186="PM",$H$3,IF(Shift3!$Q186="PM",$H$4,IF(Shift4!$Q186="PM",$H$5,IF(Shift5!$Q186="PM",$H$6)))))</f>
        <v/>
      </c>
      <c r="N186" s="56" t="str">
        <f>IF(Shift1!$S187="PM",$K$2,IF(Shift2!$S186="PM",$K$3,IF(Shift3!$S186="PM",$K$4,IF(Shift4!$S186="PM",$K$5,IF(Shift5!$S186="PM",$K$6)))))</f>
        <v/>
      </c>
      <c r="O186" s="56" t="str">
        <f>IF(Shift1!$U187="PM",$N$2,IF(Shift2!$U186="PM",$N$3,IF(Shift3!$U186="PM",$N$4,IF(Shift4!$U186="PM",$N$5,IF(Shift5!$U186="PM",$N$6)))))</f>
        <v/>
      </c>
      <c r="P186" s="56" t="str">
        <f>IF(Shift1!$W187="PM",$Q$2,IF(Shift2!$W186="PM",$Q$3,IF(Shift3!$W186="PM",$Q$4,IF(Shift4!$W186="PM",$Q$5,IF(Shift5!$W186="PM",$Q$6)))))</f>
        <v/>
      </c>
      <c r="Q186" s="56" t="str">
        <f>IF(Shift1!$Y187="PM",$T$2,IF(Shift2!$Y186="PM",$T$3,IF(Shift3!$Y186="PM",$T$4,IF(Shift4!$Y186="PM",$T$5,IF(Shift5!$Y186="PM",$T$6)))))</f>
        <v/>
      </c>
      <c r="R186" s="56" t="str">
        <f>IF(Shift1!$AA187="PM",$W$2,IF(Shift2!$AA186="PM",$W$3,IF(Shift3!$AA186="PM",$W$4,IF(Shift4!$AA186="PM",$W$5,IF(Shift5!$AA186="PM",$W$6)))))</f>
        <v/>
      </c>
      <c r="S186" s="56" t="str">
        <f>IF(Shift1!$AG187="PM",$AC$2,IF(Shift2!$AG186="PM",$AC$3,IF(Shift3!$AG186="PM",$AC$4,IF(Shift4!$AG186="PM",$AC$5,IF(Shift5!$AG186="PM",$AC$6)))))</f>
        <v/>
      </c>
      <c r="T186" s="56" t="str">
        <f>IF(Shift1!$AI187="PM",$AF$2,IF(Shift2!$AI186="PM",$AF$3,IF(Shift3!$AI186="PM",$AF$4,IF(Shift4!$AI186="PM",$AF$5,IF(Shift5!$AI186="PM",$AF$6)))))</f>
        <v/>
      </c>
      <c r="U186" s="56" t="b">
        <f>IF(Shift1!$O187="N",$E$2,IF(Shift2!$O186="N",$E$3,IF(Shift3!$O186="N",$E$4,IF(Shift4!$O186="N",$E$5,IF(Shift5!$O186="N",$E$6)))))</f>
        <v>0</v>
      </c>
      <c r="V186" s="56" t="b">
        <f>IF(Shift1!$Q187="N",$H$2,IF(Shift2!$Q186="N",$H$3,IF(Shift3!$Q186="N",$H$4,IF(Shift4!$Q186="N",$H$5,IF(Shift5!$Q186="N",$H$6)))))</f>
        <v>0</v>
      </c>
      <c r="W186" s="56" t="b">
        <f>IF(Shift1!$S187="N",$K$2,IF(Shift2!$S186="N",$K$3,IF(Shift3!$S186="N",$K$4,IF(Shift4!$S186="N",$K$5,IF(Shift5!$S186="N",$K$6)))))</f>
        <v>0</v>
      </c>
      <c r="X186" s="56" t="b">
        <f>IF(Shift1!$U187="N",$N$2,IF(Shift2!$U186="N",$N$3,IF(Shift3!$U186="N",$N$4,IF(Shift4!$U186="N",$N$5,IF(Shift5!$U186="N",$N$6)))))</f>
        <v>0</v>
      </c>
      <c r="Y186" s="56" t="str">
        <f>IF(Shift1!$W187="N",$Q$2,IF(Shift2!$W186="N",$Q$3,IF(Shift3!$W186="N",$Q$4,IF(Shift4!$W186="N",$Q$5,IF(Shift5!$W186="N",$Q$6)))))</f>
        <v/>
      </c>
      <c r="Z186" s="56" t="b">
        <f>IF(Shift1!$Y187="N",$T$2,IF(Shift2!$Y186="N",$T$3,IF(Shift3!$Y186="N",$T$4,IF(Shift4!$Y186="N",$T$5,IF(Shift5!$Y186="N",$T$6)))))</f>
        <v>0</v>
      </c>
      <c r="AA186" s="56" t="b">
        <f>IF(Shift1!$AA187="N",$W$2,IF(Shift2!$AA186="N",$W$3,IF(Shift3!$AA186="N",$W$4,IF(Shift4!$AA186="N",$W$5,IF(Shift5!$AA186="N",$W$6)))))</f>
        <v>0</v>
      </c>
      <c r="AB186" s="56" t="b">
        <f>IF(Shift1!$AG187="N",$AC$2,IF(Shift2!$AG186="N",$AC$3,IF(Shift3!$AG186="N",$AC$4,IF(Shift4!$AG186="N",$AC$5,IF(Shift5!$AG186="N",$AC$6)))))</f>
        <v>0</v>
      </c>
      <c r="AC186" s="56" t="b">
        <f>IF(Shift1!$AI187="N",$AF$2,IF(Shift2!$AI186="N",$AF$3,IF(Shift3!$AI186="N",$AF$4,IF(Shift4!$AI186="N",$AF$5,IF(Shift5!$AI186="N",$AF$6)))))</f>
        <v>0</v>
      </c>
      <c r="AD186" s="57">
        <f t="shared" si="18"/>
        <v>3</v>
      </c>
      <c r="AE186" s="58">
        <f t="shared" si="19"/>
        <v>3</v>
      </c>
      <c r="AF186" s="59">
        <f t="shared" si="20"/>
        <v>2</v>
      </c>
      <c r="AG186" s="60">
        <f t="shared" si="21"/>
        <v>3</v>
      </c>
      <c r="AH186" s="58">
        <f t="shared" si="22"/>
        <v>4</v>
      </c>
      <c r="AI186" s="59">
        <f t="shared" si="23"/>
        <v>2</v>
      </c>
      <c r="AJ186" s="61">
        <f t="shared" si="24"/>
        <v>0</v>
      </c>
      <c r="AK186" s="58">
        <f t="shared" si="25"/>
        <v>1</v>
      </c>
      <c r="AL186" s="58">
        <f t="shared" si="26"/>
        <v>0</v>
      </c>
    </row>
    <row r="187" spans="1:38" outlineLevel="1" x14ac:dyDescent="0.25">
      <c r="A187" s="15"/>
      <c r="B187" s="40">
        <v>26</v>
      </c>
      <c r="C187" s="56" t="str">
        <f>IF(Shift1!O188="AM",$E$2,IF(Shift2!O187="AM",$E$3,IF(Shift3!O187="AM",$E$4,IF(Shift4!O187="AM",$E$5,IF(Shift5!O187="AM",$E$6)))))</f>
        <v/>
      </c>
      <c r="D187" s="56" t="str">
        <f>IF(Shift1!Q188="AM",$H$2,IF(Shift2!Q187="AM",$H$3,IF(Shift3!Q187="AM",$H$4,IF(Shift4!Q187="AM",$H$5,IF(Shift5!Q187="AM",$H$6)))))</f>
        <v/>
      </c>
      <c r="E187" s="56" t="str">
        <f>IF(Shift1!S188="AM",$K$2,IF(Shift2!S187="AM",$K$3,IF(Shift3!S187="AM",$K$4,IF(Shift4!S187="AM",$K$5,IF(Shift5!S187="AM",$K$6)))))</f>
        <v/>
      </c>
      <c r="F187" s="56" t="str">
        <f>IF(Shift1!U188="AM",$N$2,IF(Shift2!U187="AM",$N$3,IF(Shift3!U187="AM",$N$4,IF(Shift4!U187="AM",$N$5,IF(Shift5!U187="AM",$N$6)))))</f>
        <v/>
      </c>
      <c r="G187" s="56" t="b">
        <f>IF(Shift1!W188="AM",$Q$2,IF(Shift2!W187="AM",$Q$3,IF(Shift3!W187="AM",$Q$4,IF(Shift4!W187="AM",$Q$5,IF(Shift5!W187="AM",$Q$6)))))</f>
        <v>0</v>
      </c>
      <c r="H187" s="56" t="str">
        <f>IF(Shift1!Y188="AM",$T$2,IF(Shift2!Y187="AM",$T$3,IF(Shift3!Y187="AM",$T$4,IF(Shift4!Y187="AM",$T$5,IF(Shift5!Y187="AM",$T$6)))))</f>
        <v/>
      </c>
      <c r="I187" s="56" t="str">
        <f>IF(Shift1!AA188="AM",$W$2,IF(Shift2!AA187="AM",$W$3,IF(Shift3!AA187="AM",$W$4,IF(Shift4!AA187="AM",$W$5,IF(Shift5!AA187="AM",$W$6)))))</f>
        <v/>
      </c>
      <c r="J187" s="56" t="str">
        <f>IF(Shift1!AG188="AM",$AC$2,IF(Shift2!AG187="AM",$AC$3,IF(Shift3!AG187="AM",$AC$4,IF(Shift4!AG187="AM",$AC$5,IF(Shift5!AG187="AM",$AC$6)))))</f>
        <v/>
      </c>
      <c r="K187" s="56" t="str">
        <f>IF(Shift1!AI188="AM",$AF$2,IF(Shift2!AI187="AM",$AF$3,IF(Shift3!AI187="AM",$AF$4,IF(Shift4!AI187="AM",$AF$5,IF(Shift5!AI187="AM",$AF$6)))))</f>
        <v/>
      </c>
      <c r="L187" s="56" t="str">
        <f>IF(Shift1!$O188="PM",$E$2,IF(Shift2!$O187="PM",$E$3,IF(Shift3!$O187="PM",$E$4,IF(Shift4!$O187="PM",$E$5,IF(Shift5!$O187="PM",$E$6)))))</f>
        <v/>
      </c>
      <c r="M187" s="56" t="str">
        <f>IF(Shift1!$Q188="PM",$H$2,IF(Shift2!$Q187="PM",$H$3,IF(Shift3!$Q187="PM",$H$4,IF(Shift4!$Q187="PM",$H$5,IF(Shift5!$Q187="PM",$H$6)))))</f>
        <v/>
      </c>
      <c r="N187" s="56" t="str">
        <f>IF(Shift1!$S188="PM",$K$2,IF(Shift2!$S187="PM",$K$3,IF(Shift3!$S187="PM",$K$4,IF(Shift4!$S187="PM",$K$5,IF(Shift5!$S187="PM",$K$6)))))</f>
        <v/>
      </c>
      <c r="O187" s="56" t="str">
        <f>IF(Shift1!$U188="PM",$N$2,IF(Shift2!$U187="PM",$N$3,IF(Shift3!$U187="PM",$N$4,IF(Shift4!$U187="PM",$N$5,IF(Shift5!$U187="PM",$N$6)))))</f>
        <v/>
      </c>
      <c r="P187" s="56" t="b">
        <f>IF(Shift1!$W188="PM",$Q$2,IF(Shift2!$W187="PM",$Q$3,IF(Shift3!$W187="PM",$Q$4,IF(Shift4!$W187="PM",$Q$5,IF(Shift5!$W187="PM",$Q$6)))))</f>
        <v>0</v>
      </c>
      <c r="Q187" s="56" t="b">
        <f>IF(Shift1!$Y188="PM",$T$2,IF(Shift2!$Y187="PM",$T$3,IF(Shift3!$Y187="PM",$T$4,IF(Shift4!$Y187="PM",$T$5,IF(Shift5!$Y187="PM",$T$6)))))</f>
        <v>0</v>
      </c>
      <c r="R187" s="56" t="b">
        <f>IF(Shift1!$AA188="PM",$W$2,IF(Shift2!$AA187="PM",$W$3,IF(Shift3!$AA187="PM",$W$4,IF(Shift4!$AA187="PM",$W$5,IF(Shift5!$AA187="PM",$W$6)))))</f>
        <v>0</v>
      </c>
      <c r="S187" s="56" t="str">
        <f>IF(Shift1!$AG188="PM",$AC$2,IF(Shift2!$AG187="PM",$AC$3,IF(Shift3!$AG187="PM",$AC$4,IF(Shift4!$AG187="PM",$AC$5,IF(Shift5!$AG187="PM",$AC$6)))))</f>
        <v/>
      </c>
      <c r="T187" s="56" t="str">
        <f>IF(Shift1!$AI188="PM",$AF$2,IF(Shift2!$AI187="PM",$AF$3,IF(Shift3!$AI187="PM",$AF$4,IF(Shift4!$AI187="PM",$AF$5,IF(Shift5!$AI187="PM",$AF$6)))))</f>
        <v/>
      </c>
      <c r="U187" s="56" t="str">
        <f>IF(Shift1!$O188="N",$E$2,IF(Shift2!$O187="N",$E$3,IF(Shift3!$O187="N",$E$4,IF(Shift4!$O187="N",$E$5,IF(Shift5!$O187="N",$E$6)))))</f>
        <v/>
      </c>
      <c r="V187" s="56" t="str">
        <f>IF(Shift1!$Q188="N",$H$2,IF(Shift2!$Q187="N",$H$3,IF(Shift3!$Q187="N",$H$4,IF(Shift4!$Q187="N",$H$5,IF(Shift5!$Q187="N",$H$6)))))</f>
        <v/>
      </c>
      <c r="W187" s="56" t="str">
        <f>IF(Shift1!$S188="N",$K$2,IF(Shift2!$S187="N",$K$3,IF(Shift3!$S187="N",$K$4,IF(Shift4!$S187="N",$K$5,IF(Shift5!$S187="N",$K$6)))))</f>
        <v/>
      </c>
      <c r="X187" s="56" t="str">
        <f>IF(Shift1!$U188="N",$N$2,IF(Shift2!$U187="N",$N$3,IF(Shift3!$U187="N",$N$4,IF(Shift4!$U187="N",$N$5,IF(Shift5!$U187="N",$N$6)))))</f>
        <v/>
      </c>
      <c r="Y187" s="56" t="str">
        <f>IF(Shift1!$W188="N",$Q$2,IF(Shift2!$W187="N",$Q$3,IF(Shift3!$W187="N",$Q$4,IF(Shift4!$W187="N",$Q$5,IF(Shift5!$W187="N",$Q$6)))))</f>
        <v/>
      </c>
      <c r="Z187" s="56" t="str">
        <f>IF(Shift1!$Y188="N",$T$2,IF(Shift2!$Y187="N",$T$3,IF(Shift3!$Y187="N",$T$4,IF(Shift4!$Y187="N",$T$5,IF(Shift5!$Y187="N",$T$6)))))</f>
        <v/>
      </c>
      <c r="AA187" s="56" t="str">
        <f>IF(Shift1!$AA188="N",$W$2,IF(Shift2!$AA187="N",$W$3,IF(Shift3!$AA187="N",$W$4,IF(Shift4!$AA187="N",$W$5,IF(Shift5!$AA187="N",$W$6)))))</f>
        <v/>
      </c>
      <c r="AB187" s="56" t="str">
        <f>IF(Shift1!$AG188="N",$AC$2,IF(Shift2!$AG187="N",$AC$3,IF(Shift3!$AG187="N",$AC$4,IF(Shift4!$AG187="N",$AC$5,IF(Shift5!$AG187="N",$AC$6)))))</f>
        <v/>
      </c>
      <c r="AC187" s="56" t="str">
        <f>IF(Shift1!$AI188="N",$AF$2,IF(Shift2!$AI187="N",$AF$3,IF(Shift3!$AI187="N",$AF$4,IF(Shift4!$AI187="N",$AF$5,IF(Shift5!$AI187="N",$AF$6)))))</f>
        <v/>
      </c>
      <c r="AD187" s="57">
        <f t="shared" si="18"/>
        <v>3</v>
      </c>
      <c r="AE187" s="58">
        <f t="shared" si="19"/>
        <v>3</v>
      </c>
      <c r="AF187" s="59">
        <f t="shared" si="20"/>
        <v>2</v>
      </c>
      <c r="AG187" s="60">
        <f t="shared" si="21"/>
        <v>3</v>
      </c>
      <c r="AH187" s="58">
        <f t="shared" si="22"/>
        <v>1</v>
      </c>
      <c r="AI187" s="59">
        <f t="shared" si="23"/>
        <v>2</v>
      </c>
      <c r="AJ187" s="61">
        <f t="shared" si="24"/>
        <v>3</v>
      </c>
      <c r="AK187" s="58">
        <f t="shared" si="25"/>
        <v>4</v>
      </c>
      <c r="AL187" s="58">
        <f t="shared" si="26"/>
        <v>2</v>
      </c>
    </row>
    <row r="188" spans="1:38" outlineLevel="1" x14ac:dyDescent="0.25">
      <c r="A188" s="15"/>
      <c r="B188" s="40">
        <v>27</v>
      </c>
      <c r="C188" s="56" t="str">
        <f>IF(Shift1!O189="AM",$E$2,IF(Shift2!O188="AM",$E$3,IF(Shift3!O188="AM",$E$4,IF(Shift4!O188="AM",$E$5,IF(Shift5!O188="AM",$E$6)))))</f>
        <v/>
      </c>
      <c r="D188" s="56" t="str">
        <f>IF(Shift1!Q189="AM",$H$2,IF(Shift2!Q188="AM",$H$3,IF(Shift3!Q188="AM",$H$4,IF(Shift4!Q188="AM",$H$5,IF(Shift5!Q188="AM",$H$6)))))</f>
        <v/>
      </c>
      <c r="E188" s="56" t="str">
        <f>IF(Shift1!S189="AM",$K$2,IF(Shift2!S188="AM",$K$3,IF(Shift3!S188="AM",$K$4,IF(Shift4!S188="AM",$K$5,IF(Shift5!S188="AM",$K$6)))))</f>
        <v/>
      </c>
      <c r="F188" s="56" t="str">
        <f>IF(Shift1!U189="AM",$N$2,IF(Shift2!U188="AM",$N$3,IF(Shift3!U188="AM",$N$4,IF(Shift4!U188="AM",$N$5,IF(Shift5!U188="AM",$N$6)))))</f>
        <v/>
      </c>
      <c r="G188" s="56" t="b">
        <f>IF(Shift1!W189="AM",$Q$2,IF(Shift2!W188="AM",$Q$3,IF(Shift3!W188="AM",$Q$4,IF(Shift4!W188="AM",$Q$5,IF(Shift5!W188="AM",$Q$6)))))</f>
        <v>0</v>
      </c>
      <c r="H188" s="56" t="str">
        <f>IF(Shift1!Y189="AM",$T$2,IF(Shift2!Y188="AM",$T$3,IF(Shift3!Y188="AM",$T$4,IF(Shift4!Y188="AM",$T$5,IF(Shift5!Y188="AM",$T$6)))))</f>
        <v/>
      </c>
      <c r="I188" s="56" t="str">
        <f>IF(Shift1!AA189="AM",$W$2,IF(Shift2!AA188="AM",$W$3,IF(Shift3!AA188="AM",$W$4,IF(Shift4!AA188="AM",$W$5,IF(Shift5!AA188="AM",$W$6)))))</f>
        <v/>
      </c>
      <c r="J188" s="56" t="str">
        <f>IF(Shift1!AG189="AM",$AC$2,IF(Shift2!AG188="AM",$AC$3,IF(Shift3!AG188="AM",$AC$4,IF(Shift4!AG188="AM",$AC$5,IF(Shift5!AG188="AM",$AC$6)))))</f>
        <v/>
      </c>
      <c r="K188" s="56" t="str">
        <f>IF(Shift1!AI189="AM",$AF$2,IF(Shift2!AI188="AM",$AF$3,IF(Shift3!AI188="AM",$AF$4,IF(Shift4!AI188="AM",$AF$5,IF(Shift5!AI188="AM",$AF$6)))))</f>
        <v/>
      </c>
      <c r="L188" s="56" t="str">
        <f>IF(Shift1!$O189="PM",$E$2,IF(Shift2!$O188="PM",$E$3,IF(Shift3!$O188="PM",$E$4,IF(Shift4!$O188="PM",$E$5,IF(Shift5!$O188="PM",$E$6)))))</f>
        <v/>
      </c>
      <c r="M188" s="56" t="b">
        <f>IF(Shift1!$Q189="PM",$H$2,IF(Shift2!$Q188="PM",$H$3,IF(Shift3!$Q188="PM",$H$4,IF(Shift4!$Q188="PM",$H$5,IF(Shift5!$Q188="PM",$H$6)))))</f>
        <v>0</v>
      </c>
      <c r="N188" s="56" t="str">
        <f>IF(Shift1!$S189="PM",$K$2,IF(Shift2!$S188="PM",$K$3,IF(Shift3!$S188="PM",$K$4,IF(Shift4!$S188="PM",$K$5,IF(Shift5!$S188="PM",$K$6)))))</f>
        <v/>
      </c>
      <c r="O188" s="56" t="str">
        <f>IF(Shift1!$U189="PM",$N$2,IF(Shift2!$U188="PM",$N$3,IF(Shift3!$U188="PM",$N$4,IF(Shift4!$U188="PM",$N$5,IF(Shift5!$U188="PM",$N$6)))))</f>
        <v/>
      </c>
      <c r="P188" s="56" t="str">
        <f>IF(Shift1!$W189="PM",$Q$2,IF(Shift2!$W188="PM",$Q$3,IF(Shift3!$W188="PM",$Q$4,IF(Shift4!$W188="PM",$Q$5,IF(Shift5!$W188="PM",$Q$6)))))</f>
        <v/>
      </c>
      <c r="Q188" s="56" t="b">
        <f>IF(Shift1!$Y189="PM",$T$2,IF(Shift2!$Y188="PM",$T$3,IF(Shift3!$Y188="PM",$T$4,IF(Shift4!$Y188="PM",$T$5,IF(Shift5!$Y188="PM",$T$6)))))</f>
        <v>0</v>
      </c>
      <c r="R188" s="56" t="str">
        <f>IF(Shift1!$AA189="PM",$W$2,IF(Shift2!$AA188="PM",$W$3,IF(Shift3!$AA188="PM",$W$4,IF(Shift4!$AA188="PM",$W$5,IF(Shift5!$AA188="PM",$W$6)))))</f>
        <v/>
      </c>
      <c r="S188" s="56" t="str">
        <f>IF(Shift1!$AG189="PM",$AC$2,IF(Shift2!$AG188="PM",$AC$3,IF(Shift3!$AG188="PM",$AC$4,IF(Shift4!$AG188="PM",$AC$5,IF(Shift5!$AG188="PM",$AC$6)))))</f>
        <v/>
      </c>
      <c r="T188" s="56" t="str">
        <f>IF(Shift1!$AI189="PM",$AF$2,IF(Shift2!$AI188="PM",$AF$3,IF(Shift3!$AI188="PM",$AF$4,IF(Shift4!$AI188="PM",$AF$5,IF(Shift5!$AI188="PM",$AF$6)))))</f>
        <v/>
      </c>
      <c r="U188" s="56" t="str">
        <f>IF(Shift1!$O189="N",$E$2,IF(Shift2!$O188="N",$E$3,IF(Shift3!$O188="N",$E$4,IF(Shift4!$O188="N",$E$5,IF(Shift5!$O188="N",$E$6)))))</f>
        <v/>
      </c>
      <c r="V188" s="56" t="str">
        <f>IF(Shift1!$Q189="N",$H$2,IF(Shift2!$Q188="N",$H$3,IF(Shift3!$Q188="N",$H$4,IF(Shift4!$Q188="N",$H$5,IF(Shift5!$Q188="N",$H$6)))))</f>
        <v/>
      </c>
      <c r="W188" s="56" t="str">
        <f>IF(Shift1!$S189="N",$K$2,IF(Shift2!$S188="N",$K$3,IF(Shift3!$S188="N",$K$4,IF(Shift4!$S188="N",$K$5,IF(Shift5!$S188="N",$K$6)))))</f>
        <v/>
      </c>
      <c r="X188" s="56" t="str">
        <f>IF(Shift1!$U189="N",$N$2,IF(Shift2!$U188="N",$N$3,IF(Shift3!$U188="N",$N$4,IF(Shift4!$U188="N",$N$5,IF(Shift5!$U188="N",$N$6)))))</f>
        <v/>
      </c>
      <c r="Y188" s="56" t="str">
        <f>IF(Shift1!$W189="N",$Q$2,IF(Shift2!$W188="N",$Q$3,IF(Shift3!$W188="N",$Q$4,IF(Shift4!$W188="N",$Q$5,IF(Shift5!$W188="N",$Q$6)))))</f>
        <v/>
      </c>
      <c r="Z188" s="56" t="str">
        <f>IF(Shift1!$Y189="N",$T$2,IF(Shift2!$Y188="N",$T$3,IF(Shift3!$Y188="N",$T$4,IF(Shift4!$Y188="N",$T$5,IF(Shift5!$Y188="N",$T$6)))))</f>
        <v/>
      </c>
      <c r="AA188" s="56" t="str">
        <f>IF(Shift1!$AA189="N",$W$2,IF(Shift2!$AA188="N",$W$3,IF(Shift3!$AA188="N",$W$4,IF(Shift4!$AA188="N",$W$5,IF(Shift5!$AA188="N",$W$6)))))</f>
        <v/>
      </c>
      <c r="AB188" s="56" t="str">
        <f>IF(Shift1!$AG189="N",$AC$2,IF(Shift2!$AG188="N",$AC$3,IF(Shift3!$AG188="N",$AC$4,IF(Shift4!$AG188="N",$AC$5,IF(Shift5!$AG188="N",$AC$6)))))</f>
        <v/>
      </c>
      <c r="AC188" s="56" t="str">
        <f>IF(Shift1!$AI189="N",$AF$2,IF(Shift2!$AI188="N",$AF$3,IF(Shift3!$AI188="N",$AF$4,IF(Shift4!$AI188="N",$AF$5,IF(Shift5!$AI188="N",$AF$6)))))</f>
        <v/>
      </c>
      <c r="AD188" s="57">
        <f t="shared" si="18"/>
        <v>3</v>
      </c>
      <c r="AE188" s="58">
        <f t="shared" si="19"/>
        <v>3</v>
      </c>
      <c r="AF188" s="59">
        <f t="shared" si="20"/>
        <v>2</v>
      </c>
      <c r="AG188" s="60">
        <f t="shared" si="21"/>
        <v>2</v>
      </c>
      <c r="AH188" s="58">
        <f t="shared" si="22"/>
        <v>3</v>
      </c>
      <c r="AI188" s="59">
        <f t="shared" si="23"/>
        <v>2</v>
      </c>
      <c r="AJ188" s="61">
        <f t="shared" si="24"/>
        <v>3</v>
      </c>
      <c r="AK188" s="58">
        <f t="shared" si="25"/>
        <v>4</v>
      </c>
      <c r="AL188" s="58">
        <f t="shared" si="26"/>
        <v>2</v>
      </c>
    </row>
    <row r="189" spans="1:38" outlineLevel="1" x14ac:dyDescent="0.25">
      <c r="A189" s="15"/>
      <c r="B189" s="40">
        <v>28</v>
      </c>
      <c r="C189" s="56" t="str">
        <f>IF(Shift1!O190="AM",$E$2,IF(Shift2!O189="AM",$E$3,IF(Shift3!O189="AM",$E$4,IF(Shift4!O189="AM",$E$5,IF(Shift5!O189="AM",$E$6)))))</f>
        <v/>
      </c>
      <c r="D189" s="56" t="str">
        <f>IF(Shift1!Q190="AM",$H$2,IF(Shift2!Q189="AM",$H$3,IF(Shift3!Q189="AM",$H$4,IF(Shift4!Q189="AM",$H$5,IF(Shift5!Q189="AM",$H$6)))))</f>
        <v/>
      </c>
      <c r="E189" s="56" t="str">
        <f>IF(Shift1!S190="AM",$K$2,IF(Shift2!S189="AM",$K$3,IF(Shift3!S189="AM",$K$4,IF(Shift4!S189="AM",$K$5,IF(Shift5!S189="AM",$K$6)))))</f>
        <v/>
      </c>
      <c r="F189" s="56" t="str">
        <f>IF(Shift1!U190="AM",$N$2,IF(Shift2!U189="AM",$N$3,IF(Shift3!U189="AM",$N$4,IF(Shift4!U189="AM",$N$5,IF(Shift5!U189="AM",$N$6)))))</f>
        <v/>
      </c>
      <c r="G189" s="56" t="b">
        <f>IF(Shift1!W190="AM",$Q$2,IF(Shift2!W189="AM",$Q$3,IF(Shift3!W189="AM",$Q$4,IF(Shift4!W189="AM",$Q$5,IF(Shift5!W189="AM",$Q$6)))))</f>
        <v>0</v>
      </c>
      <c r="H189" s="56" t="str">
        <f>IF(Shift1!Y190="AM",$T$2,IF(Shift2!Y189="AM",$T$3,IF(Shift3!Y189="AM",$T$4,IF(Shift4!Y189="AM",$T$5,IF(Shift5!Y189="AM",$T$6)))))</f>
        <v/>
      </c>
      <c r="I189" s="56" t="str">
        <f>IF(Shift1!AA190="AM",$W$2,IF(Shift2!AA189="AM",$W$3,IF(Shift3!AA189="AM",$W$4,IF(Shift4!AA189="AM",$W$5,IF(Shift5!AA189="AM",$W$6)))))</f>
        <v/>
      </c>
      <c r="J189" s="56" t="str">
        <f>IF(Shift1!AG190="AM",$AC$2,IF(Shift2!AG189="AM",$AC$3,IF(Shift3!AG189="AM",$AC$4,IF(Shift4!AG189="AM",$AC$5,IF(Shift5!AG189="AM",$AC$6)))))</f>
        <v/>
      </c>
      <c r="K189" s="56" t="str">
        <f>IF(Shift1!AI190="AM",$AF$2,IF(Shift2!AI189="AM",$AF$3,IF(Shift3!AI189="AM",$AF$4,IF(Shift4!AI189="AM",$AF$5,IF(Shift5!AI189="AM",$AF$6)))))</f>
        <v/>
      </c>
      <c r="L189" s="56" t="str">
        <f>IF(Shift1!$O190="PM",$E$2,IF(Shift2!$O189="PM",$E$3,IF(Shift3!$O189="PM",$E$4,IF(Shift4!$O189="PM",$E$5,IF(Shift5!$O189="PM",$E$6)))))</f>
        <v/>
      </c>
      <c r="M189" s="56" t="str">
        <f>IF(Shift1!$Q190="PM",$H$2,IF(Shift2!$Q189="PM",$H$3,IF(Shift3!$Q189="PM",$H$4,IF(Shift4!$Q189="PM",$H$5,IF(Shift5!$Q189="PM",$H$6)))))</f>
        <v/>
      </c>
      <c r="N189" s="56" t="str">
        <f>IF(Shift1!$S190="PM",$K$2,IF(Shift2!$S189="PM",$K$3,IF(Shift3!$S189="PM",$K$4,IF(Shift4!$S189="PM",$K$5,IF(Shift5!$S189="PM",$K$6)))))</f>
        <v/>
      </c>
      <c r="O189" s="56" t="str">
        <f>IF(Shift1!$U190="PM",$N$2,IF(Shift2!$U189="PM",$N$3,IF(Shift3!$U189="PM",$N$4,IF(Shift4!$U189="PM",$N$5,IF(Shift5!$U189="PM",$N$6)))))</f>
        <v/>
      </c>
      <c r="P189" s="56" t="str">
        <f>IF(Shift1!$W190="PM",$Q$2,IF(Shift2!$W189="PM",$Q$3,IF(Shift3!$W189="PM",$Q$4,IF(Shift4!$W189="PM",$Q$5,IF(Shift5!$W189="PM",$Q$6)))))</f>
        <v/>
      </c>
      <c r="Q189" s="56" t="b">
        <f>IF(Shift1!$Y190="PM",$T$2,IF(Shift2!$Y189="PM",$T$3,IF(Shift3!$Y189="PM",$T$4,IF(Shift4!$Y189="PM",$T$5,IF(Shift5!$Y189="PM",$T$6)))))</f>
        <v>0</v>
      </c>
      <c r="R189" s="56" t="str">
        <f>IF(Shift1!$AA190="PM",$W$2,IF(Shift2!$AA189="PM",$W$3,IF(Shift3!$AA189="PM",$W$4,IF(Shift4!$AA189="PM",$W$5,IF(Shift5!$AA189="PM",$W$6)))))</f>
        <v/>
      </c>
      <c r="S189" s="56" t="str">
        <f>IF(Shift1!$AG190="PM",$AC$2,IF(Shift2!$AG189="PM",$AC$3,IF(Shift3!$AG189="PM",$AC$4,IF(Shift4!$AG189="PM",$AC$5,IF(Shift5!$AG189="PM",$AC$6)))))</f>
        <v/>
      </c>
      <c r="T189" s="56" t="str">
        <f>IF(Shift1!$AI190="PM",$AF$2,IF(Shift2!$AI189="PM",$AF$3,IF(Shift3!$AI189="PM",$AF$4,IF(Shift4!$AI189="PM",$AF$5,IF(Shift5!$AI189="PM",$AF$6)))))</f>
        <v/>
      </c>
      <c r="U189" s="56" t="str">
        <f>IF(Shift1!$O190="N",$E$2,IF(Shift2!$O189="N",$E$3,IF(Shift3!$O189="N",$E$4,IF(Shift4!$O189="N",$E$5,IF(Shift5!$O189="N",$E$6)))))</f>
        <v/>
      </c>
      <c r="V189" s="56" t="str">
        <f>IF(Shift1!$Q190="N",$H$2,IF(Shift2!$Q189="N",$H$3,IF(Shift3!$Q189="N",$H$4,IF(Shift4!$Q189="N",$H$5,IF(Shift5!$Q189="N",$H$6)))))</f>
        <v/>
      </c>
      <c r="W189" s="56" t="str">
        <f>IF(Shift1!$S190="N",$K$2,IF(Shift2!$S189="N",$K$3,IF(Shift3!$S189="N",$K$4,IF(Shift4!$S189="N",$K$5,IF(Shift5!$S189="N",$K$6)))))</f>
        <v/>
      </c>
      <c r="X189" s="56" t="str">
        <f>IF(Shift1!$U190="N",$N$2,IF(Shift2!$U189="N",$N$3,IF(Shift3!$U189="N",$N$4,IF(Shift4!$U189="N",$N$5,IF(Shift5!$U189="N",$N$6)))))</f>
        <v/>
      </c>
      <c r="Y189" s="56" t="str">
        <f>IF(Shift1!$W190="N",$Q$2,IF(Shift2!$W189="N",$Q$3,IF(Shift3!$W189="N",$Q$4,IF(Shift4!$W189="N",$Q$5,IF(Shift5!$W189="N",$Q$6)))))</f>
        <v/>
      </c>
      <c r="Z189" s="56" t="str">
        <f>IF(Shift1!$Y190="N",$T$2,IF(Shift2!$Y189="N",$T$3,IF(Shift3!$Y189="N",$T$4,IF(Shift4!$Y189="N",$T$5,IF(Shift5!$Y189="N",$T$6)))))</f>
        <v/>
      </c>
      <c r="AA189" s="56" t="str">
        <f>IF(Shift1!$AA190="N",$W$2,IF(Shift2!$AA189="N",$W$3,IF(Shift3!$AA189="N",$W$4,IF(Shift4!$AA189="N",$W$5,IF(Shift5!$AA189="N",$W$6)))))</f>
        <v/>
      </c>
      <c r="AB189" s="56" t="str">
        <f>IF(Shift1!$AG190="N",$AC$2,IF(Shift2!$AG189="N",$AC$3,IF(Shift3!$AG189="N",$AC$4,IF(Shift4!$AG189="N",$AC$5,IF(Shift5!$AG189="N",$AC$6)))))</f>
        <v/>
      </c>
      <c r="AC189" s="56" t="str">
        <f>IF(Shift1!$AI190="N",$AF$2,IF(Shift2!$AI189="N",$AF$3,IF(Shift3!$AI189="N",$AF$4,IF(Shift4!$AI189="N",$AF$5,IF(Shift5!$AI189="N",$AF$6)))))</f>
        <v/>
      </c>
      <c r="AD189" s="57">
        <f t="shared" si="18"/>
        <v>3</v>
      </c>
      <c r="AE189" s="58">
        <f t="shared" si="19"/>
        <v>3</v>
      </c>
      <c r="AF189" s="59">
        <f t="shared" si="20"/>
        <v>2</v>
      </c>
      <c r="AG189" s="60">
        <f t="shared" si="21"/>
        <v>3</v>
      </c>
      <c r="AH189" s="58">
        <f t="shared" si="22"/>
        <v>3</v>
      </c>
      <c r="AI189" s="59">
        <f t="shared" si="23"/>
        <v>2</v>
      </c>
      <c r="AJ189" s="61">
        <f t="shared" si="24"/>
        <v>3</v>
      </c>
      <c r="AK189" s="58">
        <f t="shared" si="25"/>
        <v>4</v>
      </c>
      <c r="AL189" s="58">
        <f t="shared" si="26"/>
        <v>2</v>
      </c>
    </row>
    <row r="190" spans="1:38" outlineLevel="1" x14ac:dyDescent="0.25">
      <c r="A190" s="15"/>
      <c r="B190" s="38">
        <v>29</v>
      </c>
      <c r="C190" s="56" t="b">
        <f>IF(Shift1!O191="AM",$E$2,IF(Shift2!O190="AM",$E$3,IF(Shift3!O190="AM",$E$4,IF(Shift4!O190="AM",$E$5,IF(Shift5!O190="AM",$E$6)))))</f>
        <v>0</v>
      </c>
      <c r="D190" s="56" t="b">
        <f>IF(Shift1!Q191="AM",$H$2,IF(Shift2!Q190="AM",$H$3,IF(Shift3!Q190="AM",$H$4,IF(Shift4!Q190="AM",$H$5,IF(Shift5!Q190="AM",$H$6)))))</f>
        <v>0</v>
      </c>
      <c r="E190" s="56" t="str">
        <f>IF(Shift1!S191="AM",$K$2,IF(Shift2!S190="AM",$K$3,IF(Shift3!S190="AM",$K$4,IF(Shift4!S190="AM",$K$5,IF(Shift5!S190="AM",$K$6)))))</f>
        <v/>
      </c>
      <c r="F190" s="56" t="str">
        <f>IF(Shift1!U191="AM",$N$2,IF(Shift2!U190="AM",$N$3,IF(Shift3!U190="AM",$N$4,IF(Shift4!U190="AM",$N$5,IF(Shift5!U190="AM",$N$6)))))</f>
        <v/>
      </c>
      <c r="G190" s="56" t="b">
        <f>IF(Shift1!W191="AM",$Q$2,IF(Shift2!W190="AM",$Q$3,IF(Shift3!W190="AM",$Q$4,IF(Shift4!W190="AM",$Q$5,IF(Shift5!W190="AM",$Q$6)))))</f>
        <v>0</v>
      </c>
      <c r="H190" s="56" t="str">
        <f>IF(Shift1!Y191="AM",$T$2,IF(Shift2!Y190="AM",$T$3,IF(Shift3!Y190="AM",$T$4,IF(Shift4!Y190="AM",$T$5,IF(Shift5!Y190="AM",$T$6)))))</f>
        <v/>
      </c>
      <c r="I190" s="56" t="str">
        <f>IF(Shift1!AA191="AM",$W$2,IF(Shift2!AA190="AM",$W$3,IF(Shift3!AA190="AM",$W$4,IF(Shift4!AA190="AM",$W$5,IF(Shift5!AA190="AM",$W$6)))))</f>
        <v/>
      </c>
      <c r="J190" s="56" t="str">
        <f>IF(Shift1!AG191="AM",$AC$2,IF(Shift2!AG190="AM",$AC$3,IF(Shift3!AG190="AM",$AC$4,IF(Shift4!AG190="AM",$AC$5,IF(Shift5!AG190="AM",$AC$6)))))</f>
        <v/>
      </c>
      <c r="K190" s="56" t="str">
        <f>IF(Shift1!AI191="AM",$AF$2,IF(Shift2!AI190="AM",$AF$3,IF(Shift3!AI190="AM",$AF$4,IF(Shift4!AI190="AM",$AF$5,IF(Shift5!AI190="AM",$AF$6)))))</f>
        <v/>
      </c>
      <c r="L190" s="56" t="str">
        <f>IF(Shift1!$O191="PM",$E$2,IF(Shift2!$O190="PM",$E$3,IF(Shift3!$O190="PM",$E$4,IF(Shift4!$O190="PM",$E$5,IF(Shift5!$O190="PM",$E$6)))))</f>
        <v/>
      </c>
      <c r="M190" s="56" t="str">
        <f>IF(Shift1!$Q191="PM",$H$2,IF(Shift2!$Q190="PM",$H$3,IF(Shift3!$Q190="PM",$H$4,IF(Shift4!$Q190="PM",$H$5,IF(Shift5!$Q190="PM",$H$6)))))</f>
        <v/>
      </c>
      <c r="N190" s="56" t="str">
        <f>IF(Shift1!$S191="PM",$K$2,IF(Shift2!$S190="PM",$K$3,IF(Shift3!$S190="PM",$K$4,IF(Shift4!$S190="PM",$K$5,IF(Shift5!$S190="PM",$K$6)))))</f>
        <v/>
      </c>
      <c r="O190" s="56" t="str">
        <f>IF(Shift1!$U191="PM",$N$2,IF(Shift2!$U190="PM",$N$3,IF(Shift3!$U190="PM",$N$4,IF(Shift4!$U190="PM",$N$5,IF(Shift5!$U190="PM",$N$6)))))</f>
        <v/>
      </c>
      <c r="P190" s="56" t="b">
        <f>IF(Shift1!$W191="PM",$Q$2,IF(Shift2!$W190="PM",$Q$3,IF(Shift3!$W190="PM",$Q$4,IF(Shift4!$W190="PM",$Q$5,IF(Shift5!$W190="PM",$Q$6)))))</f>
        <v>0</v>
      </c>
      <c r="Q190" s="56" t="str">
        <f>IF(Shift1!$Y191="PM",$T$2,IF(Shift2!$Y190="PM",$T$3,IF(Shift3!$Y190="PM",$T$4,IF(Shift4!$Y190="PM",$T$5,IF(Shift5!$Y190="PM",$T$6)))))</f>
        <v/>
      </c>
      <c r="R190" s="56" t="str">
        <f>IF(Shift1!$AA191="PM",$W$2,IF(Shift2!$AA190="PM",$W$3,IF(Shift3!$AA190="PM",$W$4,IF(Shift4!$AA190="PM",$W$5,IF(Shift5!$AA190="PM",$W$6)))))</f>
        <v/>
      </c>
      <c r="S190" s="56" t="str">
        <f>IF(Shift1!$AG191="PM",$AC$2,IF(Shift2!$AG190="PM",$AC$3,IF(Shift3!$AG190="PM",$AC$4,IF(Shift4!$AG190="PM",$AC$5,IF(Shift5!$AG190="PM",$AC$6)))))</f>
        <v/>
      </c>
      <c r="T190" s="56" t="str">
        <f>IF(Shift1!$AI191="PM",$AF$2,IF(Shift2!$AI190="PM",$AF$3,IF(Shift3!$AI190="PM",$AF$4,IF(Shift4!$AI190="PM",$AF$5,IF(Shift5!$AI190="PM",$AF$6)))))</f>
        <v/>
      </c>
      <c r="U190" s="56" t="str">
        <f>IF(Shift1!$O191="N",$E$2,IF(Shift2!$O190="N",$E$3,IF(Shift3!$O190="N",$E$4,IF(Shift4!$O190="N",$E$5,IF(Shift5!$O190="N",$E$6)))))</f>
        <v/>
      </c>
      <c r="V190" s="56" t="str">
        <f>IF(Shift1!$Q191="N",$H$2,IF(Shift2!$Q190="N",$H$3,IF(Shift3!$Q190="N",$H$4,IF(Shift4!$Q190="N",$H$5,IF(Shift5!$Q190="N",$H$6)))))</f>
        <v/>
      </c>
      <c r="W190" s="56" t="str">
        <f>IF(Shift1!$S191="N",$K$2,IF(Shift2!$S190="N",$K$3,IF(Shift3!$S190="N",$K$4,IF(Shift4!$S190="N",$K$5,IF(Shift5!$S190="N",$K$6)))))</f>
        <v/>
      </c>
      <c r="X190" s="56" t="str">
        <f>IF(Shift1!$U191="N",$N$2,IF(Shift2!$U190="N",$N$3,IF(Shift3!$U190="N",$N$4,IF(Shift4!$U190="N",$N$5,IF(Shift5!$U190="N",$N$6)))))</f>
        <v/>
      </c>
      <c r="Y190" s="56" t="str">
        <f>IF(Shift1!$W191="N",$Q$2,IF(Shift2!$W190="N",$Q$3,IF(Shift3!$W190="N",$Q$4,IF(Shift4!$W190="N",$Q$5,IF(Shift5!$W190="N",$Q$6)))))</f>
        <v/>
      </c>
      <c r="Z190" s="56" t="b">
        <f>IF(Shift1!$Y191="N",$T$2,IF(Shift2!$Y190="N",$T$3,IF(Shift3!$Y190="N",$T$4,IF(Shift4!$Y190="N",$T$5,IF(Shift5!$Y190="N",$T$6)))))</f>
        <v>0</v>
      </c>
      <c r="AA190" s="56" t="b">
        <f>IF(Shift1!$AA191="N",$W$2,IF(Shift2!$AA190="N",$W$3,IF(Shift3!$AA190="N",$W$4,IF(Shift4!$AA190="N",$W$5,IF(Shift5!$AA190="N",$W$6)))))</f>
        <v>0</v>
      </c>
      <c r="AB190" s="56" t="str">
        <f>IF(Shift1!$AG191="N",$AC$2,IF(Shift2!$AG190="N",$AC$3,IF(Shift3!$AG190="N",$AC$4,IF(Shift4!$AG190="N",$AC$5,IF(Shift5!$AG190="N",$AC$6)))))</f>
        <v/>
      </c>
      <c r="AC190" s="56" t="str">
        <f>IF(Shift1!$AI191="N",$AF$2,IF(Shift2!$AI190="N",$AF$3,IF(Shift3!$AI190="N",$AF$4,IF(Shift4!$AI190="N",$AF$5,IF(Shift5!$AI190="N",$AF$6)))))</f>
        <v/>
      </c>
      <c r="AD190" s="57">
        <f t="shared" si="18"/>
        <v>1</v>
      </c>
      <c r="AE190" s="58">
        <f t="shared" si="19"/>
        <v>3</v>
      </c>
      <c r="AF190" s="59">
        <f t="shared" si="20"/>
        <v>2</v>
      </c>
      <c r="AG190" s="60">
        <f t="shared" si="21"/>
        <v>3</v>
      </c>
      <c r="AH190" s="58">
        <f t="shared" si="22"/>
        <v>3</v>
      </c>
      <c r="AI190" s="59">
        <f t="shared" si="23"/>
        <v>2</v>
      </c>
      <c r="AJ190" s="61">
        <f t="shared" si="24"/>
        <v>3</v>
      </c>
      <c r="AK190" s="58">
        <f t="shared" si="25"/>
        <v>2</v>
      </c>
      <c r="AL190" s="58">
        <f t="shared" si="26"/>
        <v>2</v>
      </c>
    </row>
    <row r="191" spans="1:38" ht="15.75" outlineLevel="1" thickBot="1" x14ac:dyDescent="0.3">
      <c r="A191" s="15"/>
      <c r="B191" s="42">
        <v>30</v>
      </c>
      <c r="C191" s="56" t="b">
        <f>IF(Shift1!O192="AM",$E$2,IF(Shift2!O191="AM",$E$3,IF(Shift3!O191="AM",$E$4,IF(Shift4!O191="AM",$E$5,IF(Shift5!O191="AM",$E$6)))))</f>
        <v>0</v>
      </c>
      <c r="D191" s="56" t="b">
        <f>IF(Shift1!Q192="AM",$H$2,IF(Shift2!Q191="AM",$H$3,IF(Shift3!Q191="AM",$H$4,IF(Shift4!Q191="AM",$H$5,IF(Shift5!Q191="AM",$H$6)))))</f>
        <v>0</v>
      </c>
      <c r="E191" s="56" t="str">
        <f>IF(Shift1!S192="AM",$K$2,IF(Shift2!S191="AM",$K$3,IF(Shift3!S191="AM",$K$4,IF(Shift4!S191="AM",$K$5,IF(Shift5!S191="AM",$K$6)))))</f>
        <v/>
      </c>
      <c r="F191" s="56" t="str">
        <f>IF(Shift1!U192="AM",$N$2,IF(Shift2!U191="AM",$N$3,IF(Shift3!U191="AM",$N$4,IF(Shift4!U191="AM",$N$5,IF(Shift5!U191="AM",$N$6)))))</f>
        <v/>
      </c>
      <c r="G191" s="56" t="b">
        <f>IF(Shift1!W192="AM",$Q$2,IF(Shift2!W191="AM",$Q$3,IF(Shift3!W191="AM",$Q$4,IF(Shift4!W191="AM",$Q$5,IF(Shift5!W191="AM",$Q$6)))))</f>
        <v>0</v>
      </c>
      <c r="H191" s="56" t="str">
        <f>IF(Shift1!Y192="AM",$T$2,IF(Shift2!Y191="AM",$T$3,IF(Shift3!Y191="AM",$T$4,IF(Shift4!Y191="AM",$T$5,IF(Shift5!Y191="AM",$T$6)))))</f>
        <v/>
      </c>
      <c r="I191" s="56" t="str">
        <f>IF(Shift1!AA192="AM",$W$2,IF(Shift2!AA191="AM",$W$3,IF(Shift3!AA191="AM",$W$4,IF(Shift4!AA191="AM",$W$5,IF(Shift5!AA191="AM",$W$6)))))</f>
        <v/>
      </c>
      <c r="J191" s="56" t="str">
        <f>IF(Shift1!AG192="AM",$AC$2,IF(Shift2!AG191="AM",$AC$3,IF(Shift3!AG191="AM",$AC$4,IF(Shift4!AG191="AM",$AC$5,IF(Shift5!AG191="AM",$AC$6)))))</f>
        <v/>
      </c>
      <c r="K191" s="56" t="str">
        <f>IF(Shift1!AI192="AM",$AF$2,IF(Shift2!AI191="AM",$AF$3,IF(Shift3!AI191="AM",$AF$4,IF(Shift4!AI191="AM",$AF$5,IF(Shift5!AI191="AM",$AF$6)))))</f>
        <v/>
      </c>
      <c r="L191" s="56" t="str">
        <f>IF(Shift1!$O192="PM",$E$2,IF(Shift2!$O191="PM",$E$3,IF(Shift3!$O191="PM",$E$4,IF(Shift4!$O191="PM",$E$5,IF(Shift5!$O191="PM",$E$6)))))</f>
        <v/>
      </c>
      <c r="M191" s="56" t="str">
        <f>IF(Shift1!$Q192="PM",$H$2,IF(Shift2!$Q191="PM",$H$3,IF(Shift3!$Q191="PM",$H$4,IF(Shift4!$Q191="PM",$H$5,IF(Shift5!$Q191="PM",$H$6)))))</f>
        <v/>
      </c>
      <c r="N191" s="56" t="str">
        <f>IF(Shift1!$S192="PM",$K$2,IF(Shift2!$S191="PM",$K$3,IF(Shift3!$S191="PM",$K$4,IF(Shift4!$S191="PM",$K$5,IF(Shift5!$S191="PM",$K$6)))))</f>
        <v/>
      </c>
      <c r="O191" s="56" t="str">
        <f>IF(Shift1!$U192="PM",$N$2,IF(Shift2!$U191="PM",$N$3,IF(Shift3!$U191="PM",$N$4,IF(Shift4!$U191="PM",$N$5,IF(Shift5!$U191="PM",$N$6)))))</f>
        <v/>
      </c>
      <c r="P191" s="56" t="b">
        <f>IF(Shift1!$W192="PM",$Q$2,IF(Shift2!$W191="PM",$Q$3,IF(Shift3!$W191="PM",$Q$4,IF(Shift4!$W191="PM",$Q$5,IF(Shift5!$W191="PM",$Q$6)))))</f>
        <v>0</v>
      </c>
      <c r="Q191" s="56" t="str">
        <f>IF(Shift1!$Y192="PM",$T$2,IF(Shift2!$Y191="PM",$T$3,IF(Shift3!$Y191="PM",$T$4,IF(Shift4!$Y191="PM",$T$5,IF(Shift5!$Y191="PM",$T$6)))))</f>
        <v/>
      </c>
      <c r="R191" s="56" t="str">
        <f>IF(Shift1!$AA192="PM",$W$2,IF(Shift2!$AA191="PM",$W$3,IF(Shift3!$AA191="PM",$W$4,IF(Shift4!$AA191="PM",$W$5,IF(Shift5!$AA191="PM",$W$6)))))</f>
        <v/>
      </c>
      <c r="S191" s="56" t="str">
        <f>IF(Shift1!$AG192="PM",$AC$2,IF(Shift2!$AG191="PM",$AC$3,IF(Shift3!$AG191="PM",$AC$4,IF(Shift4!$AG191="PM",$AC$5,IF(Shift5!$AG191="PM",$AC$6)))))</f>
        <v/>
      </c>
      <c r="T191" s="56" t="str">
        <f>IF(Shift1!$AI192="PM",$AF$2,IF(Shift2!$AI191="PM",$AF$3,IF(Shift3!$AI191="PM",$AF$4,IF(Shift4!$AI191="PM",$AF$5,IF(Shift5!$AI191="PM",$AF$6)))))</f>
        <v/>
      </c>
      <c r="U191" s="56" t="str">
        <f>IF(Shift1!$O192="N",$E$2,IF(Shift2!$O191="N",$E$3,IF(Shift3!$O191="N",$E$4,IF(Shift4!$O191="N",$E$5,IF(Shift5!$O191="N",$E$6)))))</f>
        <v/>
      </c>
      <c r="V191" s="56" t="str">
        <f>IF(Shift1!$Q192="N",$H$2,IF(Shift2!$Q191="N",$H$3,IF(Shift3!$Q191="N",$H$4,IF(Shift4!$Q191="N",$H$5,IF(Shift5!$Q191="N",$H$6)))))</f>
        <v/>
      </c>
      <c r="W191" s="56" t="str">
        <f>IF(Shift1!$S192="N",$K$2,IF(Shift2!$S191="N",$K$3,IF(Shift3!$S191="N",$K$4,IF(Shift4!$S191="N",$K$5,IF(Shift5!$S191="N",$K$6)))))</f>
        <v/>
      </c>
      <c r="X191" s="56" t="str">
        <f>IF(Shift1!$U192="N",$N$2,IF(Shift2!$U191="N",$N$3,IF(Shift3!$U191="N",$N$4,IF(Shift4!$U191="N",$N$5,IF(Shift5!$U191="N",$N$6)))))</f>
        <v/>
      </c>
      <c r="Y191" s="56" t="str">
        <f>IF(Shift1!$W192="N",$Q$2,IF(Shift2!$W191="N",$Q$3,IF(Shift3!$W191="N",$Q$4,IF(Shift4!$W191="N",$Q$5,IF(Shift5!$W191="N",$Q$6)))))</f>
        <v/>
      </c>
      <c r="Z191" s="56" t="b">
        <f>IF(Shift1!$Y192="N",$T$2,IF(Shift2!$Y191="N",$T$3,IF(Shift3!$Y191="N",$T$4,IF(Shift4!$Y191="N",$T$5,IF(Shift5!$Y191="N",$T$6)))))</f>
        <v>0</v>
      </c>
      <c r="AA191" s="56" t="str">
        <f>IF(Shift1!$AA192="N",$W$2,IF(Shift2!$AA191="N",$W$3,IF(Shift3!$AA191="N",$W$4,IF(Shift4!$AA191="N",$W$5,IF(Shift5!$AA191="N",$W$6)))))</f>
        <v/>
      </c>
      <c r="AB191" s="56" t="str">
        <f>IF(Shift1!$AG192="N",$AC$2,IF(Shift2!$AG191="N",$AC$3,IF(Shift3!$AG191="N",$AC$4,IF(Shift4!$AG191="N",$AC$5,IF(Shift5!$AG191="N",$AC$6)))))</f>
        <v/>
      </c>
      <c r="AC191" s="56" t="str">
        <f>IF(Shift1!$AI192="N",$AF$2,IF(Shift2!$AI191="N",$AF$3,IF(Shift3!$AI191="N",$AF$4,IF(Shift4!$AI191="N",$AF$5,IF(Shift5!$AI191="N",$AF$6)))))</f>
        <v/>
      </c>
      <c r="AD191" s="57">
        <f t="shared" si="18"/>
        <v>1</v>
      </c>
      <c r="AE191" s="58">
        <f t="shared" si="19"/>
        <v>3</v>
      </c>
      <c r="AF191" s="59">
        <f t="shared" si="20"/>
        <v>2</v>
      </c>
      <c r="AG191" s="60">
        <f t="shared" si="21"/>
        <v>3</v>
      </c>
      <c r="AH191" s="58">
        <f t="shared" si="22"/>
        <v>3</v>
      </c>
      <c r="AI191" s="59">
        <f t="shared" si="23"/>
        <v>2</v>
      </c>
      <c r="AJ191" s="61">
        <f t="shared" si="24"/>
        <v>3</v>
      </c>
      <c r="AK191" s="58">
        <f t="shared" si="25"/>
        <v>3</v>
      </c>
      <c r="AL191" s="58">
        <f t="shared" si="26"/>
        <v>2</v>
      </c>
    </row>
    <row r="192" spans="1:38" ht="15.75" outlineLevel="1" thickBot="1" x14ac:dyDescent="0.3">
      <c r="A192" s="1"/>
      <c r="B192" s="37">
        <v>1</v>
      </c>
      <c r="C192" s="56" t="str">
        <f>IF(Shift1!O193="AM",$E$2,IF(Shift2!O192="AM",$E$3,IF(Shift3!O192="AM",$E$4,IF(Shift4!O192="AM",$E$5,IF(Shift5!O192="AM",$E$6)))))</f>
        <v/>
      </c>
      <c r="D192" s="56" t="str">
        <f>IF(Shift1!Q193="AM",$H$2,IF(Shift2!Q192="AM",$H$3,IF(Shift3!Q192="AM",$H$4,IF(Shift4!Q192="AM",$H$5,IF(Shift5!Q192="AM",$H$6)))))</f>
        <v/>
      </c>
      <c r="E192" s="56" t="b">
        <f>IF(Shift1!S193="AM",$K$2,IF(Shift2!S192="AM",$K$3,IF(Shift3!S192="AM",$K$4,IF(Shift4!S192="AM",$K$5,IF(Shift5!S192="AM",$K$6)))))</f>
        <v>0</v>
      </c>
      <c r="F192" s="56" t="str">
        <f>IF(Shift1!U193="AM",$N$2,IF(Shift2!U192="AM",$N$3,IF(Shift3!U192="AM",$N$4,IF(Shift4!U192="AM",$N$5,IF(Shift5!U192="AM",$N$6)))))</f>
        <v/>
      </c>
      <c r="G192" s="56" t="str">
        <f>IF(Shift1!W193="AM",$Q$2,IF(Shift2!W192="AM",$Q$3,IF(Shift3!W192="AM",$Q$4,IF(Shift4!W192="AM",$Q$5,IF(Shift5!W192="AM",$Q$6)))))</f>
        <v/>
      </c>
      <c r="H192" s="56" t="str">
        <f>IF(Shift1!Y193="AM",$T$2,IF(Shift2!Y192="AM",$T$3,IF(Shift3!Y192="AM",$T$4,IF(Shift4!Y192="AM",$T$5,IF(Shift5!Y192="AM",$T$6)))))</f>
        <v/>
      </c>
      <c r="I192" s="56" t="str">
        <f>IF(Shift1!AA193="AM",$W$2,IF(Shift2!AA192="AM",$W$3,IF(Shift3!AA192="AM",$W$4,IF(Shift4!AA192="AM",$W$5,IF(Shift5!AA192="AM",$W$6)))))</f>
        <v/>
      </c>
      <c r="J192" s="56" t="str">
        <f>IF(Shift1!AG193="AM",$AC$2,IF(Shift2!AG192="AM",$AC$3,IF(Shift3!AG192="AM",$AC$4,IF(Shift4!AG192="AM",$AC$5,IF(Shift5!AG192="AM",$AC$6)))))</f>
        <v/>
      </c>
      <c r="K192" s="56" t="str">
        <f>IF(Shift1!AI193="AM",$AF$2,IF(Shift2!AI192="AM",$AF$3,IF(Shift3!AI192="AM",$AF$4,IF(Shift4!AI192="AM",$AF$5,IF(Shift5!AI192="AM",$AF$6)))))</f>
        <v/>
      </c>
      <c r="L192" s="56" t="b">
        <f>IF(Shift1!$O193="PM",$E$2,IF(Shift2!$O192="PM",$E$3,IF(Shift3!$O192="PM",$E$4,IF(Shift4!$O192="PM",$E$5,IF(Shift5!$O192="PM",$E$6)))))</f>
        <v>0</v>
      </c>
      <c r="M192" s="56" t="b">
        <f>IF(Shift1!$Q193="PM",$H$2,IF(Shift2!$Q192="PM",$H$3,IF(Shift3!$Q192="PM",$H$4,IF(Shift4!$Q192="PM",$H$5,IF(Shift5!$Q192="PM",$H$6)))))</f>
        <v>0</v>
      </c>
      <c r="N192" s="56" t="str">
        <f>IF(Shift1!$S193="PM",$K$2,IF(Shift2!$S192="PM",$K$3,IF(Shift3!$S192="PM",$K$4,IF(Shift4!$S192="PM",$K$5,IF(Shift5!$S192="PM",$K$6)))))</f>
        <v/>
      </c>
      <c r="O192" s="56" t="str">
        <f>IF(Shift1!$U193="PM",$N$2,IF(Shift2!$U192="PM",$N$3,IF(Shift3!$U192="PM",$N$4,IF(Shift4!$U192="PM",$N$5,IF(Shift5!$U192="PM",$N$6)))))</f>
        <v/>
      </c>
      <c r="P192" s="56" t="b">
        <f>IF(Shift1!$W193="PM",$Q$2,IF(Shift2!$W192="PM",$Q$3,IF(Shift3!$W192="PM",$Q$4,IF(Shift4!$W192="PM",$Q$5,IF(Shift5!$W192="PM",$Q$6)))))</f>
        <v>0</v>
      </c>
      <c r="Q192" s="56" t="str">
        <f>IF(Shift1!$Y193="PM",$T$2,IF(Shift2!$Y192="PM",$T$3,IF(Shift3!$Y192="PM",$T$4,IF(Shift4!$Y192="PM",$T$5,IF(Shift5!$Y192="PM",$T$6)))))</f>
        <v/>
      </c>
      <c r="R192" s="56" t="str">
        <f>IF(Shift1!$AA193="PM",$W$2,IF(Shift2!$AA192="PM",$W$3,IF(Shift3!$AA192="PM",$W$4,IF(Shift4!$AA192="PM",$W$5,IF(Shift5!$AA192="PM",$W$6)))))</f>
        <v/>
      </c>
      <c r="S192" s="56" t="str">
        <f>IF(Shift1!$AG193="PM",$AC$2,IF(Shift2!$AG192="PM",$AC$3,IF(Shift3!$AG192="PM",$AC$4,IF(Shift4!$AG192="PM",$AC$5,IF(Shift5!$AG192="PM",$AC$6)))))</f>
        <v/>
      </c>
      <c r="T192" s="56" t="str">
        <f>IF(Shift1!$AI193="PM",$AF$2,IF(Shift2!$AI192="PM",$AF$3,IF(Shift3!$AI192="PM",$AF$4,IF(Shift4!$AI192="PM",$AF$5,IF(Shift5!$AI192="PM",$AF$6)))))</f>
        <v/>
      </c>
      <c r="U192" s="56" t="str">
        <f>IF(Shift1!$O193="N",$E$2,IF(Shift2!$O192="N",$E$3,IF(Shift3!$O192="N",$E$4,IF(Shift4!$O192="N",$E$5,IF(Shift5!$O192="N",$E$6)))))</f>
        <v/>
      </c>
      <c r="V192" s="56" t="str">
        <f>IF(Shift1!$Q193="N",$H$2,IF(Shift2!$Q192="N",$H$3,IF(Shift3!$Q192="N",$H$4,IF(Shift4!$Q192="N",$H$5,IF(Shift5!$Q192="N",$H$6)))))</f>
        <v/>
      </c>
      <c r="W192" s="56" t="str">
        <f>IF(Shift1!$S193="N",$K$2,IF(Shift2!$S192="N",$K$3,IF(Shift3!$S192="N",$K$4,IF(Shift4!$S192="N",$K$5,IF(Shift5!$S192="N",$K$6)))))</f>
        <v/>
      </c>
      <c r="X192" s="56" t="str">
        <f>IF(Shift1!$U193="N",$N$2,IF(Shift2!$U192="N",$N$3,IF(Shift3!$U192="N",$N$4,IF(Shift4!$U192="N",$N$5,IF(Shift5!$U192="N",$N$6)))))</f>
        <v/>
      </c>
      <c r="Y192" s="56" t="b">
        <f>IF(Shift1!$W193="N",$Q$2,IF(Shift2!$W192="N",$Q$3,IF(Shift3!$W192="N",$Q$4,IF(Shift4!$W192="N",$Q$5,IF(Shift5!$W192="N",$Q$6)))))</f>
        <v>0</v>
      </c>
      <c r="Z192" s="56" t="str">
        <f>IF(Shift1!$Y193="N",$T$2,IF(Shift2!$Y192="N",$T$3,IF(Shift3!$Y192="N",$T$4,IF(Shift4!$Y192="N",$T$5,IF(Shift5!$Y192="N",$T$6)))))</f>
        <v/>
      </c>
      <c r="AA192" s="56" t="str">
        <f>IF(Shift1!$AA193="N",$W$2,IF(Shift2!$AA192="N",$W$3,IF(Shift3!$AA192="N",$W$4,IF(Shift4!$AA192="N",$W$5,IF(Shift5!$AA192="N",$W$6)))))</f>
        <v/>
      </c>
      <c r="AB192" s="56" t="str">
        <f>IF(Shift1!$AG193="N",$AC$2,IF(Shift2!$AG192="N",$AC$3,IF(Shift3!$AG192="N",$AC$4,IF(Shift4!$AG192="N",$AC$5,IF(Shift5!$AG192="N",$AC$6)))))</f>
        <v/>
      </c>
      <c r="AC192" s="56" t="str">
        <f>IF(Shift1!$AI193="N",$AF$2,IF(Shift2!$AI192="N",$AF$3,IF(Shift3!$AI192="N",$AF$4,IF(Shift4!$AI192="N",$AF$5,IF(Shift5!$AI192="N",$AF$6)))))</f>
        <v/>
      </c>
      <c r="AD192" s="62">
        <f t="shared" si="18"/>
        <v>2</v>
      </c>
      <c r="AE192" s="63">
        <f t="shared" si="19"/>
        <v>4</v>
      </c>
      <c r="AF192" s="64">
        <f t="shared" si="20"/>
        <v>2</v>
      </c>
      <c r="AG192" s="65">
        <f t="shared" si="21"/>
        <v>1</v>
      </c>
      <c r="AH192" s="63">
        <f t="shared" si="22"/>
        <v>3</v>
      </c>
      <c r="AI192" s="64">
        <f t="shared" si="23"/>
        <v>2</v>
      </c>
      <c r="AJ192" s="66">
        <f t="shared" si="24"/>
        <v>3</v>
      </c>
      <c r="AK192" s="63">
        <f t="shared" si="25"/>
        <v>3</v>
      </c>
      <c r="AL192" s="63">
        <f t="shared" si="26"/>
        <v>2</v>
      </c>
    </row>
    <row r="193" spans="1:38" ht="15.75" outlineLevel="1" thickTop="1" x14ac:dyDescent="0.25">
      <c r="A193" s="1"/>
      <c r="B193" s="37">
        <v>2</v>
      </c>
      <c r="C193" s="56" t="str">
        <f>IF(Shift1!O194="AM",$E$2,IF(Shift2!O193="AM",$E$3,IF(Shift3!O193="AM",$E$4,IF(Shift4!O193="AM",$E$5,IF(Shift5!O193="AM",$E$6)))))</f>
        <v/>
      </c>
      <c r="D193" s="56" t="str">
        <f>IF(Shift1!Q194="AM",$H$2,IF(Shift2!Q193="AM",$H$3,IF(Shift3!Q193="AM",$H$4,IF(Shift4!Q193="AM",$H$5,IF(Shift5!Q193="AM",$H$6)))))</f>
        <v/>
      </c>
      <c r="E193" s="56" t="str">
        <f>IF(Shift1!S194="AM",$K$2,IF(Shift2!S193="AM",$K$3,IF(Shift3!S193="AM",$K$4,IF(Shift4!S193="AM",$K$5,IF(Shift5!S193="AM",$K$6)))))</f>
        <v/>
      </c>
      <c r="F193" s="56" t="str">
        <f>IF(Shift1!U194="AM",$N$2,IF(Shift2!U193="AM",$N$3,IF(Shift3!U193="AM",$N$4,IF(Shift4!U193="AM",$N$5,IF(Shift5!U193="AM",$N$6)))))</f>
        <v/>
      </c>
      <c r="G193" s="56" t="str">
        <f>IF(Shift1!W194="AM",$Q$2,IF(Shift2!W193="AM",$Q$3,IF(Shift3!W193="AM",$Q$4,IF(Shift4!W193="AM",$Q$5,IF(Shift5!W193="AM",$Q$6)))))</f>
        <v/>
      </c>
      <c r="H193" s="56" t="str">
        <f>IF(Shift1!Y194="AM",$T$2,IF(Shift2!Y193="AM",$T$3,IF(Shift3!Y193="AM",$T$4,IF(Shift4!Y193="AM",$T$5,IF(Shift5!Y193="AM",$T$6)))))</f>
        <v/>
      </c>
      <c r="I193" s="56" t="str">
        <f>IF(Shift1!AA194="AM",$W$2,IF(Shift2!AA193="AM",$W$3,IF(Shift3!AA193="AM",$W$4,IF(Shift4!AA193="AM",$W$5,IF(Shift5!AA193="AM",$W$6)))))</f>
        <v/>
      </c>
      <c r="J193" s="56" t="str">
        <f>IF(Shift1!AG194="AM",$AC$2,IF(Shift2!AG193="AM",$AC$3,IF(Shift3!AG193="AM",$AC$4,IF(Shift4!AG193="AM",$AC$5,IF(Shift5!AG193="AM",$AC$6)))))</f>
        <v/>
      </c>
      <c r="K193" s="56" t="str">
        <f>IF(Shift1!AI194="AM",$AF$2,IF(Shift2!AI193="AM",$AF$3,IF(Shift3!AI193="AM",$AF$4,IF(Shift4!AI193="AM",$AF$5,IF(Shift5!AI193="AM",$AF$6)))))</f>
        <v/>
      </c>
      <c r="L193" s="56" t="b">
        <f>IF(Shift1!$O194="PM",$E$2,IF(Shift2!$O193="PM",$E$3,IF(Shift3!$O193="PM",$E$4,IF(Shift4!$O193="PM",$E$5,IF(Shift5!$O193="PM",$E$6)))))</f>
        <v>0</v>
      </c>
      <c r="M193" s="56" t="b">
        <f>IF(Shift1!$Q194="PM",$H$2,IF(Shift2!$Q193="PM",$H$3,IF(Shift3!$Q193="PM",$H$4,IF(Shift4!$Q193="PM",$H$5,IF(Shift5!$Q193="PM",$H$6)))))</f>
        <v>0</v>
      </c>
      <c r="N193" s="56" t="str">
        <f>IF(Shift1!$S194="PM",$K$2,IF(Shift2!$S193="PM",$K$3,IF(Shift3!$S193="PM",$K$4,IF(Shift4!$S193="PM",$K$5,IF(Shift5!$S193="PM",$K$6)))))</f>
        <v/>
      </c>
      <c r="O193" s="56" t="str">
        <f>IF(Shift1!$U194="PM",$N$2,IF(Shift2!$U193="PM",$N$3,IF(Shift3!$U193="PM",$N$4,IF(Shift4!$U193="PM",$N$5,IF(Shift5!$U193="PM",$N$6)))))</f>
        <v/>
      </c>
      <c r="P193" s="56" t="b">
        <f>IF(Shift1!$W194="PM",$Q$2,IF(Shift2!$W193="PM",$Q$3,IF(Shift3!$W193="PM",$Q$4,IF(Shift4!$W193="PM",$Q$5,IF(Shift5!$W193="PM",$Q$6)))))</f>
        <v>0</v>
      </c>
      <c r="Q193" s="56" t="str">
        <f>IF(Shift1!$Y194="PM",$T$2,IF(Shift2!$Y193="PM",$T$3,IF(Shift3!$Y193="PM",$T$4,IF(Shift4!$Y193="PM",$T$5,IF(Shift5!$Y193="PM",$T$6)))))</f>
        <v/>
      </c>
      <c r="R193" s="56" t="str">
        <f>IF(Shift1!$AA194="PM",$W$2,IF(Shift2!$AA193="PM",$W$3,IF(Shift3!$AA193="PM",$W$4,IF(Shift4!$AA193="PM",$W$5,IF(Shift5!$AA193="PM",$W$6)))))</f>
        <v/>
      </c>
      <c r="S193" s="56" t="str">
        <f>IF(Shift1!$AG194="PM",$AC$2,IF(Shift2!$AG193="PM",$AC$3,IF(Shift3!$AG193="PM",$AC$4,IF(Shift4!$AG193="PM",$AC$5,IF(Shift5!$AG193="PM",$AC$6)))))</f>
        <v/>
      </c>
      <c r="T193" s="56" t="str">
        <f>IF(Shift1!$AI194="PM",$AF$2,IF(Shift2!$AI193="PM",$AF$3,IF(Shift3!$AI193="PM",$AF$4,IF(Shift4!$AI193="PM",$AF$5,IF(Shift5!$AI193="PM",$AF$6)))))</f>
        <v/>
      </c>
      <c r="U193" s="56" t="str">
        <f>IF(Shift1!$O194="N",$E$2,IF(Shift2!$O193="N",$E$3,IF(Shift3!$O193="N",$E$4,IF(Shift4!$O193="N",$E$5,IF(Shift5!$O193="N",$E$6)))))</f>
        <v/>
      </c>
      <c r="V193" s="56" t="str">
        <f>IF(Shift1!$Q194="N",$H$2,IF(Shift2!$Q193="N",$H$3,IF(Shift3!$Q193="N",$H$4,IF(Shift4!$Q193="N",$H$5,IF(Shift5!$Q193="N",$H$6)))))</f>
        <v/>
      </c>
      <c r="W193" s="56" t="str">
        <f>IF(Shift1!$S194="N",$K$2,IF(Shift2!$S193="N",$K$3,IF(Shift3!$S193="N",$K$4,IF(Shift4!$S193="N",$K$5,IF(Shift5!$S193="N",$K$6)))))</f>
        <v/>
      </c>
      <c r="X193" s="56" t="str">
        <f>IF(Shift1!$U194="N",$N$2,IF(Shift2!$U193="N",$N$3,IF(Shift3!$U193="N",$N$4,IF(Shift4!$U193="N",$N$5,IF(Shift5!$U193="N",$N$6)))))</f>
        <v/>
      </c>
      <c r="Y193" s="56" t="b">
        <f>IF(Shift1!$W194="N",$Q$2,IF(Shift2!$W193="N",$Q$3,IF(Shift3!$W193="N",$Q$4,IF(Shift4!$W193="N",$Q$5,IF(Shift5!$W193="N",$Q$6)))))</f>
        <v>0</v>
      </c>
      <c r="Z193" s="56" t="str">
        <f>IF(Shift1!$Y194="N",$T$2,IF(Shift2!$Y193="N",$T$3,IF(Shift3!$Y193="N",$T$4,IF(Shift4!$Y193="N",$T$5,IF(Shift5!$Y193="N",$T$6)))))</f>
        <v/>
      </c>
      <c r="AA193" s="56" t="str">
        <f>IF(Shift1!$AA194="N",$W$2,IF(Shift2!$AA193="N",$W$3,IF(Shift3!$AA193="N",$W$4,IF(Shift4!$AA193="N",$W$5,IF(Shift5!$AA193="N",$W$6)))))</f>
        <v/>
      </c>
      <c r="AB193" s="56" t="str">
        <f>IF(Shift1!$AG194="N",$AC$2,IF(Shift2!$AG193="N",$AC$3,IF(Shift3!$AG193="N",$AC$4,IF(Shift4!$AG193="N",$AC$5,IF(Shift5!$AG193="N",$AC$6)))))</f>
        <v/>
      </c>
      <c r="AC193" s="56" t="str">
        <f>IF(Shift1!$AI194="N",$AF$2,IF(Shift2!$AI193="N",$AF$3,IF(Shift3!$AI193="N",$AF$4,IF(Shift4!$AI193="N",$AF$5,IF(Shift5!$AI193="N",$AF$6)))))</f>
        <v/>
      </c>
      <c r="AD193" s="57">
        <f t="shared" si="18"/>
        <v>3</v>
      </c>
      <c r="AE193" s="58">
        <f t="shared" si="19"/>
        <v>4</v>
      </c>
      <c r="AF193" s="59">
        <f t="shared" si="20"/>
        <v>2</v>
      </c>
      <c r="AG193" s="60">
        <f t="shared" si="21"/>
        <v>1</v>
      </c>
      <c r="AH193" s="58">
        <f t="shared" si="22"/>
        <v>3</v>
      </c>
      <c r="AI193" s="59">
        <f t="shared" si="23"/>
        <v>2</v>
      </c>
      <c r="AJ193" s="61">
        <f t="shared" si="24"/>
        <v>3</v>
      </c>
      <c r="AK193" s="58">
        <f t="shared" si="25"/>
        <v>3</v>
      </c>
      <c r="AL193" s="58">
        <f t="shared" si="26"/>
        <v>2</v>
      </c>
    </row>
    <row r="194" spans="1:38" outlineLevel="1" x14ac:dyDescent="0.25">
      <c r="A194" s="1"/>
      <c r="B194" s="37">
        <v>3</v>
      </c>
      <c r="C194" s="56" t="str">
        <f>IF(Shift1!O195="AM",$E$2,IF(Shift2!O194="AM",$E$3,IF(Shift3!O194="AM",$E$4,IF(Shift4!O194="AM",$E$5,IF(Shift5!O194="AM",$E$6)))))</f>
        <v/>
      </c>
      <c r="D194" s="56" t="str">
        <f>IF(Shift1!Q195="AM",$H$2,IF(Shift2!Q194="AM",$H$3,IF(Shift3!Q194="AM",$H$4,IF(Shift4!Q194="AM",$H$5,IF(Shift5!Q194="AM",$H$6)))))</f>
        <v/>
      </c>
      <c r="E194" s="56" t="str">
        <f>IF(Shift1!S195="AM",$K$2,IF(Shift2!S194="AM",$K$3,IF(Shift3!S194="AM",$K$4,IF(Shift4!S194="AM",$K$5,IF(Shift5!S194="AM",$K$6)))))</f>
        <v/>
      </c>
      <c r="F194" s="56" t="str">
        <f>IF(Shift1!U195="AM",$N$2,IF(Shift2!U194="AM",$N$3,IF(Shift3!U194="AM",$N$4,IF(Shift4!U194="AM",$N$5,IF(Shift5!U194="AM",$N$6)))))</f>
        <v/>
      </c>
      <c r="G194" s="56" t="str">
        <f>IF(Shift1!W195="AM",$Q$2,IF(Shift2!W194="AM",$Q$3,IF(Shift3!W194="AM",$Q$4,IF(Shift4!W194="AM",$Q$5,IF(Shift5!W194="AM",$Q$6)))))</f>
        <v/>
      </c>
      <c r="H194" s="56" t="b">
        <f>IF(Shift1!Y195="AM",$T$2,IF(Shift2!Y194="AM",$T$3,IF(Shift3!Y194="AM",$T$4,IF(Shift4!Y194="AM",$T$5,IF(Shift5!Y194="AM",$T$6)))))</f>
        <v>0</v>
      </c>
      <c r="I194" s="56" t="str">
        <f>IF(Shift1!AA195="AM",$W$2,IF(Shift2!AA194="AM",$W$3,IF(Shift3!AA194="AM",$W$4,IF(Shift4!AA194="AM",$W$5,IF(Shift5!AA194="AM",$W$6)))))</f>
        <v/>
      </c>
      <c r="J194" s="56" t="str">
        <f>IF(Shift1!AG195="AM",$AC$2,IF(Shift2!AG194="AM",$AC$3,IF(Shift3!AG194="AM",$AC$4,IF(Shift4!AG194="AM",$AC$5,IF(Shift5!AG194="AM",$AC$6)))))</f>
        <v/>
      </c>
      <c r="K194" s="56" t="str">
        <f>IF(Shift1!AI195="AM",$AF$2,IF(Shift2!AI194="AM",$AF$3,IF(Shift3!AI194="AM",$AF$4,IF(Shift4!AI194="AM",$AF$5,IF(Shift5!AI194="AM",$AF$6)))))</f>
        <v/>
      </c>
      <c r="L194" s="56" t="str">
        <f>IF(Shift1!$O195="PM",$E$2,IF(Shift2!$O194="PM",$E$3,IF(Shift3!$O194="PM",$E$4,IF(Shift4!$O194="PM",$E$5,IF(Shift5!$O194="PM",$E$6)))))</f>
        <v/>
      </c>
      <c r="M194" s="56" t="str">
        <f>IF(Shift1!$Q195="PM",$H$2,IF(Shift2!$Q194="PM",$H$3,IF(Shift3!$Q194="PM",$H$4,IF(Shift4!$Q194="PM",$H$5,IF(Shift5!$Q194="PM",$H$6)))))</f>
        <v/>
      </c>
      <c r="N194" s="56" t="str">
        <f>IF(Shift1!$S195="PM",$K$2,IF(Shift2!$S194="PM",$K$3,IF(Shift3!$S194="PM",$K$4,IF(Shift4!$S194="PM",$K$5,IF(Shift5!$S194="PM",$K$6)))))</f>
        <v/>
      </c>
      <c r="O194" s="56" t="str">
        <f>IF(Shift1!$U195="PM",$N$2,IF(Shift2!$U194="PM",$N$3,IF(Shift3!$U194="PM",$N$4,IF(Shift4!$U194="PM",$N$5,IF(Shift5!$U194="PM",$N$6)))))</f>
        <v/>
      </c>
      <c r="P194" s="56" t="str">
        <f>IF(Shift1!$W195="PM",$Q$2,IF(Shift2!$W194="PM",$Q$3,IF(Shift3!$W194="PM",$Q$4,IF(Shift4!$W194="PM",$Q$5,IF(Shift5!$W194="PM",$Q$6)))))</f>
        <v/>
      </c>
      <c r="Q194" s="56" t="str">
        <f>IF(Shift1!$Y195="PM",$T$2,IF(Shift2!$Y194="PM",$T$3,IF(Shift3!$Y194="PM",$T$4,IF(Shift4!$Y194="PM",$T$5,IF(Shift5!$Y194="PM",$T$6)))))</f>
        <v/>
      </c>
      <c r="R194" s="56" t="str">
        <f>IF(Shift1!$AA195="PM",$W$2,IF(Shift2!$AA194="PM",$W$3,IF(Shift3!$AA194="PM",$W$4,IF(Shift4!$AA194="PM",$W$5,IF(Shift5!$AA194="PM",$W$6)))))</f>
        <v/>
      </c>
      <c r="S194" s="56" t="str">
        <f>IF(Shift1!$AG195="PM",$AC$2,IF(Shift2!$AG194="PM",$AC$3,IF(Shift3!$AG194="PM",$AC$4,IF(Shift4!$AG194="PM",$AC$5,IF(Shift5!$AG194="PM",$AC$6)))))</f>
        <v/>
      </c>
      <c r="T194" s="56" t="str">
        <f>IF(Shift1!$AI195="PM",$AF$2,IF(Shift2!$AI194="PM",$AF$3,IF(Shift3!$AI194="PM",$AF$4,IF(Shift4!$AI194="PM",$AF$5,IF(Shift5!$AI194="PM",$AF$6)))))</f>
        <v/>
      </c>
      <c r="U194" s="56" t="b">
        <f>IF(Shift1!$O195="N",$E$2,IF(Shift2!$O194="N",$E$3,IF(Shift3!$O194="N",$E$4,IF(Shift4!$O194="N",$E$5,IF(Shift5!$O194="N",$E$6)))))</f>
        <v>0</v>
      </c>
      <c r="V194" s="56" t="b">
        <f>IF(Shift1!$Q195="N",$H$2,IF(Shift2!$Q194="N",$H$3,IF(Shift3!$Q194="N",$H$4,IF(Shift4!$Q194="N",$H$5,IF(Shift5!$Q194="N",$H$6)))))</f>
        <v>0</v>
      </c>
      <c r="W194" s="56" t="str">
        <f>IF(Shift1!$S195="N",$K$2,IF(Shift2!$S194="N",$K$3,IF(Shift3!$S194="N",$K$4,IF(Shift4!$S194="N",$K$5,IF(Shift5!$S194="N",$K$6)))))</f>
        <v/>
      </c>
      <c r="X194" s="56" t="str">
        <f>IF(Shift1!$U195="N",$N$2,IF(Shift2!$U194="N",$N$3,IF(Shift3!$U194="N",$N$4,IF(Shift4!$U194="N",$N$5,IF(Shift5!$U194="N",$N$6)))))</f>
        <v/>
      </c>
      <c r="Y194" s="56" t="b">
        <f>IF(Shift1!$W195="N",$Q$2,IF(Shift2!$W194="N",$Q$3,IF(Shift3!$W194="N",$Q$4,IF(Shift4!$W194="N",$Q$5,IF(Shift5!$W194="N",$Q$6)))))</f>
        <v>0</v>
      </c>
      <c r="Z194" s="56" t="str">
        <f>IF(Shift1!$Y195="N",$T$2,IF(Shift2!$Y194="N",$T$3,IF(Shift3!$Y194="N",$T$4,IF(Shift4!$Y194="N",$T$5,IF(Shift5!$Y194="N",$T$6)))))</f>
        <v/>
      </c>
      <c r="AA194" s="56" t="str">
        <f>IF(Shift1!$AA195="N",$W$2,IF(Shift2!$AA194="N",$W$3,IF(Shift3!$AA194="N",$W$4,IF(Shift4!$AA194="N",$W$5,IF(Shift5!$AA194="N",$W$6)))))</f>
        <v/>
      </c>
      <c r="AB194" s="56" t="str">
        <f>IF(Shift1!$AG195="N",$AC$2,IF(Shift2!$AG194="N",$AC$3,IF(Shift3!$AG194="N",$AC$4,IF(Shift4!$AG194="N",$AC$5,IF(Shift5!$AG194="N",$AC$6)))))</f>
        <v/>
      </c>
      <c r="AC194" s="56" t="str">
        <f>IF(Shift1!$AI195="N",$AF$2,IF(Shift2!$AI194="N",$AF$3,IF(Shift3!$AI194="N",$AF$4,IF(Shift4!$AI194="N",$AF$5,IF(Shift5!$AI194="N",$AF$6)))))</f>
        <v/>
      </c>
      <c r="AD194" s="57">
        <f t="shared" si="18"/>
        <v>3</v>
      </c>
      <c r="AE194" s="58">
        <f t="shared" si="19"/>
        <v>3</v>
      </c>
      <c r="AF194" s="59">
        <f t="shared" si="20"/>
        <v>2</v>
      </c>
      <c r="AG194" s="60">
        <f t="shared" si="21"/>
        <v>3</v>
      </c>
      <c r="AH194" s="58">
        <f t="shared" si="22"/>
        <v>4</v>
      </c>
      <c r="AI194" s="59">
        <f t="shared" si="23"/>
        <v>2</v>
      </c>
      <c r="AJ194" s="61">
        <f t="shared" si="24"/>
        <v>1</v>
      </c>
      <c r="AK194" s="58">
        <f t="shared" si="25"/>
        <v>3</v>
      </c>
      <c r="AL194" s="58">
        <f t="shared" si="26"/>
        <v>2</v>
      </c>
    </row>
    <row r="195" spans="1:38" outlineLevel="1" x14ac:dyDescent="0.25">
      <c r="A195" s="2" t="s">
        <v>93</v>
      </c>
      <c r="B195" s="37">
        <v>4</v>
      </c>
      <c r="C195" s="56" t="str">
        <f>IF(Shift1!O196="AM",$E$2,IF(Shift2!O195="AM",$E$3,IF(Shift3!O195="AM",$E$4,IF(Shift4!O195="AM",$E$5,IF(Shift5!O195="AM",$E$6)))))</f>
        <v/>
      </c>
      <c r="D195" s="56" t="str">
        <f>IF(Shift1!Q196="AM",$H$2,IF(Shift2!Q195="AM",$H$3,IF(Shift3!Q195="AM",$H$4,IF(Shift4!Q195="AM",$H$5,IF(Shift5!Q195="AM",$H$6)))))</f>
        <v/>
      </c>
      <c r="E195" s="56" t="str">
        <f>IF(Shift1!S196="AM",$K$2,IF(Shift2!S195="AM",$K$3,IF(Shift3!S195="AM",$K$4,IF(Shift4!S195="AM",$K$5,IF(Shift5!S195="AM",$K$6)))))</f>
        <v/>
      </c>
      <c r="F195" s="56" t="str">
        <f>IF(Shift1!U196="AM",$N$2,IF(Shift2!U195="AM",$N$3,IF(Shift3!U195="AM",$N$4,IF(Shift4!U195="AM",$N$5,IF(Shift5!U195="AM",$N$6)))))</f>
        <v/>
      </c>
      <c r="G195" s="56" t="str">
        <f>IF(Shift1!W196="AM",$Q$2,IF(Shift2!W195="AM",$Q$3,IF(Shift3!W195="AM",$Q$4,IF(Shift4!W195="AM",$Q$5,IF(Shift5!W195="AM",$Q$6)))))</f>
        <v/>
      </c>
      <c r="H195" s="56" t="b">
        <f>IF(Shift1!Y196="AM",$T$2,IF(Shift2!Y195="AM",$T$3,IF(Shift3!Y195="AM",$T$4,IF(Shift4!Y195="AM",$T$5,IF(Shift5!Y195="AM",$T$6)))))</f>
        <v>0</v>
      </c>
      <c r="I195" s="56" t="str">
        <f>IF(Shift1!AA196="AM",$W$2,IF(Shift2!AA195="AM",$W$3,IF(Shift3!AA195="AM",$W$4,IF(Shift4!AA195="AM",$W$5,IF(Shift5!AA195="AM",$W$6)))))</f>
        <v/>
      </c>
      <c r="J195" s="56" t="str">
        <f>IF(Shift1!AG196="AM",$AC$2,IF(Shift2!AG195="AM",$AC$3,IF(Shift3!AG195="AM",$AC$4,IF(Shift4!AG195="AM",$AC$5,IF(Shift5!AG195="AM",$AC$6)))))</f>
        <v/>
      </c>
      <c r="K195" s="56" t="str">
        <f>IF(Shift1!AI196="AM",$AF$2,IF(Shift2!AI195="AM",$AF$3,IF(Shift3!AI195="AM",$AF$4,IF(Shift4!AI195="AM",$AF$5,IF(Shift5!AI195="AM",$AF$6)))))</f>
        <v/>
      </c>
      <c r="L195" s="56" t="str">
        <f>IF(Shift1!$O196="PM",$E$2,IF(Shift2!$O195="PM",$E$3,IF(Shift3!$O195="PM",$E$4,IF(Shift4!$O195="PM",$E$5,IF(Shift5!$O195="PM",$E$6)))))</f>
        <v/>
      </c>
      <c r="M195" s="56" t="str">
        <f>IF(Shift1!$Q196="PM",$H$2,IF(Shift2!$Q195="PM",$H$3,IF(Shift3!$Q195="PM",$H$4,IF(Shift4!$Q195="PM",$H$5,IF(Shift5!$Q195="PM",$H$6)))))</f>
        <v/>
      </c>
      <c r="N195" s="56" t="str">
        <f>IF(Shift1!$S196="PM",$K$2,IF(Shift2!$S195="PM",$K$3,IF(Shift3!$S195="PM",$K$4,IF(Shift4!$S195="PM",$K$5,IF(Shift5!$S195="PM",$K$6)))))</f>
        <v/>
      </c>
      <c r="O195" s="56" t="str">
        <f>IF(Shift1!$U196="PM",$N$2,IF(Shift2!$U195="PM",$N$3,IF(Shift3!$U195="PM",$N$4,IF(Shift4!$U195="PM",$N$5,IF(Shift5!$U195="PM",$N$6)))))</f>
        <v/>
      </c>
      <c r="P195" s="56" t="str">
        <f>IF(Shift1!$W196="PM",$Q$2,IF(Shift2!$W195="PM",$Q$3,IF(Shift3!$W195="PM",$Q$4,IF(Shift4!$W195="PM",$Q$5,IF(Shift5!$W195="PM",$Q$6)))))</f>
        <v/>
      </c>
      <c r="Q195" s="56" t="str">
        <f>IF(Shift1!$Y196="PM",$T$2,IF(Shift2!$Y195="PM",$T$3,IF(Shift3!$Y195="PM",$T$4,IF(Shift4!$Y195="PM",$T$5,IF(Shift5!$Y195="PM",$T$6)))))</f>
        <v/>
      </c>
      <c r="R195" s="56" t="str">
        <f>IF(Shift1!$AA196="PM",$W$2,IF(Shift2!$AA195="PM",$W$3,IF(Shift3!$AA195="PM",$W$4,IF(Shift4!$AA195="PM",$W$5,IF(Shift5!$AA195="PM",$W$6)))))</f>
        <v/>
      </c>
      <c r="S195" s="56" t="str">
        <f>IF(Shift1!$AG196="PM",$AC$2,IF(Shift2!$AG195="PM",$AC$3,IF(Shift3!$AG195="PM",$AC$4,IF(Shift4!$AG195="PM",$AC$5,IF(Shift5!$AG195="PM",$AC$6)))))</f>
        <v/>
      </c>
      <c r="T195" s="56" t="str">
        <f>IF(Shift1!$AI196="PM",$AF$2,IF(Shift2!$AI195="PM",$AF$3,IF(Shift3!$AI195="PM",$AF$4,IF(Shift4!$AI195="PM",$AF$5,IF(Shift5!$AI195="PM",$AF$6)))))</f>
        <v/>
      </c>
      <c r="U195" s="56" t="b">
        <f>IF(Shift1!$O196="N",$E$2,IF(Shift2!$O195="N",$E$3,IF(Shift3!$O195="N",$E$4,IF(Shift4!$O195="N",$E$5,IF(Shift5!$O195="N",$E$6)))))</f>
        <v>0</v>
      </c>
      <c r="V195" s="56" t="b">
        <f>IF(Shift1!$Q196="N",$H$2,IF(Shift2!$Q195="N",$H$3,IF(Shift3!$Q195="N",$H$4,IF(Shift4!$Q195="N",$H$5,IF(Shift5!$Q195="N",$H$6)))))</f>
        <v>0</v>
      </c>
      <c r="W195" s="56" t="str">
        <f>IF(Shift1!$S196="N",$K$2,IF(Shift2!$S195="N",$K$3,IF(Shift3!$S195="N",$K$4,IF(Shift4!$S195="N",$K$5,IF(Shift5!$S195="N",$K$6)))))</f>
        <v/>
      </c>
      <c r="X195" s="56" t="str">
        <f>IF(Shift1!$U196="N",$N$2,IF(Shift2!$U195="N",$N$3,IF(Shift3!$U195="N",$N$4,IF(Shift4!$U195="N",$N$5,IF(Shift5!$U195="N",$N$6)))))</f>
        <v/>
      </c>
      <c r="Y195" s="56" t="b">
        <f>IF(Shift1!$W196="N",$Q$2,IF(Shift2!$W195="N",$Q$3,IF(Shift3!$W195="N",$Q$4,IF(Shift4!$W195="N",$Q$5,IF(Shift5!$W195="N",$Q$6)))))</f>
        <v>0</v>
      </c>
      <c r="Z195" s="56" t="str">
        <f>IF(Shift1!$Y196="N",$T$2,IF(Shift2!$Y195="N",$T$3,IF(Shift3!$Y195="N",$T$4,IF(Shift4!$Y195="N",$T$5,IF(Shift5!$Y195="N",$T$6)))))</f>
        <v/>
      </c>
      <c r="AA195" s="56" t="str">
        <f>IF(Shift1!$AA196="N",$W$2,IF(Shift2!$AA195="N",$W$3,IF(Shift3!$AA195="N",$W$4,IF(Shift4!$AA195="N",$W$5,IF(Shift5!$AA195="N",$W$6)))))</f>
        <v/>
      </c>
      <c r="AB195" s="56" t="str">
        <f>IF(Shift1!$AG196="N",$AC$2,IF(Shift2!$AG195="N",$AC$3,IF(Shift3!$AG195="N",$AC$4,IF(Shift4!$AG195="N",$AC$5,IF(Shift5!$AG195="N",$AC$6)))))</f>
        <v/>
      </c>
      <c r="AC195" s="56" t="str">
        <f>IF(Shift1!$AI196="N",$AF$2,IF(Shift2!$AI195="N",$AF$3,IF(Shift3!$AI195="N",$AF$4,IF(Shift4!$AI195="N",$AF$5,IF(Shift5!$AI195="N",$AF$6)))))</f>
        <v/>
      </c>
      <c r="AD195" s="57">
        <f t="shared" si="18"/>
        <v>3</v>
      </c>
      <c r="AE195" s="58">
        <f t="shared" si="19"/>
        <v>3</v>
      </c>
      <c r="AF195" s="59">
        <f t="shared" si="20"/>
        <v>2</v>
      </c>
      <c r="AG195" s="60">
        <f t="shared" si="21"/>
        <v>3</v>
      </c>
      <c r="AH195" s="58">
        <f t="shared" si="22"/>
        <v>4</v>
      </c>
      <c r="AI195" s="59">
        <f t="shared" si="23"/>
        <v>2</v>
      </c>
      <c r="AJ195" s="61">
        <f t="shared" si="24"/>
        <v>1</v>
      </c>
      <c r="AK195" s="58">
        <f t="shared" si="25"/>
        <v>3</v>
      </c>
      <c r="AL195" s="58">
        <f t="shared" si="26"/>
        <v>2</v>
      </c>
    </row>
    <row r="196" spans="1:38" outlineLevel="1" x14ac:dyDescent="0.25">
      <c r="A196" s="2" t="s">
        <v>101</v>
      </c>
      <c r="B196" s="37">
        <v>5</v>
      </c>
      <c r="C196" s="56" t="str">
        <f>IF(Shift1!O197="AM",$E$2,IF(Shift2!O196="AM",$E$3,IF(Shift3!O196="AM",$E$4,IF(Shift4!O196="AM",$E$5,IF(Shift5!O196="AM",$E$6)))))</f>
        <v/>
      </c>
      <c r="D196" s="56" t="str">
        <f>IF(Shift1!Q197="AM",$H$2,IF(Shift2!Q196="AM",$H$3,IF(Shift3!Q196="AM",$H$4,IF(Shift4!Q196="AM",$H$5,IF(Shift5!Q196="AM",$H$6)))))</f>
        <v/>
      </c>
      <c r="E196" s="56" t="str">
        <f>IF(Shift1!S197="AM",$K$2,IF(Shift2!S196="AM",$K$3,IF(Shift3!S196="AM",$K$4,IF(Shift4!S196="AM",$K$5,IF(Shift5!S196="AM",$K$6)))))</f>
        <v/>
      </c>
      <c r="F196" s="56" t="str">
        <f>IF(Shift1!U197="AM",$N$2,IF(Shift2!U196="AM",$N$3,IF(Shift3!U196="AM",$N$4,IF(Shift4!U196="AM",$N$5,IF(Shift5!U196="AM",$N$6)))))</f>
        <v/>
      </c>
      <c r="G196" s="56" t="str">
        <f>IF(Shift1!W197="AM",$Q$2,IF(Shift2!W196="AM",$Q$3,IF(Shift3!W196="AM",$Q$4,IF(Shift4!W196="AM",$Q$5,IF(Shift5!W196="AM",$Q$6)))))</f>
        <v/>
      </c>
      <c r="H196" s="56" t="str">
        <f>IF(Shift1!Y197="AM",$T$2,IF(Shift2!Y196="AM",$T$3,IF(Shift3!Y196="AM",$T$4,IF(Shift4!Y196="AM",$T$5,IF(Shift5!Y196="AM",$T$6)))))</f>
        <v/>
      </c>
      <c r="I196" s="56" t="str">
        <f>IF(Shift1!AA197="AM",$W$2,IF(Shift2!AA196="AM",$W$3,IF(Shift3!AA196="AM",$W$4,IF(Shift4!AA196="AM",$W$5,IF(Shift5!AA196="AM",$W$6)))))</f>
        <v/>
      </c>
      <c r="J196" s="56" t="str">
        <f>IF(Shift1!AG197="AM",$AC$2,IF(Shift2!AG196="AM",$AC$3,IF(Shift3!AG196="AM",$AC$4,IF(Shift4!AG196="AM",$AC$5,IF(Shift5!AG196="AM",$AC$6)))))</f>
        <v/>
      </c>
      <c r="K196" s="56" t="str">
        <f>IF(Shift1!AI197="AM",$AF$2,IF(Shift2!AI196="AM",$AF$3,IF(Shift3!AI196="AM",$AF$4,IF(Shift4!AI196="AM",$AF$5,IF(Shift5!AI196="AM",$AF$6)))))</f>
        <v/>
      </c>
      <c r="L196" s="56" t="str">
        <f>IF(Shift1!$O197="PM",$E$2,IF(Shift2!$O196="PM",$E$3,IF(Shift3!$O196="PM",$E$4,IF(Shift4!$O196="PM",$E$5,IF(Shift5!$O196="PM",$E$6)))))</f>
        <v/>
      </c>
      <c r="M196" s="56" t="str">
        <f>IF(Shift1!$Q197="PM",$H$2,IF(Shift2!$Q196="PM",$H$3,IF(Shift3!$Q196="PM",$H$4,IF(Shift4!$Q196="PM",$H$5,IF(Shift5!$Q196="PM",$H$6)))))</f>
        <v/>
      </c>
      <c r="N196" s="56" t="str">
        <f>IF(Shift1!$S197="PM",$K$2,IF(Shift2!$S196="PM",$K$3,IF(Shift3!$S196="PM",$K$4,IF(Shift4!$S196="PM",$K$5,IF(Shift5!$S196="PM",$K$6)))))</f>
        <v/>
      </c>
      <c r="O196" s="56" t="b">
        <f>IF(Shift1!$U197="PM",$N$2,IF(Shift2!$U196="PM",$N$3,IF(Shift3!$U196="PM",$N$4,IF(Shift4!$U196="PM",$N$5,IF(Shift5!$U196="PM",$N$6)))))</f>
        <v>0</v>
      </c>
      <c r="P196" s="56" t="str">
        <f>IF(Shift1!$W197="PM",$Q$2,IF(Shift2!$W196="PM",$Q$3,IF(Shift3!$W196="PM",$Q$4,IF(Shift4!$W196="PM",$Q$5,IF(Shift5!$W196="PM",$Q$6)))))</f>
        <v/>
      </c>
      <c r="Q196" s="56" t="str">
        <f>IF(Shift1!$Y197="PM",$T$2,IF(Shift2!$Y196="PM",$T$3,IF(Shift3!$Y196="PM",$T$4,IF(Shift4!$Y196="PM",$T$5,IF(Shift5!$Y196="PM",$T$6)))))</f>
        <v/>
      </c>
      <c r="R196" s="56" t="str">
        <f>IF(Shift1!$AA197="PM",$W$2,IF(Shift2!$AA196="PM",$W$3,IF(Shift3!$AA196="PM",$W$4,IF(Shift4!$AA196="PM",$W$5,IF(Shift5!$AA196="PM",$W$6)))))</f>
        <v/>
      </c>
      <c r="S196" s="56" t="str">
        <f>IF(Shift1!$AG197="PM",$AC$2,IF(Shift2!$AG196="PM",$AC$3,IF(Shift3!$AG196="PM",$AC$4,IF(Shift4!$AG196="PM",$AC$5,IF(Shift5!$AG196="PM",$AC$6)))))</f>
        <v/>
      </c>
      <c r="T196" s="56" t="str">
        <f>IF(Shift1!$AI197="PM",$AF$2,IF(Shift2!$AI196="PM",$AF$3,IF(Shift3!$AI196="PM",$AF$4,IF(Shift4!$AI196="PM",$AF$5,IF(Shift5!$AI196="PM",$AF$6)))))</f>
        <v/>
      </c>
      <c r="U196" s="56" t="b">
        <f>IF(Shift1!$O197="N",$E$2,IF(Shift2!$O196="N",$E$3,IF(Shift3!$O196="N",$E$4,IF(Shift4!$O196="N",$E$5,IF(Shift5!$O196="N",$E$6)))))</f>
        <v>0</v>
      </c>
      <c r="V196" s="56" t="b">
        <f>IF(Shift1!$Q197="N",$H$2,IF(Shift2!$Q196="N",$H$3,IF(Shift3!$Q196="N",$H$4,IF(Shift4!$Q196="N",$H$5,IF(Shift5!$Q196="N",$H$6)))))</f>
        <v>0</v>
      </c>
      <c r="W196" s="56" t="str">
        <f>IF(Shift1!$S197="N",$K$2,IF(Shift2!$S196="N",$K$3,IF(Shift3!$S196="N",$K$4,IF(Shift4!$S196="N",$K$5,IF(Shift5!$S196="N",$K$6)))))</f>
        <v/>
      </c>
      <c r="X196" s="56" t="str">
        <f>IF(Shift1!$U197="N",$N$2,IF(Shift2!$U196="N",$N$3,IF(Shift3!$U196="N",$N$4,IF(Shift4!$U196="N",$N$5,IF(Shift5!$U196="N",$N$6)))))</f>
        <v/>
      </c>
      <c r="Y196" s="56" t="b">
        <f>IF(Shift1!$W197="N",$Q$2,IF(Shift2!$W196="N",$Q$3,IF(Shift3!$W196="N",$Q$4,IF(Shift4!$W196="N",$Q$5,IF(Shift5!$W196="N",$Q$6)))))</f>
        <v>0</v>
      </c>
      <c r="Z196" s="56" t="str">
        <f>IF(Shift1!$Y197="N",$T$2,IF(Shift2!$Y196="N",$T$3,IF(Shift3!$Y196="N",$T$4,IF(Shift4!$Y196="N",$T$5,IF(Shift5!$Y196="N",$T$6)))))</f>
        <v/>
      </c>
      <c r="AA196" s="56" t="str">
        <f>IF(Shift1!$AA197="N",$W$2,IF(Shift2!$AA196="N",$W$3,IF(Shift3!$AA196="N",$W$4,IF(Shift4!$AA196="N",$W$5,IF(Shift5!$AA196="N",$W$6)))))</f>
        <v/>
      </c>
      <c r="AB196" s="56" t="str">
        <f>IF(Shift1!$AG197="N",$AC$2,IF(Shift2!$AG196="N",$AC$3,IF(Shift3!$AG196="N",$AC$4,IF(Shift4!$AG196="N",$AC$5,IF(Shift5!$AG196="N",$AC$6)))))</f>
        <v/>
      </c>
      <c r="AC196" s="56" t="str">
        <f>IF(Shift1!$AI197="N",$AF$2,IF(Shift2!$AI196="N",$AF$3,IF(Shift3!$AI196="N",$AF$4,IF(Shift4!$AI196="N",$AF$5,IF(Shift5!$AI196="N",$AF$6)))))</f>
        <v/>
      </c>
      <c r="AD196" s="57">
        <f t="shared" si="18"/>
        <v>3</v>
      </c>
      <c r="AE196" s="58">
        <f t="shared" si="19"/>
        <v>4</v>
      </c>
      <c r="AF196" s="59">
        <f t="shared" si="20"/>
        <v>2</v>
      </c>
      <c r="AG196" s="60">
        <f t="shared" si="21"/>
        <v>3</v>
      </c>
      <c r="AH196" s="58">
        <f t="shared" si="22"/>
        <v>3</v>
      </c>
      <c r="AI196" s="59">
        <f t="shared" si="23"/>
        <v>2</v>
      </c>
      <c r="AJ196" s="61">
        <f t="shared" si="24"/>
        <v>1</v>
      </c>
      <c r="AK196" s="58">
        <f t="shared" si="25"/>
        <v>3</v>
      </c>
      <c r="AL196" s="58">
        <f t="shared" si="26"/>
        <v>2</v>
      </c>
    </row>
    <row r="197" spans="1:38" outlineLevel="1" x14ac:dyDescent="0.25">
      <c r="A197" s="2" t="s">
        <v>96</v>
      </c>
      <c r="B197" s="38">
        <v>6</v>
      </c>
      <c r="C197" s="56" t="str">
        <f>IF(Shift1!O198="AM",$E$2,IF(Shift2!O197="AM",$E$3,IF(Shift3!O197="AM",$E$4,IF(Shift4!O197="AM",$E$5,IF(Shift5!O197="AM",$E$6)))))</f>
        <v/>
      </c>
      <c r="D197" s="56" t="str">
        <f>IF(Shift1!Q198="AM",$H$2,IF(Shift2!Q197="AM",$H$3,IF(Shift3!Q197="AM",$H$4,IF(Shift4!Q197="AM",$H$5,IF(Shift5!Q197="AM",$H$6)))))</f>
        <v/>
      </c>
      <c r="E197" s="56" t="str">
        <f>IF(Shift1!S198="AM",$K$2,IF(Shift2!S197="AM",$K$3,IF(Shift3!S197="AM",$K$4,IF(Shift4!S197="AM",$K$5,IF(Shift5!S197="AM",$K$6)))))</f>
        <v/>
      </c>
      <c r="F197" s="56" t="str">
        <f>IF(Shift1!U198="AM",$N$2,IF(Shift2!U197="AM",$N$3,IF(Shift3!U197="AM",$N$4,IF(Shift4!U197="AM",$N$5,IF(Shift5!U197="AM",$N$6)))))</f>
        <v/>
      </c>
      <c r="G197" s="56" t="str">
        <f>IF(Shift1!W198="AM",$Q$2,IF(Shift2!W197="AM",$Q$3,IF(Shift3!W197="AM",$Q$4,IF(Shift4!W197="AM",$Q$5,IF(Shift5!W197="AM",$Q$6)))))</f>
        <v/>
      </c>
      <c r="H197" s="56" t="str">
        <f>IF(Shift1!Y198="AM",$T$2,IF(Shift2!Y197="AM",$T$3,IF(Shift3!Y197="AM",$T$4,IF(Shift4!Y197="AM",$T$5,IF(Shift5!Y197="AM",$T$6)))))</f>
        <v/>
      </c>
      <c r="I197" s="56" t="str">
        <f>IF(Shift1!AA198="AM",$W$2,IF(Shift2!AA197="AM",$W$3,IF(Shift3!AA197="AM",$W$4,IF(Shift4!AA197="AM",$W$5,IF(Shift5!AA197="AM",$W$6)))))</f>
        <v/>
      </c>
      <c r="J197" s="56" t="str">
        <f>IF(Shift1!AG198="AM",$AC$2,IF(Shift2!AG197="AM",$AC$3,IF(Shift3!AG197="AM",$AC$4,IF(Shift4!AG197="AM",$AC$5,IF(Shift5!AG197="AM",$AC$6)))))</f>
        <v/>
      </c>
      <c r="K197" s="56" t="str">
        <f>IF(Shift1!AI198="AM",$AF$2,IF(Shift2!AI197="AM",$AF$3,IF(Shift3!AI197="AM",$AF$4,IF(Shift4!AI197="AM",$AF$5,IF(Shift5!AI197="AM",$AF$6)))))</f>
        <v/>
      </c>
      <c r="L197" s="56" t="str">
        <f>IF(Shift1!$O198="PM",$E$2,IF(Shift2!$O197="PM",$E$3,IF(Shift3!$O197="PM",$E$4,IF(Shift4!$O197="PM",$E$5,IF(Shift5!$O197="PM",$E$6)))))</f>
        <v/>
      </c>
      <c r="M197" s="56" t="str">
        <f>IF(Shift1!$Q198="PM",$H$2,IF(Shift2!$Q197="PM",$H$3,IF(Shift3!$Q197="PM",$H$4,IF(Shift4!$Q197="PM",$H$5,IF(Shift5!$Q197="PM",$H$6)))))</f>
        <v/>
      </c>
      <c r="N197" s="56" t="str">
        <f>IF(Shift1!$S198="PM",$K$2,IF(Shift2!$S197="PM",$K$3,IF(Shift3!$S197="PM",$K$4,IF(Shift4!$S197="PM",$K$5,IF(Shift5!$S197="PM",$K$6)))))</f>
        <v/>
      </c>
      <c r="O197" s="56" t="str">
        <f>IF(Shift1!$U198="PM",$N$2,IF(Shift2!$U197="PM",$N$3,IF(Shift3!$U197="PM",$N$4,IF(Shift4!$U197="PM",$N$5,IF(Shift5!$U197="PM",$N$6)))))</f>
        <v/>
      </c>
      <c r="P197" s="56" t="str">
        <f>IF(Shift1!$W198="PM",$Q$2,IF(Shift2!$W197="PM",$Q$3,IF(Shift3!$W197="PM",$Q$4,IF(Shift4!$W197="PM",$Q$5,IF(Shift5!$W197="PM",$Q$6)))))</f>
        <v/>
      </c>
      <c r="Q197" s="56" t="b">
        <f>IF(Shift1!$Y198="PM",$T$2,IF(Shift2!$Y197="PM",$T$3,IF(Shift3!$Y197="PM",$T$4,IF(Shift4!$Y197="PM",$T$5,IF(Shift5!$Y197="PM",$T$6)))))</f>
        <v>0</v>
      </c>
      <c r="R197" s="56" t="str">
        <f>IF(Shift1!$AA198="PM",$W$2,IF(Shift2!$AA197="PM",$W$3,IF(Shift3!$AA197="PM",$W$4,IF(Shift4!$AA197="PM",$W$5,IF(Shift5!$AA197="PM",$W$6)))))</f>
        <v/>
      </c>
      <c r="S197" s="56" t="str">
        <f>IF(Shift1!$AG198="PM",$AC$2,IF(Shift2!$AG197="PM",$AC$3,IF(Shift3!$AG197="PM",$AC$4,IF(Shift4!$AG197="PM",$AC$5,IF(Shift5!$AG197="PM",$AC$6)))))</f>
        <v/>
      </c>
      <c r="T197" s="56" t="str">
        <f>IF(Shift1!$AI198="PM",$AF$2,IF(Shift2!$AI197="PM",$AF$3,IF(Shift3!$AI197="PM",$AF$4,IF(Shift4!$AI197="PM",$AF$5,IF(Shift5!$AI197="PM",$AF$6)))))</f>
        <v/>
      </c>
      <c r="U197" s="56" t="str">
        <f>IF(Shift1!$O198="N",$E$2,IF(Shift2!$O197="N",$E$3,IF(Shift3!$O197="N",$E$4,IF(Shift4!$O197="N",$E$5,IF(Shift5!$O197="N",$E$6)))))</f>
        <v/>
      </c>
      <c r="V197" s="56" t="str">
        <f>IF(Shift1!$Q198="N",$H$2,IF(Shift2!$Q197="N",$H$3,IF(Shift3!$Q197="N",$H$4,IF(Shift4!$Q197="N",$H$5,IF(Shift5!$Q197="N",$H$6)))))</f>
        <v/>
      </c>
      <c r="W197" s="56" t="str">
        <f>IF(Shift1!$S198="N",$K$2,IF(Shift2!$S197="N",$K$3,IF(Shift3!$S197="N",$K$4,IF(Shift4!$S197="N",$K$5,IF(Shift5!$S197="N",$K$6)))))</f>
        <v/>
      </c>
      <c r="X197" s="56" t="str">
        <f>IF(Shift1!$U198="N",$N$2,IF(Shift2!$U197="N",$N$3,IF(Shift3!$U197="N",$N$4,IF(Shift4!$U197="N",$N$5,IF(Shift5!$U197="N",$N$6)))))</f>
        <v/>
      </c>
      <c r="Y197" s="56" t="str">
        <f>IF(Shift1!$W198="N",$Q$2,IF(Shift2!$W197="N",$Q$3,IF(Shift3!$W197="N",$Q$4,IF(Shift4!$W197="N",$Q$5,IF(Shift5!$W197="N",$Q$6)))))</f>
        <v/>
      </c>
      <c r="Z197" s="56" t="str">
        <f>IF(Shift1!$Y198="N",$T$2,IF(Shift2!$Y197="N",$T$3,IF(Shift3!$Y197="N",$T$4,IF(Shift4!$Y197="N",$T$5,IF(Shift5!$Y197="N",$T$6)))))</f>
        <v/>
      </c>
      <c r="AA197" s="56" t="str">
        <f>IF(Shift1!$AA198="N",$W$2,IF(Shift2!$AA197="N",$W$3,IF(Shift3!$AA197="N",$W$4,IF(Shift4!$AA197="N",$W$5,IF(Shift5!$AA197="N",$W$6)))))</f>
        <v/>
      </c>
      <c r="AB197" s="56" t="str">
        <f>IF(Shift1!$AG198="N",$AC$2,IF(Shift2!$AG197="N",$AC$3,IF(Shift3!$AG197="N",$AC$4,IF(Shift4!$AG197="N",$AC$5,IF(Shift5!$AG197="N",$AC$6)))))</f>
        <v/>
      </c>
      <c r="AC197" s="56" t="str">
        <f>IF(Shift1!$AI198="N",$AF$2,IF(Shift2!$AI197="N",$AF$3,IF(Shift3!$AI197="N",$AF$4,IF(Shift4!$AI197="N",$AF$5,IF(Shift5!$AI197="N",$AF$6)))))</f>
        <v/>
      </c>
      <c r="AD197" s="57">
        <f t="shared" si="18"/>
        <v>3</v>
      </c>
      <c r="AE197" s="58">
        <f t="shared" si="19"/>
        <v>4</v>
      </c>
      <c r="AF197" s="59">
        <f t="shared" si="20"/>
        <v>2</v>
      </c>
      <c r="AG197" s="60">
        <f t="shared" si="21"/>
        <v>3</v>
      </c>
      <c r="AH197" s="58">
        <f t="shared" si="22"/>
        <v>3</v>
      </c>
      <c r="AI197" s="59">
        <f t="shared" si="23"/>
        <v>2</v>
      </c>
      <c r="AJ197" s="61">
        <f t="shared" si="24"/>
        <v>3</v>
      </c>
      <c r="AK197" s="58">
        <f t="shared" si="25"/>
        <v>4</v>
      </c>
      <c r="AL197" s="58">
        <f t="shared" si="26"/>
        <v>2</v>
      </c>
    </row>
    <row r="198" spans="1:38" outlineLevel="1" x14ac:dyDescent="0.25">
      <c r="A198" s="2" t="s">
        <v>100</v>
      </c>
      <c r="B198" s="38">
        <v>7</v>
      </c>
      <c r="C198" s="56" t="b">
        <f>IF(Shift1!O199="AM",$E$2,IF(Shift2!O198="AM",$E$3,IF(Shift3!O198="AM",$E$4,IF(Shift4!O198="AM",$E$5,IF(Shift5!O198="AM",$E$6)))))</f>
        <v>0</v>
      </c>
      <c r="D198" s="56" t="b">
        <f>IF(Shift1!Q199="AM",$H$2,IF(Shift2!Q198="AM",$H$3,IF(Shift3!Q198="AM",$H$4,IF(Shift4!Q198="AM",$H$5,IF(Shift5!Q198="AM",$H$6)))))</f>
        <v>0</v>
      </c>
      <c r="E198" s="56" t="b">
        <f>IF(Shift1!S199="AM",$K$2,IF(Shift2!S198="AM",$K$3,IF(Shift3!S198="AM",$K$4,IF(Shift4!S198="AM",$K$5,IF(Shift5!S198="AM",$K$6)))))</f>
        <v>0</v>
      </c>
      <c r="F198" s="56" t="b">
        <f>IF(Shift1!U199="AM",$N$2,IF(Shift2!U198="AM",$N$3,IF(Shift3!U198="AM",$N$4,IF(Shift4!U198="AM",$N$5,IF(Shift5!U198="AM",$N$6)))))</f>
        <v>0</v>
      </c>
      <c r="G198" s="56" t="str">
        <f>IF(Shift1!W199="AM",$Q$2,IF(Shift2!W198="AM",$Q$3,IF(Shift3!W198="AM",$Q$4,IF(Shift4!W198="AM",$Q$5,IF(Shift5!W198="AM",$Q$6)))))</f>
        <v/>
      </c>
      <c r="H198" s="56" t="b">
        <f>IF(Shift1!Y199="AM",$T$2,IF(Shift2!Y198="AM",$T$3,IF(Shift3!Y198="AM",$T$4,IF(Shift4!Y198="AM",$T$5,IF(Shift5!Y198="AM",$T$6)))))</f>
        <v>0</v>
      </c>
      <c r="I198" s="56" t="b">
        <f>IF(Shift1!AA199="AM",$W$2,IF(Shift2!AA198="AM",$W$3,IF(Shift3!AA198="AM",$W$4,IF(Shift4!AA198="AM",$W$5,IF(Shift5!AA198="AM",$W$6)))))</f>
        <v>0</v>
      </c>
      <c r="J198" s="56" t="b">
        <f>IF(Shift1!AG199="AM",$AC$2,IF(Shift2!AG198="AM",$AC$3,IF(Shift3!AG198="AM",$AC$4,IF(Shift4!AG198="AM",$AC$5,IF(Shift5!AG198="AM",$AC$6)))))</f>
        <v>0</v>
      </c>
      <c r="K198" s="56" t="b">
        <f>IF(Shift1!AI199="AM",$AF$2,IF(Shift2!AI198="AM",$AF$3,IF(Shift3!AI198="AM",$AF$4,IF(Shift4!AI198="AM",$AF$5,IF(Shift5!AI198="AM",$AF$6)))))</f>
        <v>0</v>
      </c>
      <c r="L198" s="56" t="str">
        <f>IF(Shift1!$O199="PM",$E$2,IF(Shift2!$O198="PM",$E$3,IF(Shift3!$O198="PM",$E$4,IF(Shift4!$O198="PM",$E$5,IF(Shift5!$O198="PM",$E$6)))))</f>
        <v/>
      </c>
      <c r="M198" s="56" t="str">
        <f>IF(Shift1!$Q199="PM",$H$2,IF(Shift2!$Q198="PM",$H$3,IF(Shift3!$Q198="PM",$H$4,IF(Shift4!$Q198="PM",$H$5,IF(Shift5!$Q198="PM",$H$6)))))</f>
        <v/>
      </c>
      <c r="N198" s="56" t="str">
        <f>IF(Shift1!$S199="PM",$K$2,IF(Shift2!$S198="PM",$K$3,IF(Shift3!$S198="PM",$K$4,IF(Shift4!$S198="PM",$K$5,IF(Shift5!$S198="PM",$K$6)))))</f>
        <v/>
      </c>
      <c r="O198" s="56" t="str">
        <f>IF(Shift1!$U199="PM",$N$2,IF(Shift2!$U198="PM",$N$3,IF(Shift3!$U198="PM",$N$4,IF(Shift4!$U198="PM",$N$5,IF(Shift5!$U198="PM",$N$6)))))</f>
        <v/>
      </c>
      <c r="P198" s="56" t="str">
        <f>IF(Shift1!$W199="PM",$Q$2,IF(Shift2!$W198="PM",$Q$3,IF(Shift3!$W198="PM",$Q$4,IF(Shift4!$W198="PM",$Q$5,IF(Shift5!$W198="PM",$Q$6)))))</f>
        <v/>
      </c>
      <c r="Q198" s="56" t="str">
        <f>IF(Shift1!$Y199="PM",$T$2,IF(Shift2!$Y198="PM",$T$3,IF(Shift3!$Y198="PM",$T$4,IF(Shift4!$Y198="PM",$T$5,IF(Shift5!$Y198="PM",$T$6)))))</f>
        <v/>
      </c>
      <c r="R198" s="56" t="str">
        <f>IF(Shift1!$AA199="PM",$W$2,IF(Shift2!$AA198="PM",$W$3,IF(Shift3!$AA198="PM",$W$4,IF(Shift4!$AA198="PM",$W$5,IF(Shift5!$AA198="PM",$W$6)))))</f>
        <v/>
      </c>
      <c r="S198" s="56" t="str">
        <f>IF(Shift1!$AG199="PM",$AC$2,IF(Shift2!$AG198="PM",$AC$3,IF(Shift3!$AG198="PM",$AC$4,IF(Shift4!$AG198="PM",$AC$5,IF(Shift5!$AG198="PM",$AC$6)))))</f>
        <v/>
      </c>
      <c r="T198" s="56" t="str">
        <f>IF(Shift1!$AI199="PM",$AF$2,IF(Shift2!$AI198="PM",$AF$3,IF(Shift3!$AI198="PM",$AF$4,IF(Shift4!$AI198="PM",$AF$5,IF(Shift5!$AI198="PM",$AF$6)))))</f>
        <v/>
      </c>
      <c r="U198" s="56" t="str">
        <f>IF(Shift1!$O199="N",$E$2,IF(Shift2!$O198="N",$E$3,IF(Shift3!$O198="N",$E$4,IF(Shift4!$O198="N",$E$5,IF(Shift5!$O198="N",$E$6)))))</f>
        <v/>
      </c>
      <c r="V198" s="56" t="str">
        <f>IF(Shift1!$Q199="N",$H$2,IF(Shift2!$Q198="N",$H$3,IF(Shift3!$Q198="N",$H$4,IF(Shift4!$Q198="N",$H$5,IF(Shift5!$Q198="N",$H$6)))))</f>
        <v/>
      </c>
      <c r="W198" s="56" t="str">
        <f>IF(Shift1!$S199="N",$K$2,IF(Shift2!$S198="N",$K$3,IF(Shift3!$S198="N",$K$4,IF(Shift4!$S198="N",$K$5,IF(Shift5!$S198="N",$K$6)))))</f>
        <v/>
      </c>
      <c r="X198" s="56" t="str">
        <f>IF(Shift1!$U199="N",$N$2,IF(Shift2!$U198="N",$N$3,IF(Shift3!$U198="N",$N$4,IF(Shift4!$U198="N",$N$5,IF(Shift5!$U198="N",$N$6)))))</f>
        <v/>
      </c>
      <c r="Y198" s="56" t="str">
        <f>IF(Shift1!$W199="N",$Q$2,IF(Shift2!$W198="N",$Q$3,IF(Shift3!$W198="N",$Q$4,IF(Shift4!$W198="N",$Q$5,IF(Shift5!$W198="N",$Q$6)))))</f>
        <v/>
      </c>
      <c r="Z198" s="56" t="str">
        <f>IF(Shift1!$Y199="N",$T$2,IF(Shift2!$Y198="N",$T$3,IF(Shift3!$Y198="N",$T$4,IF(Shift4!$Y198="N",$T$5,IF(Shift5!$Y198="N",$T$6)))))</f>
        <v/>
      </c>
      <c r="AA198" s="56" t="str">
        <f>IF(Shift1!$AA199="N",$W$2,IF(Shift2!$AA198="N",$W$3,IF(Shift3!$AA198="N",$W$4,IF(Shift4!$AA198="N",$W$5,IF(Shift5!$AA198="N",$W$6)))))</f>
        <v/>
      </c>
      <c r="AB198" s="56" t="str">
        <f>IF(Shift1!$AG199="N",$AC$2,IF(Shift2!$AG198="N",$AC$3,IF(Shift3!$AG198="N",$AC$4,IF(Shift4!$AG198="N",$AC$5,IF(Shift5!$AG198="N",$AC$6)))))</f>
        <v/>
      </c>
      <c r="AC198" s="56" t="str">
        <f>IF(Shift1!$AI199="N",$AF$2,IF(Shift2!$AI198="N",$AF$3,IF(Shift3!$AI198="N",$AF$4,IF(Shift4!$AI198="N",$AF$5,IF(Shift5!$AI198="N",$AF$6)))))</f>
        <v/>
      </c>
      <c r="AD198" s="57">
        <f t="shared" si="18"/>
        <v>0</v>
      </c>
      <c r="AE198" s="58">
        <f t="shared" si="19"/>
        <v>1</v>
      </c>
      <c r="AF198" s="59">
        <f t="shared" si="20"/>
        <v>0</v>
      </c>
      <c r="AG198" s="60">
        <f t="shared" si="21"/>
        <v>3</v>
      </c>
      <c r="AH198" s="58">
        <f t="shared" si="22"/>
        <v>4</v>
      </c>
      <c r="AI198" s="59">
        <f t="shared" si="23"/>
        <v>2</v>
      </c>
      <c r="AJ198" s="61">
        <f t="shared" si="24"/>
        <v>3</v>
      </c>
      <c r="AK198" s="58">
        <f t="shared" si="25"/>
        <v>4</v>
      </c>
      <c r="AL198" s="58">
        <f t="shared" si="26"/>
        <v>2</v>
      </c>
    </row>
    <row r="199" spans="1:38" outlineLevel="1" x14ac:dyDescent="0.25">
      <c r="A199" s="2" t="s">
        <v>100</v>
      </c>
      <c r="B199" s="37">
        <v>8</v>
      </c>
      <c r="C199" s="56" t="b">
        <f>IF(Shift1!O200="AM",$E$2,IF(Shift2!O199="AM",$E$3,IF(Shift3!O199="AM",$E$4,IF(Shift4!O199="AM",$E$5,IF(Shift5!O199="AM",$E$6)))))</f>
        <v>0</v>
      </c>
      <c r="D199" s="56" t="b">
        <f>IF(Shift1!Q200="AM",$H$2,IF(Shift2!Q199="AM",$H$3,IF(Shift3!Q199="AM",$H$4,IF(Shift4!Q199="AM",$H$5,IF(Shift5!Q199="AM",$H$6)))))</f>
        <v>0</v>
      </c>
      <c r="E199" s="56" t="str">
        <f>IF(Shift1!S200="AM",$K$2,IF(Shift2!S199="AM",$K$3,IF(Shift3!S199="AM",$K$4,IF(Shift4!S199="AM",$K$5,IF(Shift5!S199="AM",$K$6)))))</f>
        <v/>
      </c>
      <c r="F199" s="56" t="str">
        <f>IF(Shift1!U200="AM",$N$2,IF(Shift2!U199="AM",$N$3,IF(Shift3!U199="AM",$N$4,IF(Shift4!U199="AM",$N$5,IF(Shift5!U199="AM",$N$6)))))</f>
        <v/>
      </c>
      <c r="G199" s="56" t="b">
        <f>IF(Shift1!W200="AM",$Q$2,IF(Shift2!W199="AM",$Q$3,IF(Shift3!W199="AM",$Q$4,IF(Shift4!W199="AM",$Q$5,IF(Shift5!W199="AM",$Q$6)))))</f>
        <v>0</v>
      </c>
      <c r="H199" s="56" t="str">
        <f>IF(Shift1!Y200="AM",$T$2,IF(Shift2!Y199="AM",$T$3,IF(Shift3!Y199="AM",$T$4,IF(Shift4!Y199="AM",$T$5,IF(Shift5!Y199="AM",$T$6)))))</f>
        <v/>
      </c>
      <c r="I199" s="56" t="str">
        <f>IF(Shift1!AA200="AM",$W$2,IF(Shift2!AA199="AM",$W$3,IF(Shift3!AA199="AM",$W$4,IF(Shift4!AA199="AM",$W$5,IF(Shift5!AA199="AM",$W$6)))))</f>
        <v/>
      </c>
      <c r="J199" s="56" t="str">
        <f>IF(Shift1!AG200="AM",$AC$2,IF(Shift2!AG199="AM",$AC$3,IF(Shift3!AG199="AM",$AC$4,IF(Shift4!AG199="AM",$AC$5,IF(Shift5!AG199="AM",$AC$6)))))</f>
        <v/>
      </c>
      <c r="K199" s="56" t="str">
        <f>IF(Shift1!AI200="AM",$AF$2,IF(Shift2!AI199="AM",$AF$3,IF(Shift3!AI199="AM",$AF$4,IF(Shift4!AI199="AM",$AF$5,IF(Shift5!AI199="AM",$AF$6)))))</f>
        <v/>
      </c>
      <c r="L199" s="56" t="str">
        <f>IF(Shift1!$O200="PM",$E$2,IF(Shift2!$O199="PM",$E$3,IF(Shift3!$O199="PM",$E$4,IF(Shift4!$O199="PM",$E$5,IF(Shift5!$O199="PM",$E$6)))))</f>
        <v/>
      </c>
      <c r="M199" s="56" t="str">
        <f>IF(Shift1!$Q200="PM",$H$2,IF(Shift2!$Q199="PM",$H$3,IF(Shift3!$Q199="PM",$H$4,IF(Shift4!$Q199="PM",$H$5,IF(Shift5!$Q199="PM",$H$6)))))</f>
        <v/>
      </c>
      <c r="N199" s="56" t="str">
        <f>IF(Shift1!$S200="PM",$K$2,IF(Shift2!$S199="PM",$K$3,IF(Shift3!$S199="PM",$K$4,IF(Shift4!$S199="PM",$K$5,IF(Shift5!$S199="PM",$K$6)))))</f>
        <v/>
      </c>
      <c r="O199" s="56" t="str">
        <f>IF(Shift1!$U200="PM",$N$2,IF(Shift2!$U199="PM",$N$3,IF(Shift3!$U199="PM",$N$4,IF(Shift4!$U199="PM",$N$5,IF(Shift5!$U199="PM",$N$6)))))</f>
        <v/>
      </c>
      <c r="P199" s="56" t="str">
        <f>IF(Shift1!$W200="PM",$Q$2,IF(Shift2!$W199="PM",$Q$3,IF(Shift3!$W199="PM",$Q$4,IF(Shift4!$W199="PM",$Q$5,IF(Shift5!$W199="PM",$Q$6)))))</f>
        <v/>
      </c>
      <c r="Q199" s="56" t="str">
        <f>IF(Shift1!$Y200="PM",$T$2,IF(Shift2!$Y199="PM",$T$3,IF(Shift3!$Y199="PM",$T$4,IF(Shift4!$Y199="PM",$T$5,IF(Shift5!$Y199="PM",$T$6)))))</f>
        <v/>
      </c>
      <c r="R199" s="56" t="str">
        <f>IF(Shift1!$AA200="PM",$W$2,IF(Shift2!$AA199="PM",$W$3,IF(Shift3!$AA199="PM",$W$4,IF(Shift4!$AA199="PM",$W$5,IF(Shift5!$AA199="PM",$W$6)))))</f>
        <v/>
      </c>
      <c r="S199" s="56" t="str">
        <f>IF(Shift1!$AG200="PM",$AC$2,IF(Shift2!$AG199="PM",$AC$3,IF(Shift3!$AG199="PM",$AC$4,IF(Shift4!$AG199="PM",$AC$5,IF(Shift5!$AG199="PM",$AC$6)))))</f>
        <v/>
      </c>
      <c r="T199" s="56" t="str">
        <f>IF(Shift1!$AI200="PM",$AF$2,IF(Shift2!$AI199="PM",$AF$3,IF(Shift3!$AI199="PM",$AF$4,IF(Shift4!$AI199="PM",$AF$5,IF(Shift5!$AI199="PM",$AF$6)))))</f>
        <v/>
      </c>
      <c r="U199" s="56" t="str">
        <f>IF(Shift1!$O200="N",$E$2,IF(Shift2!$O199="N",$E$3,IF(Shift3!$O199="N",$E$4,IF(Shift4!$O199="N",$E$5,IF(Shift5!$O199="N",$E$6)))))</f>
        <v/>
      </c>
      <c r="V199" s="56" t="str">
        <f>IF(Shift1!$Q200="N",$H$2,IF(Shift2!$Q199="N",$H$3,IF(Shift3!$Q199="N",$H$4,IF(Shift4!$Q199="N",$H$5,IF(Shift5!$Q199="N",$H$6)))))</f>
        <v/>
      </c>
      <c r="W199" s="56" t="str">
        <f>IF(Shift1!$S200="N",$K$2,IF(Shift2!$S199="N",$K$3,IF(Shift3!$S199="N",$K$4,IF(Shift4!$S199="N",$K$5,IF(Shift5!$S199="N",$K$6)))))</f>
        <v/>
      </c>
      <c r="X199" s="56" t="str">
        <f>IF(Shift1!$U200="N",$N$2,IF(Shift2!$U199="N",$N$3,IF(Shift3!$U199="N",$N$4,IF(Shift4!$U199="N",$N$5,IF(Shift5!$U199="N",$N$6)))))</f>
        <v/>
      </c>
      <c r="Y199" s="56" t="b">
        <f>IF(Shift1!$W200="N",$Q$2,IF(Shift2!$W199="N",$Q$3,IF(Shift3!$W199="N",$Q$4,IF(Shift4!$W199="N",$Q$5,IF(Shift5!$W199="N",$Q$6)))))</f>
        <v>0</v>
      </c>
      <c r="Z199" s="56" t="b">
        <f>IF(Shift1!$Y200="N",$T$2,IF(Shift2!$Y199="N",$T$3,IF(Shift3!$Y199="N",$T$4,IF(Shift4!$Y199="N",$T$5,IF(Shift5!$Y199="N",$T$6)))))</f>
        <v>0</v>
      </c>
      <c r="AA199" s="56" t="str">
        <f>IF(Shift1!$AA200="N",$W$2,IF(Shift2!$AA199="N",$W$3,IF(Shift3!$AA199="N",$W$4,IF(Shift4!$AA199="N",$W$5,IF(Shift5!$AA199="N",$W$6)))))</f>
        <v/>
      </c>
      <c r="AB199" s="56" t="str">
        <f>IF(Shift1!$AG200="N",$AC$2,IF(Shift2!$AG199="N",$AC$3,IF(Shift3!$AG199="N",$AC$4,IF(Shift4!$AG199="N",$AC$5,IF(Shift5!$AG199="N",$AC$6)))))</f>
        <v/>
      </c>
      <c r="AC199" s="56" t="str">
        <f>IF(Shift1!$AI200="N",$AF$2,IF(Shift2!$AI199="N",$AF$3,IF(Shift3!$AI199="N",$AF$4,IF(Shift4!$AI199="N",$AF$5,IF(Shift5!$AI199="N",$AF$6)))))</f>
        <v/>
      </c>
      <c r="AD199" s="57">
        <f t="shared" si="18"/>
        <v>1</v>
      </c>
      <c r="AE199" s="58">
        <f t="shared" si="19"/>
        <v>3</v>
      </c>
      <c r="AF199" s="59">
        <f t="shared" si="20"/>
        <v>2</v>
      </c>
      <c r="AG199" s="60">
        <f t="shared" si="21"/>
        <v>3</v>
      </c>
      <c r="AH199" s="58">
        <f t="shared" si="22"/>
        <v>4</v>
      </c>
      <c r="AI199" s="59">
        <f t="shared" si="23"/>
        <v>2</v>
      </c>
      <c r="AJ199" s="61">
        <f t="shared" si="24"/>
        <v>3</v>
      </c>
      <c r="AK199" s="58">
        <f t="shared" si="25"/>
        <v>2</v>
      </c>
      <c r="AL199" s="58">
        <f t="shared" si="26"/>
        <v>2</v>
      </c>
    </row>
    <row r="200" spans="1:38" outlineLevel="1" x14ac:dyDescent="0.25">
      <c r="A200" s="2" t="s">
        <v>97</v>
      </c>
      <c r="B200" s="37">
        <v>9</v>
      </c>
      <c r="C200" s="56" t="b">
        <f>IF(Shift1!O201="AM",$E$2,IF(Shift2!O200="AM",$E$3,IF(Shift3!O200="AM",$E$4,IF(Shift4!O200="AM",$E$5,IF(Shift5!O200="AM",$E$6)))))</f>
        <v>0</v>
      </c>
      <c r="D200" s="56" t="b">
        <f>IF(Shift1!Q201="AM",$H$2,IF(Shift2!Q200="AM",$H$3,IF(Shift3!Q200="AM",$H$4,IF(Shift4!Q200="AM",$H$5,IF(Shift5!Q200="AM",$H$6)))))</f>
        <v>0</v>
      </c>
      <c r="E200" s="56" t="str">
        <f>IF(Shift1!S201="AM",$K$2,IF(Shift2!S200="AM",$K$3,IF(Shift3!S200="AM",$K$4,IF(Shift4!S200="AM",$K$5,IF(Shift5!S200="AM",$K$6)))))</f>
        <v/>
      </c>
      <c r="F200" s="56" t="b">
        <f>IF(Shift1!U201="AM",$N$2,IF(Shift2!U200="AM",$N$3,IF(Shift3!U200="AM",$N$4,IF(Shift4!U200="AM",$N$5,IF(Shift5!U200="AM",$N$6)))))</f>
        <v>0</v>
      </c>
      <c r="G200" s="56" t="b">
        <f>IF(Shift1!W201="AM",$Q$2,IF(Shift2!W200="AM",$Q$3,IF(Shift3!W200="AM",$Q$4,IF(Shift4!W200="AM",$Q$5,IF(Shift5!W200="AM",$Q$6)))))</f>
        <v>0</v>
      </c>
      <c r="H200" s="56" t="str">
        <f>IF(Shift1!Y201="AM",$T$2,IF(Shift2!Y200="AM",$T$3,IF(Shift3!Y200="AM",$T$4,IF(Shift4!Y200="AM",$T$5,IF(Shift5!Y200="AM",$T$6)))))</f>
        <v/>
      </c>
      <c r="I200" s="56" t="str">
        <f>IF(Shift1!AA201="AM",$W$2,IF(Shift2!AA200="AM",$W$3,IF(Shift3!AA200="AM",$W$4,IF(Shift4!AA200="AM",$W$5,IF(Shift5!AA200="AM",$W$6)))))</f>
        <v/>
      </c>
      <c r="J200" s="56" t="str">
        <f>IF(Shift1!AG201="AM",$AC$2,IF(Shift2!AG200="AM",$AC$3,IF(Shift3!AG200="AM",$AC$4,IF(Shift4!AG200="AM",$AC$5,IF(Shift5!AG200="AM",$AC$6)))))</f>
        <v/>
      </c>
      <c r="K200" s="56" t="str">
        <f>IF(Shift1!AI201="AM",$AF$2,IF(Shift2!AI200="AM",$AF$3,IF(Shift3!AI200="AM",$AF$4,IF(Shift4!AI200="AM",$AF$5,IF(Shift5!AI200="AM",$AF$6)))))</f>
        <v/>
      </c>
      <c r="L200" s="56" t="b">
        <f>IF(Shift1!$O201="PM",$E$2,IF(Shift2!$O200="PM",$E$3,IF(Shift3!$O200="PM",$E$4,IF(Shift4!$O200="PM",$E$5,IF(Shift5!$O200="PM",$E$6)))))</f>
        <v>0</v>
      </c>
      <c r="M200" s="56" t="b">
        <f>IF(Shift1!$Q201="PM",$H$2,IF(Shift2!$Q200="PM",$H$3,IF(Shift3!$Q200="PM",$H$4,IF(Shift4!$Q200="PM",$H$5,IF(Shift5!$Q200="PM",$H$6)))))</f>
        <v>0</v>
      </c>
      <c r="N200" s="56" t="b">
        <f>IF(Shift1!$S201="PM",$K$2,IF(Shift2!$S200="PM",$K$3,IF(Shift3!$S200="PM",$K$4,IF(Shift4!$S200="PM",$K$5,IF(Shift5!$S200="PM",$K$6)))))</f>
        <v>0</v>
      </c>
      <c r="O200" s="56" t="b">
        <f>IF(Shift1!$U201="PM",$N$2,IF(Shift2!$U200="PM",$N$3,IF(Shift3!$U200="PM",$N$4,IF(Shift4!$U200="PM",$N$5,IF(Shift5!$U200="PM",$N$6)))))</f>
        <v>0</v>
      </c>
      <c r="P200" s="56" t="str">
        <f>IF(Shift1!$W201="PM",$Q$2,IF(Shift2!$W200="PM",$Q$3,IF(Shift3!$W200="PM",$Q$4,IF(Shift4!$W200="PM",$Q$5,IF(Shift5!$W200="PM",$Q$6)))))</f>
        <v/>
      </c>
      <c r="Q200" s="56" t="b">
        <f>IF(Shift1!$Y201="PM",$T$2,IF(Shift2!$Y200="PM",$T$3,IF(Shift3!$Y200="PM",$T$4,IF(Shift4!$Y200="PM",$T$5,IF(Shift5!$Y200="PM",$T$6)))))</f>
        <v>0</v>
      </c>
      <c r="R200" s="56" t="str">
        <f>IF(Shift1!$AA201="PM",$W$2,IF(Shift2!$AA200="PM",$W$3,IF(Shift3!$AA200="PM",$W$4,IF(Shift4!$AA200="PM",$W$5,IF(Shift5!$AA200="PM",$W$6)))))</f>
        <v/>
      </c>
      <c r="S200" s="56" t="b">
        <f>IF(Shift1!$AG201="PM",$AC$2,IF(Shift2!$AG200="PM",$AC$3,IF(Shift3!$AG200="PM",$AC$4,IF(Shift4!$AG200="PM",$AC$5,IF(Shift5!$AG200="PM",$AC$6)))))</f>
        <v>0</v>
      </c>
      <c r="T200" s="56" t="b">
        <f>IF(Shift1!$AI201="PM",$AF$2,IF(Shift2!$AI200="PM",$AF$3,IF(Shift3!$AI200="PM",$AF$4,IF(Shift4!$AI200="PM",$AF$5,IF(Shift5!$AI200="PM",$AF$6)))))</f>
        <v>0</v>
      </c>
      <c r="U200" s="56" t="str">
        <f>IF(Shift1!$O201="N",$E$2,IF(Shift2!$O200="N",$E$3,IF(Shift3!$O200="N",$E$4,IF(Shift4!$O200="N",$E$5,IF(Shift5!$O200="N",$E$6)))))</f>
        <v/>
      </c>
      <c r="V200" s="56" t="str">
        <f>IF(Shift1!$Q201="N",$H$2,IF(Shift2!$Q200="N",$H$3,IF(Shift3!$Q200="N",$H$4,IF(Shift4!$Q200="N",$H$5,IF(Shift5!$Q200="N",$H$6)))))</f>
        <v/>
      </c>
      <c r="W200" s="56" t="str">
        <f>IF(Shift1!$S201="N",$K$2,IF(Shift2!$S200="N",$K$3,IF(Shift3!$S200="N",$K$4,IF(Shift4!$S200="N",$K$5,IF(Shift5!$S200="N",$K$6)))))</f>
        <v/>
      </c>
      <c r="X200" s="56" t="str">
        <f>IF(Shift1!$U201="N",$N$2,IF(Shift2!$U200="N",$N$3,IF(Shift3!$U200="N",$N$4,IF(Shift4!$U200="N",$N$5,IF(Shift5!$U200="N",$N$6)))))</f>
        <v/>
      </c>
      <c r="Y200" s="56" t="str">
        <f>IF(Shift1!$W201="N",$Q$2,IF(Shift2!$W200="N",$Q$3,IF(Shift3!$W200="N",$Q$4,IF(Shift4!$W200="N",$Q$5,IF(Shift5!$W200="N",$Q$6)))))</f>
        <v/>
      </c>
      <c r="Z200" s="56" t="str">
        <f>IF(Shift1!$Y201="N",$T$2,IF(Shift2!$Y200="N",$T$3,IF(Shift3!$Y200="N",$T$4,IF(Shift4!$Y200="N",$T$5,IF(Shift5!$Y200="N",$T$6)))))</f>
        <v/>
      </c>
      <c r="AA200" s="56" t="str">
        <f>IF(Shift1!$AA201="N",$W$2,IF(Shift2!$AA200="N",$W$3,IF(Shift3!$AA200="N",$W$4,IF(Shift4!$AA200="N",$W$5,IF(Shift5!$AA200="N",$W$6)))))</f>
        <v/>
      </c>
      <c r="AB200" s="56" t="str">
        <f>IF(Shift1!$AG201="N",$AC$2,IF(Shift2!$AG200="N",$AC$3,IF(Shift3!$AG200="N",$AC$4,IF(Shift4!$AG200="N",$AC$5,IF(Shift5!$AG200="N",$AC$6)))))</f>
        <v/>
      </c>
      <c r="AC200" s="56" t="str">
        <f>IF(Shift1!$AI201="N",$AF$2,IF(Shift2!$AI200="N",$AF$3,IF(Shift3!$AI200="N",$AF$4,IF(Shift4!$AI200="N",$AF$5,IF(Shift5!$AI200="N",$AF$6)))))</f>
        <v/>
      </c>
      <c r="AD200" s="57">
        <f t="shared" si="18"/>
        <v>1</v>
      </c>
      <c r="AE200" s="58">
        <f t="shared" si="19"/>
        <v>2</v>
      </c>
      <c r="AF200" s="59">
        <f t="shared" si="20"/>
        <v>2</v>
      </c>
      <c r="AG200" s="60">
        <f t="shared" si="21"/>
        <v>0</v>
      </c>
      <c r="AH200" s="58">
        <f t="shared" si="22"/>
        <v>2</v>
      </c>
      <c r="AI200" s="59">
        <f t="shared" si="23"/>
        <v>0</v>
      </c>
      <c r="AJ200" s="61">
        <f t="shared" si="24"/>
        <v>3</v>
      </c>
      <c r="AK200" s="58">
        <f t="shared" si="25"/>
        <v>4</v>
      </c>
      <c r="AL200" s="58">
        <f t="shared" si="26"/>
        <v>2</v>
      </c>
    </row>
    <row r="201" spans="1:38" outlineLevel="1" x14ac:dyDescent="0.25">
      <c r="A201" s="2" t="s">
        <v>102</v>
      </c>
      <c r="B201" s="37">
        <v>10</v>
      </c>
      <c r="C201" s="56" t="str">
        <f>IF(Shift1!O202="AM",$E$2,IF(Shift2!O201="AM",$E$3,IF(Shift3!O201="AM",$E$4,IF(Shift4!O201="AM",$E$5,IF(Shift5!O201="AM",$E$6)))))</f>
        <v/>
      </c>
      <c r="D201" s="56" t="str">
        <f>IF(Shift1!Q202="AM",$H$2,IF(Shift2!Q201="AM",$H$3,IF(Shift3!Q201="AM",$H$4,IF(Shift4!Q201="AM",$H$5,IF(Shift5!Q201="AM",$H$6)))))</f>
        <v/>
      </c>
      <c r="E201" s="56" t="str">
        <f>IF(Shift1!S202="AM",$K$2,IF(Shift2!S201="AM",$K$3,IF(Shift3!S201="AM",$K$4,IF(Shift4!S201="AM",$K$5,IF(Shift5!S201="AM",$K$6)))))</f>
        <v/>
      </c>
      <c r="F201" s="56" t="str">
        <f>IF(Shift1!U202="AM",$N$2,IF(Shift2!U201="AM",$N$3,IF(Shift3!U201="AM",$N$4,IF(Shift4!U201="AM",$N$5,IF(Shift5!U201="AM",$N$6)))))</f>
        <v/>
      </c>
      <c r="G201" s="56" t="str">
        <f>IF(Shift1!W202="AM",$Q$2,IF(Shift2!W201="AM",$Q$3,IF(Shift3!W201="AM",$Q$4,IF(Shift4!W201="AM",$Q$5,IF(Shift5!W201="AM",$Q$6)))))</f>
        <v/>
      </c>
      <c r="H201" s="56" t="str">
        <f>IF(Shift1!Y202="AM",$T$2,IF(Shift2!Y201="AM",$T$3,IF(Shift3!Y201="AM",$T$4,IF(Shift4!Y201="AM",$T$5,IF(Shift5!Y201="AM",$T$6)))))</f>
        <v/>
      </c>
      <c r="I201" s="56" t="str">
        <f>IF(Shift1!AA202="AM",$W$2,IF(Shift2!AA201="AM",$W$3,IF(Shift3!AA201="AM",$W$4,IF(Shift4!AA201="AM",$W$5,IF(Shift5!AA201="AM",$W$6)))))</f>
        <v/>
      </c>
      <c r="J201" s="56" t="str">
        <f>IF(Shift1!AG202="AM",$AC$2,IF(Shift2!AG201="AM",$AC$3,IF(Shift3!AG201="AM",$AC$4,IF(Shift4!AG201="AM",$AC$5,IF(Shift5!AG201="AM",$AC$6)))))</f>
        <v/>
      </c>
      <c r="K201" s="56" t="str">
        <f>IF(Shift1!AI202="AM",$AF$2,IF(Shift2!AI201="AM",$AF$3,IF(Shift3!AI201="AM",$AF$4,IF(Shift4!AI201="AM",$AF$5,IF(Shift5!AI201="AM",$AF$6)))))</f>
        <v/>
      </c>
      <c r="L201" s="56" t="b">
        <f>IF(Shift1!$O202="PM",$E$2,IF(Shift2!$O201="PM",$E$3,IF(Shift3!$O201="PM",$E$4,IF(Shift4!$O201="PM",$E$5,IF(Shift5!$O201="PM",$E$6)))))</f>
        <v>0</v>
      </c>
      <c r="M201" s="56" t="b">
        <f>IF(Shift1!$Q202="PM",$H$2,IF(Shift2!$Q201="PM",$H$3,IF(Shift3!$Q201="PM",$H$4,IF(Shift4!$Q201="PM",$H$5,IF(Shift5!$Q201="PM",$H$6)))))</f>
        <v>0</v>
      </c>
      <c r="N201" s="56" t="str">
        <f>IF(Shift1!$S202="PM",$K$2,IF(Shift2!$S201="PM",$K$3,IF(Shift3!$S201="PM",$K$4,IF(Shift4!$S201="PM",$K$5,IF(Shift5!$S201="PM",$K$6)))))</f>
        <v/>
      </c>
      <c r="O201" s="56" t="str">
        <f>IF(Shift1!$U202="PM",$N$2,IF(Shift2!$U201="PM",$N$3,IF(Shift3!$U201="PM",$N$4,IF(Shift4!$U201="PM",$N$5,IF(Shift5!$U201="PM",$N$6)))))</f>
        <v/>
      </c>
      <c r="P201" s="56" t="b">
        <f>IF(Shift1!$W202="PM",$Q$2,IF(Shift2!$W201="PM",$Q$3,IF(Shift3!$W201="PM",$Q$4,IF(Shift4!$W201="PM",$Q$5,IF(Shift5!$W201="PM",$Q$6)))))</f>
        <v>0</v>
      </c>
      <c r="Q201" s="56" t="str">
        <f>IF(Shift1!$Y202="PM",$T$2,IF(Shift2!$Y201="PM",$T$3,IF(Shift3!$Y201="PM",$T$4,IF(Shift4!$Y201="PM",$T$5,IF(Shift5!$Y201="PM",$T$6)))))</f>
        <v/>
      </c>
      <c r="R201" s="56" t="str">
        <f>IF(Shift1!$AA202="PM",$W$2,IF(Shift2!$AA201="PM",$W$3,IF(Shift3!$AA201="PM",$W$4,IF(Shift4!$AA201="PM",$W$5,IF(Shift5!$AA201="PM",$W$6)))))</f>
        <v/>
      </c>
      <c r="S201" s="56" t="str">
        <f>IF(Shift1!$AG202="PM",$AC$2,IF(Shift2!$AG201="PM",$AC$3,IF(Shift3!$AG201="PM",$AC$4,IF(Shift4!$AG201="PM",$AC$5,IF(Shift5!$AG201="PM",$AC$6)))))</f>
        <v/>
      </c>
      <c r="T201" s="56" t="str">
        <f>IF(Shift1!$AI202="PM",$AF$2,IF(Shift2!$AI201="PM",$AF$3,IF(Shift3!$AI201="PM",$AF$4,IF(Shift4!$AI201="PM",$AF$5,IF(Shift5!$AI201="PM",$AF$6)))))</f>
        <v/>
      </c>
      <c r="U201" s="56" t="str">
        <f>IF(Shift1!$O202="N",$E$2,IF(Shift2!$O201="N",$E$3,IF(Shift3!$O201="N",$E$4,IF(Shift4!$O201="N",$E$5,IF(Shift5!$O201="N",$E$6)))))</f>
        <v/>
      </c>
      <c r="V201" s="56" t="str">
        <f>IF(Shift1!$Q202="N",$H$2,IF(Shift2!$Q201="N",$H$3,IF(Shift3!$Q201="N",$H$4,IF(Shift4!$Q201="N",$H$5,IF(Shift5!$Q201="N",$H$6)))))</f>
        <v/>
      </c>
      <c r="W201" s="56" t="str">
        <f>IF(Shift1!$S202="N",$K$2,IF(Shift2!$S201="N",$K$3,IF(Shift3!$S201="N",$K$4,IF(Shift4!$S201="N",$K$5,IF(Shift5!$S201="N",$K$6)))))</f>
        <v/>
      </c>
      <c r="X201" s="56" t="str">
        <f>IF(Shift1!$U202="N",$N$2,IF(Shift2!$U201="N",$N$3,IF(Shift3!$U201="N",$N$4,IF(Shift4!$U201="N",$N$5,IF(Shift5!$U201="N",$N$6)))))</f>
        <v/>
      </c>
      <c r="Y201" s="56" t="str">
        <f>IF(Shift1!$W202="N",$Q$2,IF(Shift2!$W201="N",$Q$3,IF(Shift3!$W201="N",$Q$4,IF(Shift4!$W201="N",$Q$5,IF(Shift5!$W201="N",$Q$6)))))</f>
        <v/>
      </c>
      <c r="Z201" s="56" t="str">
        <f>IF(Shift1!$Y202="N",$T$2,IF(Shift2!$Y201="N",$T$3,IF(Shift3!$Y201="N",$T$4,IF(Shift4!$Y201="N",$T$5,IF(Shift5!$Y201="N",$T$6)))))</f>
        <v/>
      </c>
      <c r="AA201" s="56" t="str">
        <f>IF(Shift1!$AA202="N",$W$2,IF(Shift2!$AA201="N",$W$3,IF(Shift3!$AA201="N",$W$4,IF(Shift4!$AA201="N",$W$5,IF(Shift5!$AA201="N",$W$6)))))</f>
        <v/>
      </c>
      <c r="AB201" s="56" t="str">
        <f>IF(Shift1!$AG202="N",$AC$2,IF(Shift2!$AG201="N",$AC$3,IF(Shift3!$AG201="N",$AC$4,IF(Shift4!$AG201="N",$AC$5,IF(Shift5!$AG201="N",$AC$6)))))</f>
        <v/>
      </c>
      <c r="AC201" s="56" t="str">
        <f>IF(Shift1!$AI202="N",$AF$2,IF(Shift2!$AI201="N",$AF$3,IF(Shift3!$AI201="N",$AF$4,IF(Shift4!$AI201="N",$AF$5,IF(Shift5!$AI201="N",$AF$6)))))</f>
        <v/>
      </c>
      <c r="AD201" s="57">
        <f t="shared" si="18"/>
        <v>3</v>
      </c>
      <c r="AE201" s="58">
        <f t="shared" si="19"/>
        <v>4</v>
      </c>
      <c r="AF201" s="59">
        <f t="shared" si="20"/>
        <v>2</v>
      </c>
      <c r="AG201" s="60">
        <f t="shared" si="21"/>
        <v>1</v>
      </c>
      <c r="AH201" s="58">
        <f t="shared" si="22"/>
        <v>3</v>
      </c>
      <c r="AI201" s="59">
        <f t="shared" si="23"/>
        <v>2</v>
      </c>
      <c r="AJ201" s="61">
        <f t="shared" si="24"/>
        <v>3</v>
      </c>
      <c r="AK201" s="58">
        <f t="shared" si="25"/>
        <v>4</v>
      </c>
      <c r="AL201" s="58">
        <f t="shared" si="26"/>
        <v>2</v>
      </c>
    </row>
    <row r="202" spans="1:38" outlineLevel="1" x14ac:dyDescent="0.25">
      <c r="A202" s="1"/>
      <c r="B202" s="37">
        <v>11</v>
      </c>
      <c r="C202" s="56" t="str">
        <f>IF(Shift1!O203="AM",$E$2,IF(Shift2!O202="AM",$E$3,IF(Shift3!O202="AM",$E$4,IF(Shift4!O202="AM",$E$5,IF(Shift5!O202="AM",$E$6)))))</f>
        <v/>
      </c>
      <c r="D202" s="56" t="str">
        <f>IF(Shift1!Q203="AM",$H$2,IF(Shift2!Q202="AM",$H$3,IF(Shift3!Q202="AM",$H$4,IF(Shift4!Q202="AM",$H$5,IF(Shift5!Q202="AM",$H$6)))))</f>
        <v/>
      </c>
      <c r="E202" s="56" t="str">
        <f>IF(Shift1!S203="AM",$K$2,IF(Shift2!S202="AM",$K$3,IF(Shift3!S202="AM",$K$4,IF(Shift4!S202="AM",$K$5,IF(Shift5!S202="AM",$K$6)))))</f>
        <v/>
      </c>
      <c r="F202" s="56" t="str">
        <f>IF(Shift1!U203="AM",$N$2,IF(Shift2!U202="AM",$N$3,IF(Shift3!U202="AM",$N$4,IF(Shift4!U202="AM",$N$5,IF(Shift5!U202="AM",$N$6)))))</f>
        <v/>
      </c>
      <c r="G202" s="56" t="str">
        <f>IF(Shift1!W203="AM",$Q$2,IF(Shift2!W202="AM",$Q$3,IF(Shift3!W202="AM",$Q$4,IF(Shift4!W202="AM",$Q$5,IF(Shift5!W202="AM",$Q$6)))))</f>
        <v/>
      </c>
      <c r="H202" s="56" t="str">
        <f>IF(Shift1!Y203="AM",$T$2,IF(Shift2!Y202="AM",$T$3,IF(Shift3!Y202="AM",$T$4,IF(Shift4!Y202="AM",$T$5,IF(Shift5!Y202="AM",$T$6)))))</f>
        <v/>
      </c>
      <c r="I202" s="56" t="b">
        <f>IF(Shift1!AA203="AM",$W$2,IF(Shift2!AA202="AM",$W$3,IF(Shift3!AA202="AM",$W$4,IF(Shift4!AA202="AM",$W$5,IF(Shift5!AA202="AM",$W$6)))))</f>
        <v>0</v>
      </c>
      <c r="J202" s="56" t="str">
        <f>IF(Shift1!AG203="AM",$AC$2,IF(Shift2!AG202="AM",$AC$3,IF(Shift3!AG202="AM",$AC$4,IF(Shift4!AG202="AM",$AC$5,IF(Shift5!AG202="AM",$AC$6)))))</f>
        <v/>
      </c>
      <c r="K202" s="56" t="str">
        <f>IF(Shift1!AI203="AM",$AF$2,IF(Shift2!AI202="AM",$AF$3,IF(Shift3!AI202="AM",$AF$4,IF(Shift4!AI202="AM",$AF$5,IF(Shift5!AI202="AM",$AF$6)))))</f>
        <v/>
      </c>
      <c r="L202" s="56" t="b">
        <f>IF(Shift1!$O203="PM",$E$2,IF(Shift2!$O202="PM",$E$3,IF(Shift3!$O202="PM",$E$4,IF(Shift4!$O202="PM",$E$5,IF(Shift5!$O202="PM",$E$6)))))</f>
        <v>0</v>
      </c>
      <c r="M202" s="56" t="b">
        <f>IF(Shift1!$Q203="PM",$H$2,IF(Shift2!$Q202="PM",$H$3,IF(Shift3!$Q202="PM",$H$4,IF(Shift4!$Q202="PM",$H$5,IF(Shift5!$Q202="PM",$H$6)))))</f>
        <v>0</v>
      </c>
      <c r="N202" s="56" t="str">
        <f>IF(Shift1!$S203="PM",$K$2,IF(Shift2!$S202="PM",$K$3,IF(Shift3!$S202="PM",$K$4,IF(Shift4!$S202="PM",$K$5,IF(Shift5!$S202="PM",$K$6)))))</f>
        <v/>
      </c>
      <c r="O202" s="56" t="str">
        <f>IF(Shift1!$U203="PM",$N$2,IF(Shift2!$U202="PM",$N$3,IF(Shift3!$U202="PM",$N$4,IF(Shift4!$U202="PM",$N$5,IF(Shift5!$U202="PM",$N$6)))))</f>
        <v/>
      </c>
      <c r="P202" s="56" t="b">
        <f>IF(Shift1!$W203="PM",$Q$2,IF(Shift2!$W202="PM",$Q$3,IF(Shift3!$W202="PM",$Q$4,IF(Shift4!$W202="PM",$Q$5,IF(Shift5!$W202="PM",$Q$6)))))</f>
        <v>0</v>
      </c>
      <c r="Q202" s="56" t="str">
        <f>IF(Shift1!$Y203="PM",$T$2,IF(Shift2!$Y202="PM",$T$3,IF(Shift3!$Y202="PM",$T$4,IF(Shift4!$Y202="PM",$T$5,IF(Shift5!$Y202="PM",$T$6)))))</f>
        <v/>
      </c>
      <c r="R202" s="56" t="str">
        <f>IF(Shift1!$AA203="PM",$W$2,IF(Shift2!$AA202="PM",$W$3,IF(Shift3!$AA202="PM",$W$4,IF(Shift4!$AA202="PM",$W$5,IF(Shift5!$AA202="PM",$W$6)))))</f>
        <v/>
      </c>
      <c r="S202" s="56" t="str">
        <f>IF(Shift1!$AG203="PM",$AC$2,IF(Shift2!$AG202="PM",$AC$3,IF(Shift3!$AG202="PM",$AC$4,IF(Shift4!$AG202="PM",$AC$5,IF(Shift5!$AG202="PM",$AC$6)))))</f>
        <v/>
      </c>
      <c r="T202" s="56" t="str">
        <f>IF(Shift1!$AI203="PM",$AF$2,IF(Shift2!$AI202="PM",$AF$3,IF(Shift3!$AI202="PM",$AF$4,IF(Shift4!$AI202="PM",$AF$5,IF(Shift5!$AI202="PM",$AF$6)))))</f>
        <v/>
      </c>
      <c r="U202" s="56" t="str">
        <f>IF(Shift1!$O203="N",$E$2,IF(Shift2!$O202="N",$E$3,IF(Shift3!$O202="N",$E$4,IF(Shift4!$O202="N",$E$5,IF(Shift5!$O202="N",$E$6)))))</f>
        <v/>
      </c>
      <c r="V202" s="56" t="str">
        <f>IF(Shift1!$Q203="N",$H$2,IF(Shift2!$Q202="N",$H$3,IF(Shift3!$Q202="N",$H$4,IF(Shift4!$Q202="N",$H$5,IF(Shift5!$Q202="N",$H$6)))))</f>
        <v/>
      </c>
      <c r="W202" s="56" t="str">
        <f>IF(Shift1!$S203="N",$K$2,IF(Shift2!$S202="N",$K$3,IF(Shift3!$S202="N",$K$4,IF(Shift4!$S202="N",$K$5,IF(Shift5!$S202="N",$K$6)))))</f>
        <v/>
      </c>
      <c r="X202" s="56" t="str">
        <f>IF(Shift1!$U203="N",$N$2,IF(Shift2!$U202="N",$N$3,IF(Shift3!$U202="N",$N$4,IF(Shift4!$U202="N",$N$5,IF(Shift5!$U202="N",$N$6)))))</f>
        <v/>
      </c>
      <c r="Y202" s="56" t="str">
        <f>IF(Shift1!$W203="N",$Q$2,IF(Shift2!$W202="N",$Q$3,IF(Shift3!$W202="N",$Q$4,IF(Shift4!$W202="N",$Q$5,IF(Shift5!$W202="N",$Q$6)))))</f>
        <v/>
      </c>
      <c r="Z202" s="56" t="str">
        <f>IF(Shift1!$Y203="N",$T$2,IF(Shift2!$Y202="N",$T$3,IF(Shift3!$Y202="N",$T$4,IF(Shift4!$Y202="N",$T$5,IF(Shift5!$Y202="N",$T$6)))))</f>
        <v/>
      </c>
      <c r="AA202" s="56" t="str">
        <f>IF(Shift1!$AA203="N",$W$2,IF(Shift2!$AA202="N",$W$3,IF(Shift3!$AA202="N",$W$4,IF(Shift4!$AA202="N",$W$5,IF(Shift5!$AA202="N",$W$6)))))</f>
        <v/>
      </c>
      <c r="AB202" s="56" t="str">
        <f>IF(Shift1!$AG203="N",$AC$2,IF(Shift2!$AG202="N",$AC$3,IF(Shift3!$AG202="N",$AC$4,IF(Shift4!$AG202="N",$AC$5,IF(Shift5!$AG202="N",$AC$6)))))</f>
        <v/>
      </c>
      <c r="AC202" s="56" t="str">
        <f>IF(Shift1!$AI203="N",$AF$2,IF(Shift2!$AI202="N",$AF$3,IF(Shift3!$AI202="N",$AF$4,IF(Shift4!$AI202="N",$AF$5,IF(Shift5!$AI202="N",$AF$6)))))</f>
        <v/>
      </c>
      <c r="AD202" s="57">
        <f t="shared" si="18"/>
        <v>3</v>
      </c>
      <c r="AE202" s="58">
        <f t="shared" si="19"/>
        <v>3</v>
      </c>
      <c r="AF202" s="59">
        <f t="shared" si="20"/>
        <v>2</v>
      </c>
      <c r="AG202" s="60">
        <f t="shared" si="21"/>
        <v>1</v>
      </c>
      <c r="AH202" s="58">
        <f t="shared" si="22"/>
        <v>3</v>
      </c>
      <c r="AI202" s="59">
        <f t="shared" si="23"/>
        <v>2</v>
      </c>
      <c r="AJ202" s="61">
        <f t="shared" si="24"/>
        <v>3</v>
      </c>
      <c r="AK202" s="58">
        <f t="shared" si="25"/>
        <v>4</v>
      </c>
      <c r="AL202" s="58">
        <f t="shared" si="26"/>
        <v>2</v>
      </c>
    </row>
    <row r="203" spans="1:38" outlineLevel="1" x14ac:dyDescent="0.25">
      <c r="A203" s="1"/>
      <c r="B203" s="37">
        <v>12</v>
      </c>
      <c r="C203" s="56" t="str">
        <f>IF(Shift1!O204="AM",$E$2,IF(Shift2!O203="AM",$E$3,IF(Shift3!O203="AM",$E$4,IF(Shift4!O203="AM",$E$5,IF(Shift5!O203="AM",$E$6)))))</f>
        <v/>
      </c>
      <c r="D203" s="56" t="str">
        <f>IF(Shift1!Q204="AM",$H$2,IF(Shift2!Q203="AM",$H$3,IF(Shift3!Q203="AM",$H$4,IF(Shift4!Q203="AM",$H$5,IF(Shift5!Q203="AM",$H$6)))))</f>
        <v/>
      </c>
      <c r="E203" s="56" t="str">
        <f>IF(Shift1!S204="AM",$K$2,IF(Shift2!S203="AM",$K$3,IF(Shift3!S203="AM",$K$4,IF(Shift4!S203="AM",$K$5,IF(Shift5!S203="AM",$K$6)))))</f>
        <v/>
      </c>
      <c r="F203" s="56" t="str">
        <f>IF(Shift1!U204="AM",$N$2,IF(Shift2!U203="AM",$N$3,IF(Shift3!U203="AM",$N$4,IF(Shift4!U203="AM",$N$5,IF(Shift5!U203="AM",$N$6)))))</f>
        <v/>
      </c>
      <c r="G203" s="56" t="str">
        <f>IF(Shift1!W204="AM",$Q$2,IF(Shift2!W203="AM",$Q$3,IF(Shift3!W203="AM",$Q$4,IF(Shift4!W203="AM",$Q$5,IF(Shift5!W203="AM",$Q$6)))))</f>
        <v/>
      </c>
      <c r="H203" s="56" t="str">
        <f>IF(Shift1!Y204="AM",$T$2,IF(Shift2!Y203="AM",$T$3,IF(Shift3!Y203="AM",$T$4,IF(Shift4!Y203="AM",$T$5,IF(Shift5!Y203="AM",$T$6)))))</f>
        <v/>
      </c>
      <c r="I203" s="56" t="b">
        <f>IF(Shift1!AA204="AM",$W$2,IF(Shift2!AA203="AM",$W$3,IF(Shift3!AA203="AM",$W$4,IF(Shift4!AA203="AM",$W$5,IF(Shift5!AA203="AM",$W$6)))))</f>
        <v>0</v>
      </c>
      <c r="J203" s="56" t="str">
        <f>IF(Shift1!AG204="AM",$AC$2,IF(Shift2!AG203="AM",$AC$3,IF(Shift3!AG203="AM",$AC$4,IF(Shift4!AG203="AM",$AC$5,IF(Shift5!AG203="AM",$AC$6)))))</f>
        <v/>
      </c>
      <c r="K203" s="56" t="str">
        <f>IF(Shift1!AI204="AM",$AF$2,IF(Shift2!AI203="AM",$AF$3,IF(Shift3!AI203="AM",$AF$4,IF(Shift4!AI203="AM",$AF$5,IF(Shift5!AI203="AM",$AF$6)))))</f>
        <v/>
      </c>
      <c r="L203" s="56" t="b">
        <f>IF(Shift1!$O204="PM",$E$2,IF(Shift2!$O203="PM",$E$3,IF(Shift3!$O203="PM",$E$4,IF(Shift4!$O203="PM",$E$5,IF(Shift5!$O203="PM",$E$6)))))</f>
        <v>0</v>
      </c>
      <c r="M203" s="56" t="b">
        <f>IF(Shift1!$Q204="PM",$H$2,IF(Shift2!$Q203="PM",$H$3,IF(Shift3!$Q203="PM",$H$4,IF(Shift4!$Q203="PM",$H$5,IF(Shift5!$Q203="PM",$H$6)))))</f>
        <v>0</v>
      </c>
      <c r="N203" s="56" t="str">
        <f>IF(Shift1!$S204="PM",$K$2,IF(Shift2!$S203="PM",$K$3,IF(Shift3!$S203="PM",$K$4,IF(Shift4!$S203="PM",$K$5,IF(Shift5!$S203="PM",$K$6)))))</f>
        <v/>
      </c>
      <c r="O203" s="56" t="str">
        <f>IF(Shift1!$U204="PM",$N$2,IF(Shift2!$U203="PM",$N$3,IF(Shift3!$U203="PM",$N$4,IF(Shift4!$U203="PM",$N$5,IF(Shift5!$U203="PM",$N$6)))))</f>
        <v/>
      </c>
      <c r="P203" s="56" t="b">
        <f>IF(Shift1!$W204="PM",$Q$2,IF(Shift2!$W203="PM",$Q$3,IF(Shift3!$W203="PM",$Q$4,IF(Shift4!$W203="PM",$Q$5,IF(Shift5!$W203="PM",$Q$6)))))</f>
        <v>0</v>
      </c>
      <c r="Q203" s="56" t="str">
        <f>IF(Shift1!$Y204="PM",$T$2,IF(Shift2!$Y203="PM",$T$3,IF(Shift3!$Y203="PM",$T$4,IF(Shift4!$Y203="PM",$T$5,IF(Shift5!$Y203="PM",$T$6)))))</f>
        <v/>
      </c>
      <c r="R203" s="56" t="str">
        <f>IF(Shift1!$AA204="PM",$W$2,IF(Shift2!$AA203="PM",$W$3,IF(Shift3!$AA203="PM",$W$4,IF(Shift4!$AA203="PM",$W$5,IF(Shift5!$AA203="PM",$W$6)))))</f>
        <v/>
      </c>
      <c r="S203" s="56" t="str">
        <f>IF(Shift1!$AG204="PM",$AC$2,IF(Shift2!$AG203="PM",$AC$3,IF(Shift3!$AG203="PM",$AC$4,IF(Shift4!$AG203="PM",$AC$5,IF(Shift5!$AG203="PM",$AC$6)))))</f>
        <v/>
      </c>
      <c r="T203" s="56" t="str">
        <f>IF(Shift1!$AI204="PM",$AF$2,IF(Shift2!$AI203="PM",$AF$3,IF(Shift3!$AI203="PM",$AF$4,IF(Shift4!$AI203="PM",$AF$5,IF(Shift5!$AI203="PM",$AF$6)))))</f>
        <v/>
      </c>
      <c r="U203" s="56" t="b">
        <f>IF(Shift1!$O204="N",$E$2,IF(Shift2!$O203="N",$E$3,IF(Shift3!$O203="N",$E$4,IF(Shift4!$O203="N",$E$5,IF(Shift5!$O203="N",$E$6)))))</f>
        <v>0</v>
      </c>
      <c r="V203" s="56" t="b">
        <f>IF(Shift1!$Q204="N",$H$2,IF(Shift2!$Q203="N",$H$3,IF(Shift3!$Q203="N",$H$4,IF(Shift4!$Q203="N",$H$5,IF(Shift5!$Q203="N",$H$6)))))</f>
        <v>0</v>
      </c>
      <c r="W203" s="56" t="b">
        <f>IF(Shift1!$S204="N",$K$2,IF(Shift2!$S203="N",$K$3,IF(Shift3!$S203="N",$K$4,IF(Shift4!$S203="N",$K$5,IF(Shift5!$S203="N",$K$6)))))</f>
        <v>0</v>
      </c>
      <c r="X203" s="56" t="b">
        <f>IF(Shift1!$U204="N",$N$2,IF(Shift2!$U203="N",$N$3,IF(Shift3!$U203="N",$N$4,IF(Shift4!$U203="N",$N$5,IF(Shift5!$U203="N",$N$6)))))</f>
        <v>0</v>
      </c>
      <c r="Y203" s="56" t="str">
        <f>IF(Shift1!$W204="N",$Q$2,IF(Shift2!$W203="N",$Q$3,IF(Shift3!$W203="N",$Q$4,IF(Shift4!$W203="N",$Q$5,IF(Shift5!$W203="N",$Q$6)))))</f>
        <v/>
      </c>
      <c r="Z203" s="56" t="b">
        <f>IF(Shift1!$Y204="N",$T$2,IF(Shift2!$Y203="N",$T$3,IF(Shift3!$Y203="N",$T$4,IF(Shift4!$Y203="N",$T$5,IF(Shift5!$Y203="N",$T$6)))))</f>
        <v>0</v>
      </c>
      <c r="AA203" s="56" t="b">
        <f>IF(Shift1!$AA204="N",$W$2,IF(Shift2!$AA203="N",$W$3,IF(Shift3!$AA203="N",$W$4,IF(Shift4!$AA203="N",$W$5,IF(Shift5!$AA203="N",$W$6)))))</f>
        <v>0</v>
      </c>
      <c r="AB203" s="56" t="b">
        <f>IF(Shift1!$AG204="N",$AC$2,IF(Shift2!$AG203="N",$AC$3,IF(Shift3!$AG203="N",$AC$4,IF(Shift4!$AG203="N",$AC$5,IF(Shift5!$AG203="N",$AC$6)))))</f>
        <v>0</v>
      </c>
      <c r="AC203" s="56" t="b">
        <f>IF(Shift1!$AI204="N",$AF$2,IF(Shift2!$AI203="N",$AF$3,IF(Shift3!$AI203="N",$AF$4,IF(Shift4!$AI203="N",$AF$5,IF(Shift5!$AI203="N",$AF$6)))))</f>
        <v>0</v>
      </c>
      <c r="AD203" s="57">
        <f t="shared" si="18"/>
        <v>3</v>
      </c>
      <c r="AE203" s="58">
        <f t="shared" si="19"/>
        <v>3</v>
      </c>
      <c r="AF203" s="59">
        <f t="shared" si="20"/>
        <v>2</v>
      </c>
      <c r="AG203" s="60">
        <f t="shared" si="21"/>
        <v>1</v>
      </c>
      <c r="AH203" s="58">
        <f t="shared" si="22"/>
        <v>3</v>
      </c>
      <c r="AI203" s="59">
        <f t="shared" si="23"/>
        <v>2</v>
      </c>
      <c r="AJ203" s="61">
        <f t="shared" si="24"/>
        <v>0</v>
      </c>
      <c r="AK203" s="58">
        <f t="shared" si="25"/>
        <v>1</v>
      </c>
      <c r="AL203" s="58">
        <f t="shared" si="26"/>
        <v>0</v>
      </c>
    </row>
    <row r="204" spans="1:38" outlineLevel="1" x14ac:dyDescent="0.25">
      <c r="A204" s="1"/>
      <c r="B204" s="38">
        <v>13</v>
      </c>
      <c r="C204" s="56" t="str">
        <f>IF(Shift1!O205="AM",$E$2,IF(Shift2!O204="AM",$E$3,IF(Shift3!O204="AM",$E$4,IF(Shift4!O204="AM",$E$5,IF(Shift5!O204="AM",$E$6)))))</f>
        <v/>
      </c>
      <c r="D204" s="56" t="str">
        <f>IF(Shift1!Q205="AM",$H$2,IF(Shift2!Q204="AM",$H$3,IF(Shift3!Q204="AM",$H$4,IF(Shift4!Q204="AM",$H$5,IF(Shift5!Q204="AM",$H$6)))))</f>
        <v/>
      </c>
      <c r="E204" s="56" t="str">
        <f>IF(Shift1!S205="AM",$K$2,IF(Shift2!S204="AM",$K$3,IF(Shift3!S204="AM",$K$4,IF(Shift4!S204="AM",$K$5,IF(Shift5!S204="AM",$K$6)))))</f>
        <v/>
      </c>
      <c r="F204" s="56" t="str">
        <f>IF(Shift1!U205="AM",$N$2,IF(Shift2!U204="AM",$N$3,IF(Shift3!U204="AM",$N$4,IF(Shift4!U204="AM",$N$5,IF(Shift5!U204="AM",$N$6)))))</f>
        <v/>
      </c>
      <c r="G204" s="56" t="b">
        <f>IF(Shift1!W205="AM",$Q$2,IF(Shift2!W204="AM",$Q$3,IF(Shift3!W204="AM",$Q$4,IF(Shift4!W204="AM",$Q$5,IF(Shift5!W204="AM",$Q$6)))))</f>
        <v>0</v>
      </c>
      <c r="H204" s="56" t="str">
        <f>IF(Shift1!Y205="AM",$T$2,IF(Shift2!Y204="AM",$T$3,IF(Shift3!Y204="AM",$T$4,IF(Shift4!Y204="AM",$T$5,IF(Shift5!Y204="AM",$T$6)))))</f>
        <v/>
      </c>
      <c r="I204" s="56" t="str">
        <f>IF(Shift1!AA205="AM",$W$2,IF(Shift2!AA204="AM",$W$3,IF(Shift3!AA204="AM",$W$4,IF(Shift4!AA204="AM",$W$5,IF(Shift5!AA204="AM",$W$6)))))</f>
        <v/>
      </c>
      <c r="J204" s="56" t="str">
        <f>IF(Shift1!AG205="AM",$AC$2,IF(Shift2!AG204="AM",$AC$3,IF(Shift3!AG204="AM",$AC$4,IF(Shift4!AG204="AM",$AC$5,IF(Shift5!AG204="AM",$AC$6)))))</f>
        <v/>
      </c>
      <c r="K204" s="56" t="str">
        <f>IF(Shift1!AI205="AM",$AF$2,IF(Shift2!AI204="AM",$AF$3,IF(Shift3!AI204="AM",$AF$4,IF(Shift4!AI204="AM",$AF$5,IF(Shift5!AI204="AM",$AF$6)))))</f>
        <v/>
      </c>
      <c r="L204" s="56" t="str">
        <f>IF(Shift1!$O205="PM",$E$2,IF(Shift2!$O204="PM",$E$3,IF(Shift3!$O204="PM",$E$4,IF(Shift4!$O204="PM",$E$5,IF(Shift5!$O204="PM",$E$6)))))</f>
        <v/>
      </c>
      <c r="M204" s="56" t="str">
        <f>IF(Shift1!$Q205="PM",$H$2,IF(Shift2!$Q204="PM",$H$3,IF(Shift3!$Q204="PM",$H$4,IF(Shift4!$Q204="PM",$H$5,IF(Shift5!$Q204="PM",$H$6)))))</f>
        <v/>
      </c>
      <c r="N204" s="56" t="str">
        <f>IF(Shift1!$S205="PM",$K$2,IF(Shift2!$S204="PM",$K$3,IF(Shift3!$S204="PM",$K$4,IF(Shift4!$S204="PM",$K$5,IF(Shift5!$S204="PM",$K$6)))))</f>
        <v/>
      </c>
      <c r="O204" s="56" t="str">
        <f>IF(Shift1!$U205="PM",$N$2,IF(Shift2!$U204="PM",$N$3,IF(Shift3!$U204="PM",$N$4,IF(Shift4!$U204="PM",$N$5,IF(Shift5!$U204="PM",$N$6)))))</f>
        <v/>
      </c>
      <c r="P204" s="56" t="str">
        <f>IF(Shift1!$W205="PM",$Q$2,IF(Shift2!$W204="PM",$Q$3,IF(Shift3!$W204="PM",$Q$4,IF(Shift4!$W204="PM",$Q$5,IF(Shift5!$W204="PM",$Q$6)))))</f>
        <v/>
      </c>
      <c r="Q204" s="56" t="str">
        <f>IF(Shift1!$Y205="PM",$T$2,IF(Shift2!$Y204="PM",$T$3,IF(Shift3!$Y204="PM",$T$4,IF(Shift4!$Y204="PM",$T$5,IF(Shift5!$Y204="PM",$T$6)))))</f>
        <v/>
      </c>
      <c r="R204" s="56" t="str">
        <f>IF(Shift1!$AA205="PM",$W$2,IF(Shift2!$AA204="PM",$W$3,IF(Shift3!$AA204="PM",$W$4,IF(Shift4!$AA204="PM",$W$5,IF(Shift5!$AA204="PM",$W$6)))))</f>
        <v/>
      </c>
      <c r="S204" s="56" t="str">
        <f>IF(Shift1!$AG205="PM",$AC$2,IF(Shift2!$AG204="PM",$AC$3,IF(Shift3!$AG204="PM",$AC$4,IF(Shift4!$AG204="PM",$AC$5,IF(Shift5!$AG204="PM",$AC$6)))))</f>
        <v/>
      </c>
      <c r="T204" s="56" t="str">
        <f>IF(Shift1!$AI205="PM",$AF$2,IF(Shift2!$AI204="PM",$AF$3,IF(Shift3!$AI204="PM",$AF$4,IF(Shift4!$AI204="PM",$AF$5,IF(Shift5!$AI204="PM",$AF$6)))))</f>
        <v/>
      </c>
      <c r="U204" s="56" t="b">
        <f>IF(Shift1!$O205="N",$E$2,IF(Shift2!$O204="N",$E$3,IF(Shift3!$O204="N",$E$4,IF(Shift4!$O204="N",$E$5,IF(Shift5!$O204="N",$E$6)))))</f>
        <v>0</v>
      </c>
      <c r="V204" s="56" t="b">
        <f>IF(Shift1!$Q205="N",$H$2,IF(Shift2!$Q204="N",$H$3,IF(Shift3!$Q204="N",$H$4,IF(Shift4!$Q204="N",$H$5,IF(Shift5!$Q204="N",$H$6)))))</f>
        <v>0</v>
      </c>
      <c r="W204" s="56" t="str">
        <f>IF(Shift1!$S205="N",$K$2,IF(Shift2!$S204="N",$K$3,IF(Shift3!$S204="N",$K$4,IF(Shift4!$S204="N",$K$5,IF(Shift5!$S204="N",$K$6)))))</f>
        <v/>
      </c>
      <c r="X204" s="56" t="str">
        <f>IF(Shift1!$U205="N",$N$2,IF(Shift2!$U204="N",$N$3,IF(Shift3!$U204="N",$N$4,IF(Shift4!$U204="N",$N$5,IF(Shift5!$U204="N",$N$6)))))</f>
        <v/>
      </c>
      <c r="Y204" s="56" t="b">
        <f>IF(Shift1!$W205="N",$Q$2,IF(Shift2!$W204="N",$Q$3,IF(Shift3!$W204="N",$Q$4,IF(Shift4!$W204="N",$Q$5,IF(Shift5!$W204="N",$Q$6)))))</f>
        <v>0</v>
      </c>
      <c r="Z204" s="56" t="str">
        <f>IF(Shift1!$Y205="N",$T$2,IF(Shift2!$Y204="N",$T$3,IF(Shift3!$Y204="N",$T$4,IF(Shift4!$Y204="N",$T$5,IF(Shift5!$Y204="N",$T$6)))))</f>
        <v/>
      </c>
      <c r="AA204" s="56" t="str">
        <f>IF(Shift1!$AA205="N",$W$2,IF(Shift2!$AA204="N",$W$3,IF(Shift3!$AA204="N",$W$4,IF(Shift4!$AA204="N",$W$5,IF(Shift5!$AA204="N",$W$6)))))</f>
        <v/>
      </c>
      <c r="AB204" s="56" t="str">
        <f>IF(Shift1!$AG205="N",$AC$2,IF(Shift2!$AG204="N",$AC$3,IF(Shift3!$AG204="N",$AC$4,IF(Shift4!$AG204="N",$AC$5,IF(Shift5!$AG204="N",$AC$6)))))</f>
        <v/>
      </c>
      <c r="AC204" s="56" t="str">
        <f>IF(Shift1!$AI205="N",$AF$2,IF(Shift2!$AI204="N",$AF$3,IF(Shift3!$AI204="N",$AF$4,IF(Shift4!$AI204="N",$AF$5,IF(Shift5!$AI204="N",$AF$6)))))</f>
        <v/>
      </c>
      <c r="AD204" s="57">
        <f t="shared" ref="AD204:AD267" si="27">COUNTIF(C204:E204,"")</f>
        <v>3</v>
      </c>
      <c r="AE204" s="58">
        <f t="shared" ref="AE204:AE267" si="28">COUNTIF(F204:I204,"")</f>
        <v>3</v>
      </c>
      <c r="AF204" s="59">
        <f t="shared" ref="AF204:AF267" si="29">COUNTIF(J204:K204,"")</f>
        <v>2</v>
      </c>
      <c r="AG204" s="60">
        <f t="shared" ref="AG204:AG267" si="30">COUNTIF(L204:N204,"")</f>
        <v>3</v>
      </c>
      <c r="AH204" s="58">
        <f t="shared" ref="AH204:AH267" si="31">COUNTIF(O204:R204,"")</f>
        <v>4</v>
      </c>
      <c r="AI204" s="59">
        <f t="shared" ref="AI204:AI267" si="32">COUNTIF(S204:T204,"")</f>
        <v>2</v>
      </c>
      <c r="AJ204" s="61">
        <f t="shared" ref="AJ204:AJ267" si="33">COUNTIF(U204:W204,"")</f>
        <v>1</v>
      </c>
      <c r="AK204" s="58">
        <f t="shared" ref="AK204:AK267" si="34">COUNTIF(X204:AA204,"")</f>
        <v>3</v>
      </c>
      <c r="AL204" s="58">
        <f t="shared" ref="AL204:AL267" si="35">COUNTIF(AB204:AC204,"")</f>
        <v>2</v>
      </c>
    </row>
    <row r="205" spans="1:38" outlineLevel="1" x14ac:dyDescent="0.25">
      <c r="A205" s="2">
        <v>2</v>
      </c>
      <c r="B205" s="38">
        <v>14</v>
      </c>
      <c r="C205" s="56" t="str">
        <f>IF(Shift1!O206="AM",$E$2,IF(Shift2!O205="AM",$E$3,IF(Shift3!O205="AM",$E$4,IF(Shift4!O205="AM",$E$5,IF(Shift5!O205="AM",$E$6)))))</f>
        <v/>
      </c>
      <c r="D205" s="56" t="str">
        <f>IF(Shift1!Q206="AM",$H$2,IF(Shift2!Q205="AM",$H$3,IF(Shift3!Q205="AM",$H$4,IF(Shift4!Q205="AM",$H$5,IF(Shift5!Q205="AM",$H$6)))))</f>
        <v/>
      </c>
      <c r="E205" s="56" t="str">
        <f>IF(Shift1!S206="AM",$K$2,IF(Shift2!S205="AM",$K$3,IF(Shift3!S205="AM",$K$4,IF(Shift4!S205="AM",$K$5,IF(Shift5!S205="AM",$K$6)))))</f>
        <v/>
      </c>
      <c r="F205" s="56" t="str">
        <f>IF(Shift1!U206="AM",$N$2,IF(Shift2!U205="AM",$N$3,IF(Shift3!U205="AM",$N$4,IF(Shift4!U205="AM",$N$5,IF(Shift5!U205="AM",$N$6)))))</f>
        <v/>
      </c>
      <c r="G205" s="56" t="b">
        <f>IF(Shift1!W206="AM",$Q$2,IF(Shift2!W205="AM",$Q$3,IF(Shift3!W205="AM",$Q$4,IF(Shift4!W205="AM",$Q$5,IF(Shift5!W205="AM",$Q$6)))))</f>
        <v>0</v>
      </c>
      <c r="H205" s="56" t="str">
        <f>IF(Shift1!Y206="AM",$T$2,IF(Shift2!Y205="AM",$T$3,IF(Shift3!Y205="AM",$T$4,IF(Shift4!Y205="AM",$T$5,IF(Shift5!Y205="AM",$T$6)))))</f>
        <v/>
      </c>
      <c r="I205" s="56" t="str">
        <f>IF(Shift1!AA206="AM",$W$2,IF(Shift2!AA205="AM",$W$3,IF(Shift3!AA205="AM",$W$4,IF(Shift4!AA205="AM",$W$5,IF(Shift5!AA205="AM",$W$6)))))</f>
        <v/>
      </c>
      <c r="J205" s="56" t="str">
        <f>IF(Shift1!AG206="AM",$AC$2,IF(Shift2!AG205="AM",$AC$3,IF(Shift3!AG205="AM",$AC$4,IF(Shift4!AG205="AM",$AC$5,IF(Shift5!AG205="AM",$AC$6)))))</f>
        <v/>
      </c>
      <c r="K205" s="56" t="str">
        <f>IF(Shift1!AI206="AM",$AF$2,IF(Shift2!AI205="AM",$AF$3,IF(Shift3!AI205="AM",$AF$4,IF(Shift4!AI205="AM",$AF$5,IF(Shift5!AI205="AM",$AF$6)))))</f>
        <v/>
      </c>
      <c r="L205" s="56" t="str">
        <f>IF(Shift1!$O206="PM",$E$2,IF(Shift2!$O205="PM",$E$3,IF(Shift3!$O205="PM",$E$4,IF(Shift4!$O205="PM",$E$5,IF(Shift5!$O205="PM",$E$6)))))</f>
        <v/>
      </c>
      <c r="M205" s="56" t="str">
        <f>IF(Shift1!$Q206="PM",$H$2,IF(Shift2!$Q205="PM",$H$3,IF(Shift3!$Q205="PM",$H$4,IF(Shift4!$Q205="PM",$H$5,IF(Shift5!$Q205="PM",$H$6)))))</f>
        <v/>
      </c>
      <c r="N205" s="56" t="str">
        <f>IF(Shift1!$S206="PM",$K$2,IF(Shift2!$S205="PM",$K$3,IF(Shift3!$S205="PM",$K$4,IF(Shift4!$S205="PM",$K$5,IF(Shift5!$S205="PM",$K$6)))))</f>
        <v/>
      </c>
      <c r="O205" s="56" t="str">
        <f>IF(Shift1!$U206="PM",$N$2,IF(Shift2!$U205="PM",$N$3,IF(Shift3!$U205="PM",$N$4,IF(Shift4!$U205="PM",$N$5,IF(Shift5!$U205="PM",$N$6)))))</f>
        <v/>
      </c>
      <c r="P205" s="56" t="str">
        <f>IF(Shift1!$W206="PM",$Q$2,IF(Shift2!$W205="PM",$Q$3,IF(Shift3!$W205="PM",$Q$4,IF(Shift4!$W205="PM",$Q$5,IF(Shift5!$W205="PM",$Q$6)))))</f>
        <v/>
      </c>
      <c r="Q205" s="56" t="str">
        <f>IF(Shift1!$Y206="PM",$T$2,IF(Shift2!$Y205="PM",$T$3,IF(Shift3!$Y205="PM",$T$4,IF(Shift4!$Y205="PM",$T$5,IF(Shift5!$Y205="PM",$T$6)))))</f>
        <v/>
      </c>
      <c r="R205" s="56" t="str">
        <f>IF(Shift1!$AA206="PM",$W$2,IF(Shift2!$AA205="PM",$W$3,IF(Shift3!$AA205="PM",$W$4,IF(Shift4!$AA205="PM",$W$5,IF(Shift5!$AA205="PM",$W$6)))))</f>
        <v/>
      </c>
      <c r="S205" s="56" t="str">
        <f>IF(Shift1!$AG206="PM",$AC$2,IF(Shift2!$AG205="PM",$AC$3,IF(Shift3!$AG205="PM",$AC$4,IF(Shift4!$AG205="PM",$AC$5,IF(Shift5!$AG205="PM",$AC$6)))))</f>
        <v/>
      </c>
      <c r="T205" s="56" t="str">
        <f>IF(Shift1!$AI206="PM",$AF$2,IF(Shift2!$AI205="PM",$AF$3,IF(Shift3!$AI205="PM",$AF$4,IF(Shift4!$AI205="PM",$AF$5,IF(Shift5!$AI205="PM",$AF$6)))))</f>
        <v/>
      </c>
      <c r="U205" s="56" t="b">
        <f>IF(Shift1!$O206="N",$E$2,IF(Shift2!$O205="N",$E$3,IF(Shift3!$O205="N",$E$4,IF(Shift4!$O205="N",$E$5,IF(Shift5!$O205="N",$E$6)))))</f>
        <v>0</v>
      </c>
      <c r="V205" s="56" t="b">
        <f>IF(Shift1!$Q206="N",$H$2,IF(Shift2!$Q205="N",$H$3,IF(Shift3!$Q205="N",$H$4,IF(Shift4!$Q205="N",$H$5,IF(Shift5!$Q205="N",$H$6)))))</f>
        <v>0</v>
      </c>
      <c r="W205" s="56" t="str">
        <f>IF(Shift1!$S206="N",$K$2,IF(Shift2!$S205="N",$K$3,IF(Shift3!$S205="N",$K$4,IF(Shift4!$S205="N",$K$5,IF(Shift5!$S205="N",$K$6)))))</f>
        <v/>
      </c>
      <c r="X205" s="56" t="str">
        <f>IF(Shift1!$U206="N",$N$2,IF(Shift2!$U205="N",$N$3,IF(Shift3!$U205="N",$N$4,IF(Shift4!$U205="N",$N$5,IF(Shift5!$U205="N",$N$6)))))</f>
        <v/>
      </c>
      <c r="Y205" s="56" t="b">
        <f>IF(Shift1!$W206="N",$Q$2,IF(Shift2!$W205="N",$Q$3,IF(Shift3!$W205="N",$Q$4,IF(Shift4!$W205="N",$Q$5,IF(Shift5!$W205="N",$Q$6)))))</f>
        <v>0</v>
      </c>
      <c r="Z205" s="56" t="str">
        <f>IF(Shift1!$Y206="N",$T$2,IF(Shift2!$Y205="N",$T$3,IF(Shift3!$Y205="N",$T$4,IF(Shift4!$Y205="N",$T$5,IF(Shift5!$Y205="N",$T$6)))))</f>
        <v/>
      </c>
      <c r="AA205" s="56" t="str">
        <f>IF(Shift1!$AA206="N",$W$2,IF(Shift2!$AA205="N",$W$3,IF(Shift3!$AA205="N",$W$4,IF(Shift4!$AA205="N",$W$5,IF(Shift5!$AA205="N",$W$6)))))</f>
        <v/>
      </c>
      <c r="AB205" s="56" t="str">
        <f>IF(Shift1!$AG206="N",$AC$2,IF(Shift2!$AG205="N",$AC$3,IF(Shift3!$AG205="N",$AC$4,IF(Shift4!$AG205="N",$AC$5,IF(Shift5!$AG205="N",$AC$6)))))</f>
        <v/>
      </c>
      <c r="AC205" s="56" t="str">
        <f>IF(Shift1!$AI206="N",$AF$2,IF(Shift2!$AI205="N",$AF$3,IF(Shift3!$AI205="N",$AF$4,IF(Shift4!$AI205="N",$AF$5,IF(Shift5!$AI205="N",$AF$6)))))</f>
        <v/>
      </c>
      <c r="AD205" s="57">
        <f t="shared" si="27"/>
        <v>3</v>
      </c>
      <c r="AE205" s="58">
        <f t="shared" si="28"/>
        <v>3</v>
      </c>
      <c r="AF205" s="59">
        <f t="shared" si="29"/>
        <v>2</v>
      </c>
      <c r="AG205" s="60">
        <f t="shared" si="30"/>
        <v>3</v>
      </c>
      <c r="AH205" s="58">
        <f t="shared" si="31"/>
        <v>4</v>
      </c>
      <c r="AI205" s="59">
        <f t="shared" si="32"/>
        <v>2</v>
      </c>
      <c r="AJ205" s="61">
        <f t="shared" si="33"/>
        <v>1</v>
      </c>
      <c r="AK205" s="58">
        <f t="shared" si="34"/>
        <v>3</v>
      </c>
      <c r="AL205" s="58">
        <f t="shared" si="35"/>
        <v>2</v>
      </c>
    </row>
    <row r="206" spans="1:38" outlineLevel="1" x14ac:dyDescent="0.25">
      <c r="A206" s="2">
        <v>0</v>
      </c>
      <c r="B206" s="37">
        <v>15</v>
      </c>
      <c r="C206" s="56" t="str">
        <f>IF(Shift1!O207="AM",$E$2,IF(Shift2!O206="AM",$E$3,IF(Shift3!O206="AM",$E$4,IF(Shift4!O206="AM",$E$5,IF(Shift5!O206="AM",$E$6)))))</f>
        <v/>
      </c>
      <c r="D206" s="56" t="str">
        <f>IF(Shift1!Q207="AM",$H$2,IF(Shift2!Q206="AM",$H$3,IF(Shift3!Q206="AM",$H$4,IF(Shift4!Q206="AM",$H$5,IF(Shift5!Q206="AM",$H$6)))))</f>
        <v/>
      </c>
      <c r="E206" s="56" t="str">
        <f>IF(Shift1!S207="AM",$K$2,IF(Shift2!S206="AM",$K$3,IF(Shift3!S206="AM",$K$4,IF(Shift4!S206="AM",$K$5,IF(Shift5!S206="AM",$K$6)))))</f>
        <v/>
      </c>
      <c r="F206" s="56" t="str">
        <f>IF(Shift1!U207="AM",$N$2,IF(Shift2!U206="AM",$N$3,IF(Shift3!U206="AM",$N$4,IF(Shift4!U206="AM",$N$5,IF(Shift5!U206="AM",$N$6)))))</f>
        <v/>
      </c>
      <c r="G206" s="56" t="str">
        <f>IF(Shift1!W207="AM",$Q$2,IF(Shift2!W206="AM",$Q$3,IF(Shift3!W206="AM",$Q$4,IF(Shift4!W206="AM",$Q$5,IF(Shift5!W206="AM",$Q$6)))))</f>
        <v/>
      </c>
      <c r="H206" s="56" t="str">
        <f>IF(Shift1!Y207="AM",$T$2,IF(Shift2!Y206="AM",$T$3,IF(Shift3!Y206="AM",$T$4,IF(Shift4!Y206="AM",$T$5,IF(Shift5!Y206="AM",$T$6)))))</f>
        <v/>
      </c>
      <c r="I206" s="56" t="str">
        <f>IF(Shift1!AA207="AM",$W$2,IF(Shift2!AA206="AM",$W$3,IF(Shift3!AA206="AM",$W$4,IF(Shift4!AA206="AM",$W$5,IF(Shift5!AA206="AM",$W$6)))))</f>
        <v/>
      </c>
      <c r="J206" s="56" t="str">
        <f>IF(Shift1!AG207="AM",$AC$2,IF(Shift2!AG206="AM",$AC$3,IF(Shift3!AG206="AM",$AC$4,IF(Shift4!AG206="AM",$AC$5,IF(Shift5!AG206="AM",$AC$6)))))</f>
        <v/>
      </c>
      <c r="K206" s="56" t="str">
        <f>IF(Shift1!AI207="AM",$AF$2,IF(Shift2!AI206="AM",$AF$3,IF(Shift3!AI206="AM",$AF$4,IF(Shift4!AI206="AM",$AF$5,IF(Shift5!AI206="AM",$AF$6)))))</f>
        <v/>
      </c>
      <c r="L206" s="56" t="str">
        <f>IF(Shift1!$O207="PM",$E$2,IF(Shift2!$O206="PM",$E$3,IF(Shift3!$O206="PM",$E$4,IF(Shift4!$O206="PM",$E$5,IF(Shift5!$O206="PM",$E$6)))))</f>
        <v/>
      </c>
      <c r="M206" s="56" t="str">
        <f>IF(Shift1!$Q207="PM",$H$2,IF(Shift2!$Q206="PM",$H$3,IF(Shift3!$Q206="PM",$H$4,IF(Shift4!$Q206="PM",$H$5,IF(Shift5!$Q206="PM",$H$6)))))</f>
        <v/>
      </c>
      <c r="N206" s="56" t="str">
        <f>IF(Shift1!$S207="PM",$K$2,IF(Shift2!$S206="PM",$K$3,IF(Shift3!$S206="PM",$K$4,IF(Shift4!$S206="PM",$K$5,IF(Shift5!$S206="PM",$K$6)))))</f>
        <v/>
      </c>
      <c r="O206" s="56" t="str">
        <f>IF(Shift1!$U207="PM",$N$2,IF(Shift2!$U206="PM",$N$3,IF(Shift3!$U206="PM",$N$4,IF(Shift4!$U206="PM",$N$5,IF(Shift5!$U206="PM",$N$6)))))</f>
        <v/>
      </c>
      <c r="P206" s="56" t="b">
        <f>IF(Shift1!$W207="PM",$Q$2,IF(Shift2!$W206="PM",$Q$3,IF(Shift3!$W206="PM",$Q$4,IF(Shift4!$W206="PM",$Q$5,IF(Shift5!$W206="PM",$Q$6)))))</f>
        <v>0</v>
      </c>
      <c r="Q206" s="56" t="str">
        <f>IF(Shift1!$Y207="PM",$T$2,IF(Shift2!$Y206="PM",$T$3,IF(Shift3!$Y206="PM",$T$4,IF(Shift4!$Y206="PM",$T$5,IF(Shift5!$Y206="PM",$T$6)))))</f>
        <v/>
      </c>
      <c r="R206" s="56" t="str">
        <f>IF(Shift1!$AA207="PM",$W$2,IF(Shift2!$AA206="PM",$W$3,IF(Shift3!$AA206="PM",$W$4,IF(Shift4!$AA206="PM",$W$5,IF(Shift5!$AA206="PM",$W$6)))))</f>
        <v/>
      </c>
      <c r="S206" s="56" t="str">
        <f>IF(Shift1!$AG207="PM",$AC$2,IF(Shift2!$AG206="PM",$AC$3,IF(Shift3!$AG206="PM",$AC$4,IF(Shift4!$AG206="PM",$AC$5,IF(Shift5!$AG206="PM",$AC$6)))))</f>
        <v/>
      </c>
      <c r="T206" s="56" t="str">
        <f>IF(Shift1!$AI207="PM",$AF$2,IF(Shift2!$AI206="PM",$AF$3,IF(Shift3!$AI206="PM",$AF$4,IF(Shift4!$AI206="PM",$AF$5,IF(Shift5!$AI206="PM",$AF$6)))))</f>
        <v/>
      </c>
      <c r="U206" s="56" t="str">
        <f>IF(Shift1!$O207="N",$E$2,IF(Shift2!$O206="N",$E$3,IF(Shift3!$O206="N",$E$4,IF(Shift4!$O206="N",$E$5,IF(Shift5!$O206="N",$E$6)))))</f>
        <v/>
      </c>
      <c r="V206" s="56" t="str">
        <f>IF(Shift1!$Q207="N",$H$2,IF(Shift2!$Q206="N",$H$3,IF(Shift3!$Q206="N",$H$4,IF(Shift4!$Q206="N",$H$5,IF(Shift5!$Q206="N",$H$6)))))</f>
        <v/>
      </c>
      <c r="W206" s="56" t="str">
        <f>IF(Shift1!$S207="N",$K$2,IF(Shift2!$S206="N",$K$3,IF(Shift3!$S206="N",$K$4,IF(Shift4!$S206="N",$K$5,IF(Shift5!$S206="N",$K$6)))))</f>
        <v/>
      </c>
      <c r="X206" s="56" t="str">
        <f>IF(Shift1!$U207="N",$N$2,IF(Shift2!$U206="N",$N$3,IF(Shift3!$U206="N",$N$4,IF(Shift4!$U206="N",$N$5,IF(Shift5!$U206="N",$N$6)))))</f>
        <v/>
      </c>
      <c r="Y206" s="56" t="str">
        <f>IF(Shift1!$W207="N",$Q$2,IF(Shift2!$W206="N",$Q$3,IF(Shift3!$W206="N",$Q$4,IF(Shift4!$W206="N",$Q$5,IF(Shift5!$W206="N",$Q$6)))))</f>
        <v/>
      </c>
      <c r="Z206" s="56" t="str">
        <f>IF(Shift1!$Y207="N",$T$2,IF(Shift2!$Y206="N",$T$3,IF(Shift3!$Y206="N",$T$4,IF(Shift4!$Y206="N",$T$5,IF(Shift5!$Y206="N",$T$6)))))</f>
        <v/>
      </c>
      <c r="AA206" s="56" t="str">
        <f>IF(Shift1!$AA207="N",$W$2,IF(Shift2!$AA206="N",$W$3,IF(Shift3!$AA206="N",$W$4,IF(Shift4!$AA206="N",$W$5,IF(Shift5!$AA206="N",$W$6)))))</f>
        <v/>
      </c>
      <c r="AB206" s="56" t="str">
        <f>IF(Shift1!$AG207="N",$AC$2,IF(Shift2!$AG206="N",$AC$3,IF(Shift3!$AG206="N",$AC$4,IF(Shift4!$AG206="N",$AC$5,IF(Shift5!$AG206="N",$AC$6)))))</f>
        <v/>
      </c>
      <c r="AC206" s="56" t="str">
        <f>IF(Shift1!$AI207="N",$AF$2,IF(Shift2!$AI206="N",$AF$3,IF(Shift3!$AI206="N",$AF$4,IF(Shift4!$AI206="N",$AF$5,IF(Shift5!$AI206="N",$AF$6)))))</f>
        <v/>
      </c>
      <c r="AD206" s="57">
        <f t="shared" si="27"/>
        <v>3</v>
      </c>
      <c r="AE206" s="58">
        <f t="shared" si="28"/>
        <v>4</v>
      </c>
      <c r="AF206" s="59">
        <f t="shared" si="29"/>
        <v>2</v>
      </c>
      <c r="AG206" s="60">
        <f t="shared" si="30"/>
        <v>3</v>
      </c>
      <c r="AH206" s="58">
        <f t="shared" si="31"/>
        <v>3</v>
      </c>
      <c r="AI206" s="59">
        <f t="shared" si="32"/>
        <v>2</v>
      </c>
      <c r="AJ206" s="61">
        <f t="shared" si="33"/>
        <v>3</v>
      </c>
      <c r="AK206" s="58">
        <f t="shared" si="34"/>
        <v>4</v>
      </c>
      <c r="AL206" s="58">
        <f t="shared" si="35"/>
        <v>2</v>
      </c>
    </row>
    <row r="207" spans="1:38" outlineLevel="1" x14ac:dyDescent="0.25">
      <c r="A207" s="2">
        <v>1</v>
      </c>
      <c r="B207" s="37">
        <v>16</v>
      </c>
      <c r="C207" s="56" t="b">
        <f>IF(Shift1!O208="AM",$E$2,IF(Shift2!O207="AM",$E$3,IF(Shift3!O207="AM",$E$4,IF(Shift4!O207="AM",$E$5,IF(Shift5!O207="AM",$E$6)))))</f>
        <v>0</v>
      </c>
      <c r="D207" s="56" t="b">
        <f>IF(Shift1!Q208="AM",$H$2,IF(Shift2!Q207="AM",$H$3,IF(Shift3!Q207="AM",$H$4,IF(Shift4!Q207="AM",$H$5,IF(Shift5!Q207="AM",$H$6)))))</f>
        <v>0</v>
      </c>
      <c r="E207" s="56" t="b">
        <f>IF(Shift1!S208="AM",$K$2,IF(Shift2!S207="AM",$K$3,IF(Shift3!S207="AM",$K$4,IF(Shift4!S207="AM",$K$5,IF(Shift5!S207="AM",$K$6)))))</f>
        <v>0</v>
      </c>
      <c r="F207" s="56" t="b">
        <f>IF(Shift1!U208="AM",$N$2,IF(Shift2!U207="AM",$N$3,IF(Shift3!U207="AM",$N$4,IF(Shift4!U207="AM",$N$5,IF(Shift5!U207="AM",$N$6)))))</f>
        <v>0</v>
      </c>
      <c r="G207" s="56" t="str">
        <f>IF(Shift1!W208="AM",$Q$2,IF(Shift2!W207="AM",$Q$3,IF(Shift3!W207="AM",$Q$4,IF(Shift4!W207="AM",$Q$5,IF(Shift5!W207="AM",$Q$6)))))</f>
        <v/>
      </c>
      <c r="H207" s="56" t="b">
        <f>IF(Shift1!Y208="AM",$T$2,IF(Shift2!Y207="AM",$T$3,IF(Shift3!Y207="AM",$T$4,IF(Shift4!Y207="AM",$T$5,IF(Shift5!Y207="AM",$T$6)))))</f>
        <v>0</v>
      </c>
      <c r="I207" s="56" t="b">
        <f>IF(Shift1!AA208="AM",$W$2,IF(Shift2!AA207="AM",$W$3,IF(Shift3!AA207="AM",$W$4,IF(Shift4!AA207="AM",$W$5,IF(Shift5!AA207="AM",$W$6)))))</f>
        <v>0</v>
      </c>
      <c r="J207" s="56" t="b">
        <f>IF(Shift1!AG208="AM",$AC$2,IF(Shift2!AG207="AM",$AC$3,IF(Shift3!AG207="AM",$AC$4,IF(Shift4!AG207="AM",$AC$5,IF(Shift5!AG207="AM",$AC$6)))))</f>
        <v>0</v>
      </c>
      <c r="K207" s="56" t="b">
        <f>IF(Shift1!AI208="AM",$AF$2,IF(Shift2!AI207="AM",$AF$3,IF(Shift3!AI207="AM",$AF$4,IF(Shift4!AI207="AM",$AF$5,IF(Shift5!AI207="AM",$AF$6)))))</f>
        <v>0</v>
      </c>
      <c r="L207" s="56" t="str">
        <f>IF(Shift1!$O208="PM",$E$2,IF(Shift2!$O207="PM",$E$3,IF(Shift3!$O207="PM",$E$4,IF(Shift4!$O207="PM",$E$5,IF(Shift5!$O207="PM",$E$6)))))</f>
        <v/>
      </c>
      <c r="M207" s="56" t="str">
        <f>IF(Shift1!$Q208="PM",$H$2,IF(Shift2!$Q207="PM",$H$3,IF(Shift3!$Q207="PM",$H$4,IF(Shift4!$Q207="PM",$H$5,IF(Shift5!$Q207="PM",$H$6)))))</f>
        <v/>
      </c>
      <c r="N207" s="56" t="str">
        <f>IF(Shift1!$S208="PM",$K$2,IF(Shift2!$S207="PM",$K$3,IF(Shift3!$S207="PM",$K$4,IF(Shift4!$S207="PM",$K$5,IF(Shift5!$S207="PM",$K$6)))))</f>
        <v/>
      </c>
      <c r="O207" s="56" t="str">
        <f>IF(Shift1!$U208="PM",$N$2,IF(Shift2!$U207="PM",$N$3,IF(Shift3!$U207="PM",$N$4,IF(Shift4!$U207="PM",$N$5,IF(Shift5!$U207="PM",$N$6)))))</f>
        <v/>
      </c>
      <c r="P207" s="56" t="b">
        <f>IF(Shift1!$W208="PM",$Q$2,IF(Shift2!$W207="PM",$Q$3,IF(Shift3!$W207="PM",$Q$4,IF(Shift4!$W207="PM",$Q$5,IF(Shift5!$W207="PM",$Q$6)))))</f>
        <v>0</v>
      </c>
      <c r="Q207" s="56" t="str">
        <f>IF(Shift1!$Y208="PM",$T$2,IF(Shift2!$Y207="PM",$T$3,IF(Shift3!$Y207="PM",$T$4,IF(Shift4!$Y207="PM",$T$5,IF(Shift5!$Y207="PM",$T$6)))))</f>
        <v/>
      </c>
      <c r="R207" s="56" t="str">
        <f>IF(Shift1!$AA208="PM",$W$2,IF(Shift2!$AA207="PM",$W$3,IF(Shift3!$AA207="PM",$W$4,IF(Shift4!$AA207="PM",$W$5,IF(Shift5!$AA207="PM",$W$6)))))</f>
        <v/>
      </c>
      <c r="S207" s="56" t="str">
        <f>IF(Shift1!$AG208="PM",$AC$2,IF(Shift2!$AG207="PM",$AC$3,IF(Shift3!$AG207="PM",$AC$4,IF(Shift4!$AG207="PM",$AC$5,IF(Shift5!$AG207="PM",$AC$6)))))</f>
        <v/>
      </c>
      <c r="T207" s="56" t="str">
        <f>IF(Shift1!$AI208="PM",$AF$2,IF(Shift2!$AI207="PM",$AF$3,IF(Shift3!$AI207="PM",$AF$4,IF(Shift4!$AI207="PM",$AF$5,IF(Shift5!$AI207="PM",$AF$6)))))</f>
        <v/>
      </c>
      <c r="U207" s="56" t="str">
        <f>IF(Shift1!$O208="N",$E$2,IF(Shift2!$O207="N",$E$3,IF(Shift3!$O207="N",$E$4,IF(Shift4!$O207="N",$E$5,IF(Shift5!$O207="N",$E$6)))))</f>
        <v/>
      </c>
      <c r="V207" s="56" t="str">
        <f>IF(Shift1!$Q208="N",$H$2,IF(Shift2!$Q207="N",$H$3,IF(Shift3!$Q207="N",$H$4,IF(Shift4!$Q207="N",$H$5,IF(Shift5!$Q207="N",$H$6)))))</f>
        <v/>
      </c>
      <c r="W207" s="56" t="str">
        <f>IF(Shift1!$S208="N",$K$2,IF(Shift2!$S207="N",$K$3,IF(Shift3!$S207="N",$K$4,IF(Shift4!$S207="N",$K$5,IF(Shift5!$S207="N",$K$6)))))</f>
        <v/>
      </c>
      <c r="X207" s="56" t="str">
        <f>IF(Shift1!$U208="N",$N$2,IF(Shift2!$U207="N",$N$3,IF(Shift3!$U207="N",$N$4,IF(Shift4!$U207="N",$N$5,IF(Shift5!$U207="N",$N$6)))))</f>
        <v/>
      </c>
      <c r="Y207" s="56" t="str">
        <f>IF(Shift1!$W208="N",$Q$2,IF(Shift2!$W207="N",$Q$3,IF(Shift3!$W207="N",$Q$4,IF(Shift4!$W207="N",$Q$5,IF(Shift5!$W207="N",$Q$6)))))</f>
        <v/>
      </c>
      <c r="Z207" s="56" t="str">
        <f>IF(Shift1!$Y208="N",$T$2,IF(Shift2!$Y207="N",$T$3,IF(Shift3!$Y207="N",$T$4,IF(Shift4!$Y207="N",$T$5,IF(Shift5!$Y207="N",$T$6)))))</f>
        <v/>
      </c>
      <c r="AA207" s="56" t="str">
        <f>IF(Shift1!$AA208="N",$W$2,IF(Shift2!$AA207="N",$W$3,IF(Shift3!$AA207="N",$W$4,IF(Shift4!$AA207="N",$W$5,IF(Shift5!$AA207="N",$W$6)))))</f>
        <v/>
      </c>
      <c r="AB207" s="56" t="str">
        <f>IF(Shift1!$AG208="N",$AC$2,IF(Shift2!$AG207="N",$AC$3,IF(Shift3!$AG207="N",$AC$4,IF(Shift4!$AG207="N",$AC$5,IF(Shift5!$AG207="N",$AC$6)))))</f>
        <v/>
      </c>
      <c r="AC207" s="56" t="str">
        <f>IF(Shift1!$AI208="N",$AF$2,IF(Shift2!$AI207="N",$AF$3,IF(Shift3!$AI207="N",$AF$4,IF(Shift4!$AI207="N",$AF$5,IF(Shift5!$AI207="N",$AF$6)))))</f>
        <v/>
      </c>
      <c r="AD207" s="57">
        <f t="shared" si="27"/>
        <v>0</v>
      </c>
      <c r="AE207" s="58">
        <f t="shared" si="28"/>
        <v>1</v>
      </c>
      <c r="AF207" s="59">
        <f t="shared" si="29"/>
        <v>0</v>
      </c>
      <c r="AG207" s="60">
        <f t="shared" si="30"/>
        <v>3</v>
      </c>
      <c r="AH207" s="58">
        <f t="shared" si="31"/>
        <v>3</v>
      </c>
      <c r="AI207" s="59">
        <f t="shared" si="32"/>
        <v>2</v>
      </c>
      <c r="AJ207" s="61">
        <f t="shared" si="33"/>
        <v>3</v>
      </c>
      <c r="AK207" s="58">
        <f t="shared" si="34"/>
        <v>4</v>
      </c>
      <c r="AL207" s="58">
        <f t="shared" si="35"/>
        <v>2</v>
      </c>
    </row>
    <row r="208" spans="1:38" outlineLevel="1" x14ac:dyDescent="0.25">
      <c r="A208" s="2">
        <v>9</v>
      </c>
      <c r="B208" s="37">
        <v>17</v>
      </c>
      <c r="C208" s="56" t="b">
        <f>IF(Shift1!O209="AM",$E$2,IF(Shift2!O208="AM",$E$3,IF(Shift3!O208="AM",$E$4,IF(Shift4!O208="AM",$E$5,IF(Shift5!O208="AM",$E$6)))))</f>
        <v>0</v>
      </c>
      <c r="D208" s="56" t="b">
        <f>IF(Shift1!Q209="AM",$H$2,IF(Shift2!Q208="AM",$H$3,IF(Shift3!Q208="AM",$H$4,IF(Shift4!Q208="AM",$H$5,IF(Shift5!Q208="AM",$H$6)))))</f>
        <v>0</v>
      </c>
      <c r="E208" s="56" t="str">
        <f>IF(Shift1!S209="AM",$K$2,IF(Shift2!S208="AM",$K$3,IF(Shift3!S208="AM",$K$4,IF(Shift4!S208="AM",$K$5,IF(Shift5!S208="AM",$K$6)))))</f>
        <v/>
      </c>
      <c r="F208" s="56" t="str">
        <f>IF(Shift1!U209="AM",$N$2,IF(Shift2!U208="AM",$N$3,IF(Shift3!U208="AM",$N$4,IF(Shift4!U208="AM",$N$5,IF(Shift5!U208="AM",$N$6)))))</f>
        <v/>
      </c>
      <c r="G208" s="56" t="b">
        <f>IF(Shift1!W209="AM",$Q$2,IF(Shift2!W208="AM",$Q$3,IF(Shift3!W208="AM",$Q$4,IF(Shift4!W208="AM",$Q$5,IF(Shift5!W208="AM",$Q$6)))))</f>
        <v>0</v>
      </c>
      <c r="H208" s="56" t="str">
        <f>IF(Shift1!Y209="AM",$T$2,IF(Shift2!Y208="AM",$T$3,IF(Shift3!Y208="AM",$T$4,IF(Shift4!Y208="AM",$T$5,IF(Shift5!Y208="AM",$T$6)))))</f>
        <v/>
      </c>
      <c r="I208" s="56" t="str">
        <f>IF(Shift1!AA209="AM",$W$2,IF(Shift2!AA208="AM",$W$3,IF(Shift3!AA208="AM",$W$4,IF(Shift4!AA208="AM",$W$5,IF(Shift5!AA208="AM",$W$6)))))</f>
        <v/>
      </c>
      <c r="J208" s="56" t="str">
        <f>IF(Shift1!AG209="AM",$AC$2,IF(Shift2!AG208="AM",$AC$3,IF(Shift3!AG208="AM",$AC$4,IF(Shift4!AG208="AM",$AC$5,IF(Shift5!AG208="AM",$AC$6)))))</f>
        <v/>
      </c>
      <c r="K208" s="56" t="str">
        <f>IF(Shift1!AI209="AM",$AF$2,IF(Shift2!AI208="AM",$AF$3,IF(Shift3!AI208="AM",$AF$4,IF(Shift4!AI208="AM",$AF$5,IF(Shift5!AI208="AM",$AF$6)))))</f>
        <v/>
      </c>
      <c r="L208" s="56" t="str">
        <f>IF(Shift1!$O209="PM",$E$2,IF(Shift2!$O208="PM",$E$3,IF(Shift3!$O208="PM",$E$4,IF(Shift4!$O208="PM",$E$5,IF(Shift5!$O208="PM",$E$6)))))</f>
        <v/>
      </c>
      <c r="M208" s="56" t="str">
        <f>IF(Shift1!$Q209="PM",$H$2,IF(Shift2!$Q208="PM",$H$3,IF(Shift3!$Q208="PM",$H$4,IF(Shift4!$Q208="PM",$H$5,IF(Shift5!$Q208="PM",$H$6)))))</f>
        <v/>
      </c>
      <c r="N208" s="56" t="str">
        <f>IF(Shift1!$S209="PM",$K$2,IF(Shift2!$S208="PM",$K$3,IF(Shift3!$S208="PM",$K$4,IF(Shift4!$S208="PM",$K$5,IF(Shift5!$S208="PM",$K$6)))))</f>
        <v/>
      </c>
      <c r="O208" s="56" t="str">
        <f>IF(Shift1!$U209="PM",$N$2,IF(Shift2!$U208="PM",$N$3,IF(Shift3!$U208="PM",$N$4,IF(Shift4!$U208="PM",$N$5,IF(Shift5!$U208="PM",$N$6)))))</f>
        <v/>
      </c>
      <c r="P208" s="56" t="str">
        <f>IF(Shift1!$W209="PM",$Q$2,IF(Shift2!$W208="PM",$Q$3,IF(Shift3!$W208="PM",$Q$4,IF(Shift4!$W208="PM",$Q$5,IF(Shift5!$W208="PM",$Q$6)))))</f>
        <v/>
      </c>
      <c r="Q208" s="56" t="str">
        <f>IF(Shift1!$Y209="PM",$T$2,IF(Shift2!$Y208="PM",$T$3,IF(Shift3!$Y208="PM",$T$4,IF(Shift4!$Y208="PM",$T$5,IF(Shift5!$Y208="PM",$T$6)))))</f>
        <v/>
      </c>
      <c r="R208" s="56" t="str">
        <f>IF(Shift1!$AA209="PM",$W$2,IF(Shift2!$AA208="PM",$W$3,IF(Shift3!$AA208="PM",$W$4,IF(Shift4!$AA208="PM",$W$5,IF(Shift5!$AA208="PM",$W$6)))))</f>
        <v/>
      </c>
      <c r="S208" s="56" t="str">
        <f>IF(Shift1!$AG209="PM",$AC$2,IF(Shift2!$AG208="PM",$AC$3,IF(Shift3!$AG208="PM",$AC$4,IF(Shift4!$AG208="PM",$AC$5,IF(Shift5!$AG208="PM",$AC$6)))))</f>
        <v/>
      </c>
      <c r="T208" s="56" t="str">
        <f>IF(Shift1!$AI209="PM",$AF$2,IF(Shift2!$AI208="PM",$AF$3,IF(Shift3!$AI208="PM",$AF$4,IF(Shift4!$AI208="PM",$AF$5,IF(Shift5!$AI208="PM",$AF$6)))))</f>
        <v/>
      </c>
      <c r="U208" s="56" t="str">
        <f>IF(Shift1!$O209="N",$E$2,IF(Shift2!$O208="N",$E$3,IF(Shift3!$O208="N",$E$4,IF(Shift4!$O208="N",$E$5,IF(Shift5!$O208="N",$E$6)))))</f>
        <v/>
      </c>
      <c r="V208" s="56" t="str">
        <f>IF(Shift1!$Q209="N",$H$2,IF(Shift2!$Q208="N",$H$3,IF(Shift3!$Q208="N",$H$4,IF(Shift4!$Q208="N",$H$5,IF(Shift5!$Q208="N",$H$6)))))</f>
        <v/>
      </c>
      <c r="W208" s="56" t="str">
        <f>IF(Shift1!$S209="N",$K$2,IF(Shift2!$S208="N",$K$3,IF(Shift3!$S208="N",$K$4,IF(Shift4!$S208="N",$K$5,IF(Shift5!$S208="N",$K$6)))))</f>
        <v/>
      </c>
      <c r="X208" s="56" t="str">
        <f>IF(Shift1!$U209="N",$N$2,IF(Shift2!$U208="N",$N$3,IF(Shift3!$U208="N",$N$4,IF(Shift4!$U208="N",$N$5,IF(Shift5!$U208="N",$N$6)))))</f>
        <v/>
      </c>
      <c r="Y208" s="56" t="b">
        <f>IF(Shift1!$W209="N",$Q$2,IF(Shift2!$W208="N",$Q$3,IF(Shift3!$W208="N",$Q$4,IF(Shift4!$W208="N",$Q$5,IF(Shift5!$W208="N",$Q$6)))))</f>
        <v>0</v>
      </c>
      <c r="Z208" s="56" t="str">
        <f>IF(Shift1!$Y209="N",$T$2,IF(Shift2!$Y208="N",$T$3,IF(Shift3!$Y208="N",$T$4,IF(Shift4!$Y208="N",$T$5,IF(Shift5!$Y208="N",$T$6)))))</f>
        <v/>
      </c>
      <c r="AA208" s="56" t="str">
        <f>IF(Shift1!$AA209="N",$W$2,IF(Shift2!$AA208="N",$W$3,IF(Shift3!$AA208="N",$W$4,IF(Shift4!$AA208="N",$W$5,IF(Shift5!$AA208="N",$W$6)))))</f>
        <v/>
      </c>
      <c r="AB208" s="56" t="str">
        <f>IF(Shift1!$AG209="N",$AC$2,IF(Shift2!$AG208="N",$AC$3,IF(Shift3!$AG208="N",$AC$4,IF(Shift4!$AG208="N",$AC$5,IF(Shift5!$AG208="N",$AC$6)))))</f>
        <v/>
      </c>
      <c r="AC208" s="56" t="str">
        <f>IF(Shift1!$AI209="N",$AF$2,IF(Shift2!$AI208="N",$AF$3,IF(Shift3!$AI208="N",$AF$4,IF(Shift4!$AI208="N",$AF$5,IF(Shift5!$AI208="N",$AF$6)))))</f>
        <v/>
      </c>
      <c r="AD208" s="57">
        <f t="shared" si="27"/>
        <v>1</v>
      </c>
      <c r="AE208" s="58">
        <f t="shared" si="28"/>
        <v>3</v>
      </c>
      <c r="AF208" s="59">
        <f t="shared" si="29"/>
        <v>2</v>
      </c>
      <c r="AG208" s="60">
        <f t="shared" si="30"/>
        <v>3</v>
      </c>
      <c r="AH208" s="58">
        <f t="shared" si="31"/>
        <v>4</v>
      </c>
      <c r="AI208" s="59">
        <f t="shared" si="32"/>
        <v>2</v>
      </c>
      <c r="AJ208" s="61">
        <f t="shared" si="33"/>
        <v>3</v>
      </c>
      <c r="AK208" s="58">
        <f t="shared" si="34"/>
        <v>3</v>
      </c>
      <c r="AL208" s="58">
        <f t="shared" si="35"/>
        <v>2</v>
      </c>
    </row>
    <row r="209" spans="1:38" outlineLevel="1" x14ac:dyDescent="0.25">
      <c r="A209" s="10"/>
      <c r="B209" s="37">
        <v>18</v>
      </c>
      <c r="C209" s="56" t="b">
        <f>IF(Shift1!O210="AM",$E$2,IF(Shift2!O209="AM",$E$3,IF(Shift3!O209="AM",$E$4,IF(Shift4!O209="AM",$E$5,IF(Shift5!O209="AM",$E$6)))))</f>
        <v>0</v>
      </c>
      <c r="D209" s="56" t="b">
        <f>IF(Shift1!Q210="AM",$H$2,IF(Shift2!Q209="AM",$H$3,IF(Shift3!Q209="AM",$H$4,IF(Shift4!Q209="AM",$H$5,IF(Shift5!Q209="AM",$H$6)))))</f>
        <v>0</v>
      </c>
      <c r="E209" s="56" t="str">
        <f>IF(Shift1!S210="AM",$K$2,IF(Shift2!S209="AM",$K$3,IF(Shift3!S209="AM",$K$4,IF(Shift4!S209="AM",$K$5,IF(Shift5!S209="AM",$K$6)))))</f>
        <v/>
      </c>
      <c r="F209" s="56" t="str">
        <f>IF(Shift1!U210="AM",$N$2,IF(Shift2!U209="AM",$N$3,IF(Shift3!U209="AM",$N$4,IF(Shift4!U209="AM",$N$5,IF(Shift5!U209="AM",$N$6)))))</f>
        <v/>
      </c>
      <c r="G209" s="56" t="b">
        <f>IF(Shift1!W210="AM",$Q$2,IF(Shift2!W209="AM",$Q$3,IF(Shift3!W209="AM",$Q$4,IF(Shift4!W209="AM",$Q$5,IF(Shift5!W209="AM",$Q$6)))))</f>
        <v>0</v>
      </c>
      <c r="H209" s="56" t="str">
        <f>IF(Shift1!Y210="AM",$T$2,IF(Shift2!Y209="AM",$T$3,IF(Shift3!Y209="AM",$T$4,IF(Shift4!Y209="AM",$T$5,IF(Shift5!Y209="AM",$T$6)))))</f>
        <v/>
      </c>
      <c r="I209" s="56" t="str">
        <f>IF(Shift1!AA210="AM",$W$2,IF(Shift2!AA209="AM",$W$3,IF(Shift3!AA209="AM",$W$4,IF(Shift4!AA209="AM",$W$5,IF(Shift5!AA209="AM",$W$6)))))</f>
        <v/>
      </c>
      <c r="J209" s="56" t="str">
        <f>IF(Shift1!AG210="AM",$AC$2,IF(Shift2!AG209="AM",$AC$3,IF(Shift3!AG209="AM",$AC$4,IF(Shift4!AG209="AM",$AC$5,IF(Shift5!AG209="AM",$AC$6)))))</f>
        <v/>
      </c>
      <c r="K209" s="56" t="str">
        <f>IF(Shift1!AI210="AM",$AF$2,IF(Shift2!AI209="AM",$AF$3,IF(Shift3!AI209="AM",$AF$4,IF(Shift4!AI209="AM",$AF$5,IF(Shift5!AI209="AM",$AF$6)))))</f>
        <v/>
      </c>
      <c r="L209" s="56" t="str">
        <f>IF(Shift1!$O210="PM",$E$2,IF(Shift2!$O209="PM",$E$3,IF(Shift3!$O209="PM",$E$4,IF(Shift4!$O209="PM",$E$5,IF(Shift5!$O209="PM",$E$6)))))</f>
        <v/>
      </c>
      <c r="M209" s="56" t="str">
        <f>IF(Shift1!$Q210="PM",$H$2,IF(Shift2!$Q209="PM",$H$3,IF(Shift3!$Q209="PM",$H$4,IF(Shift4!$Q209="PM",$H$5,IF(Shift5!$Q209="PM",$H$6)))))</f>
        <v/>
      </c>
      <c r="N209" s="56" t="str">
        <f>IF(Shift1!$S210="PM",$K$2,IF(Shift2!$S209="PM",$K$3,IF(Shift3!$S209="PM",$K$4,IF(Shift4!$S209="PM",$K$5,IF(Shift5!$S209="PM",$K$6)))))</f>
        <v/>
      </c>
      <c r="O209" s="56" t="str">
        <f>IF(Shift1!$U210="PM",$N$2,IF(Shift2!$U209="PM",$N$3,IF(Shift3!$U209="PM",$N$4,IF(Shift4!$U209="PM",$N$5,IF(Shift5!$U209="PM",$N$6)))))</f>
        <v/>
      </c>
      <c r="P209" s="56" t="str">
        <f>IF(Shift1!$W210="PM",$Q$2,IF(Shift2!$W209="PM",$Q$3,IF(Shift3!$W209="PM",$Q$4,IF(Shift4!$W209="PM",$Q$5,IF(Shift5!$W209="PM",$Q$6)))))</f>
        <v/>
      </c>
      <c r="Q209" s="56" t="b">
        <f>IF(Shift1!$Y210="PM",$T$2,IF(Shift2!$Y209="PM",$T$3,IF(Shift3!$Y209="PM",$T$4,IF(Shift4!$Y209="PM",$T$5,IF(Shift5!$Y209="PM",$T$6)))))</f>
        <v>0</v>
      </c>
      <c r="R209" s="56" t="str">
        <f>IF(Shift1!$AA210="PM",$W$2,IF(Shift2!$AA209="PM",$W$3,IF(Shift3!$AA209="PM",$W$4,IF(Shift4!$AA209="PM",$W$5,IF(Shift5!$AA209="PM",$W$6)))))</f>
        <v/>
      </c>
      <c r="S209" s="56" t="str">
        <f>IF(Shift1!$AG210="PM",$AC$2,IF(Shift2!$AG209="PM",$AC$3,IF(Shift3!$AG209="PM",$AC$4,IF(Shift4!$AG209="PM",$AC$5,IF(Shift5!$AG209="PM",$AC$6)))))</f>
        <v/>
      </c>
      <c r="T209" s="56" t="str">
        <f>IF(Shift1!$AI210="PM",$AF$2,IF(Shift2!$AI209="PM",$AF$3,IF(Shift3!$AI209="PM",$AF$4,IF(Shift4!$AI209="PM",$AF$5,IF(Shift5!$AI209="PM",$AF$6)))))</f>
        <v/>
      </c>
      <c r="U209" s="56" t="str">
        <f>IF(Shift1!$O210="N",$E$2,IF(Shift2!$O209="N",$E$3,IF(Shift3!$O209="N",$E$4,IF(Shift4!$O209="N",$E$5,IF(Shift5!$O209="N",$E$6)))))</f>
        <v/>
      </c>
      <c r="V209" s="56" t="str">
        <f>IF(Shift1!$Q210="N",$H$2,IF(Shift2!$Q209="N",$H$3,IF(Shift3!$Q209="N",$H$4,IF(Shift4!$Q209="N",$H$5,IF(Shift5!$Q209="N",$H$6)))))</f>
        <v/>
      </c>
      <c r="W209" s="56" t="str">
        <f>IF(Shift1!$S210="N",$K$2,IF(Shift2!$S209="N",$K$3,IF(Shift3!$S209="N",$K$4,IF(Shift4!$S209="N",$K$5,IF(Shift5!$S209="N",$K$6)))))</f>
        <v/>
      </c>
      <c r="X209" s="56" t="str">
        <f>IF(Shift1!$U210="N",$N$2,IF(Shift2!$U209="N",$N$3,IF(Shift3!$U209="N",$N$4,IF(Shift4!$U209="N",$N$5,IF(Shift5!$U209="N",$N$6)))))</f>
        <v/>
      </c>
      <c r="Y209" s="56" t="b">
        <f>IF(Shift1!$W210="N",$Q$2,IF(Shift2!$W209="N",$Q$3,IF(Shift3!$W209="N",$Q$4,IF(Shift4!$W209="N",$Q$5,IF(Shift5!$W209="N",$Q$6)))))</f>
        <v>0</v>
      </c>
      <c r="Z209" s="56" t="str">
        <f>IF(Shift1!$Y210="N",$T$2,IF(Shift2!$Y209="N",$T$3,IF(Shift3!$Y209="N",$T$4,IF(Shift4!$Y209="N",$T$5,IF(Shift5!$Y209="N",$T$6)))))</f>
        <v/>
      </c>
      <c r="AA209" s="56" t="str">
        <f>IF(Shift1!$AA210="N",$W$2,IF(Shift2!$AA209="N",$W$3,IF(Shift3!$AA209="N",$W$4,IF(Shift4!$AA209="N",$W$5,IF(Shift5!$AA209="N",$W$6)))))</f>
        <v/>
      </c>
      <c r="AB209" s="56" t="str">
        <f>IF(Shift1!$AG210="N",$AC$2,IF(Shift2!$AG209="N",$AC$3,IF(Shift3!$AG209="N",$AC$4,IF(Shift4!$AG209="N",$AC$5,IF(Shift5!$AG209="N",$AC$6)))))</f>
        <v/>
      </c>
      <c r="AC209" s="56" t="str">
        <f>IF(Shift1!$AI210="N",$AF$2,IF(Shift2!$AI209="N",$AF$3,IF(Shift3!$AI209="N",$AF$4,IF(Shift4!$AI209="N",$AF$5,IF(Shift5!$AI209="N",$AF$6)))))</f>
        <v/>
      </c>
      <c r="AD209" s="57">
        <f t="shared" si="27"/>
        <v>1</v>
      </c>
      <c r="AE209" s="58">
        <f t="shared" si="28"/>
        <v>3</v>
      </c>
      <c r="AF209" s="59">
        <f t="shared" si="29"/>
        <v>2</v>
      </c>
      <c r="AG209" s="60">
        <f t="shared" si="30"/>
        <v>3</v>
      </c>
      <c r="AH209" s="58">
        <f t="shared" si="31"/>
        <v>3</v>
      </c>
      <c r="AI209" s="59">
        <f t="shared" si="32"/>
        <v>2</v>
      </c>
      <c r="AJ209" s="61">
        <f t="shared" si="33"/>
        <v>3</v>
      </c>
      <c r="AK209" s="58">
        <f t="shared" si="34"/>
        <v>3</v>
      </c>
      <c r="AL209" s="58">
        <f t="shared" si="35"/>
        <v>2</v>
      </c>
    </row>
    <row r="210" spans="1:38" outlineLevel="1" x14ac:dyDescent="0.25">
      <c r="A210" s="1"/>
      <c r="B210" s="37">
        <v>19</v>
      </c>
      <c r="C210" s="56" t="b">
        <f>IF(Shift1!O211="AM",$E$2,IF(Shift2!O210="AM",$E$3,IF(Shift3!O210="AM",$E$4,IF(Shift4!O210="AM",$E$5,IF(Shift5!O210="AM",$E$6)))))</f>
        <v>0</v>
      </c>
      <c r="D210" s="56" t="b">
        <f>IF(Shift1!Q211="AM",$H$2,IF(Shift2!Q210="AM",$H$3,IF(Shift3!Q210="AM",$H$4,IF(Shift4!Q210="AM",$H$5,IF(Shift5!Q210="AM",$H$6)))))</f>
        <v>0</v>
      </c>
      <c r="E210" s="56" t="str">
        <f>IF(Shift1!S211="AM",$K$2,IF(Shift2!S210="AM",$K$3,IF(Shift3!S210="AM",$K$4,IF(Shift4!S210="AM",$K$5,IF(Shift5!S210="AM",$K$6)))))</f>
        <v/>
      </c>
      <c r="F210" s="56" t="str">
        <f>IF(Shift1!U211="AM",$N$2,IF(Shift2!U210="AM",$N$3,IF(Shift3!U210="AM",$N$4,IF(Shift4!U210="AM",$N$5,IF(Shift5!U210="AM",$N$6)))))</f>
        <v/>
      </c>
      <c r="G210" s="56" t="b">
        <f>IF(Shift1!W211="AM",$Q$2,IF(Shift2!W210="AM",$Q$3,IF(Shift3!W210="AM",$Q$4,IF(Shift4!W210="AM",$Q$5,IF(Shift5!W210="AM",$Q$6)))))</f>
        <v>0</v>
      </c>
      <c r="H210" s="56" t="str">
        <f>IF(Shift1!Y211="AM",$T$2,IF(Shift2!Y210="AM",$T$3,IF(Shift3!Y210="AM",$T$4,IF(Shift4!Y210="AM",$T$5,IF(Shift5!Y210="AM",$T$6)))))</f>
        <v/>
      </c>
      <c r="I210" s="56" t="str">
        <f>IF(Shift1!AA211="AM",$W$2,IF(Shift2!AA210="AM",$W$3,IF(Shift3!AA210="AM",$W$4,IF(Shift4!AA210="AM",$W$5,IF(Shift5!AA210="AM",$W$6)))))</f>
        <v/>
      </c>
      <c r="J210" s="56" t="str">
        <f>IF(Shift1!AG211="AM",$AC$2,IF(Shift2!AG210="AM",$AC$3,IF(Shift3!AG210="AM",$AC$4,IF(Shift4!AG210="AM",$AC$5,IF(Shift5!AG210="AM",$AC$6)))))</f>
        <v/>
      </c>
      <c r="K210" s="56" t="str">
        <f>IF(Shift1!AI211="AM",$AF$2,IF(Shift2!AI210="AM",$AF$3,IF(Shift3!AI210="AM",$AF$4,IF(Shift4!AI210="AM",$AF$5,IF(Shift5!AI210="AM",$AF$6)))))</f>
        <v/>
      </c>
      <c r="L210" s="56" t="b">
        <f>IF(Shift1!$O211="PM",$E$2,IF(Shift2!$O210="PM",$E$3,IF(Shift3!$O210="PM",$E$4,IF(Shift4!$O210="PM",$E$5,IF(Shift5!$O210="PM",$E$6)))))</f>
        <v>0</v>
      </c>
      <c r="M210" s="56" t="b">
        <f>IF(Shift1!$Q211="PM",$H$2,IF(Shift2!$Q210="PM",$H$3,IF(Shift3!$Q210="PM",$H$4,IF(Shift4!$Q210="PM",$H$5,IF(Shift5!$Q210="PM",$H$6)))))</f>
        <v>0</v>
      </c>
      <c r="N210" s="56" t="b">
        <f>IF(Shift1!$S211="PM",$K$2,IF(Shift2!$S210="PM",$K$3,IF(Shift3!$S210="PM",$K$4,IF(Shift4!$S210="PM",$K$5,IF(Shift5!$S210="PM",$K$6)))))</f>
        <v>0</v>
      </c>
      <c r="O210" s="56" t="b">
        <f>IF(Shift1!$U211="PM",$N$2,IF(Shift2!$U210="PM",$N$3,IF(Shift3!$U210="PM",$N$4,IF(Shift4!$U210="PM",$N$5,IF(Shift5!$U210="PM",$N$6)))))</f>
        <v>0</v>
      </c>
      <c r="P210" s="56" t="str">
        <f>IF(Shift1!$W211="PM",$Q$2,IF(Shift2!$W210="PM",$Q$3,IF(Shift3!$W210="PM",$Q$4,IF(Shift4!$W210="PM",$Q$5,IF(Shift5!$W210="PM",$Q$6)))))</f>
        <v/>
      </c>
      <c r="Q210" s="56" t="b">
        <f>IF(Shift1!$Y211="PM",$T$2,IF(Shift2!$Y210="PM",$T$3,IF(Shift3!$Y210="PM",$T$4,IF(Shift4!$Y210="PM",$T$5,IF(Shift5!$Y210="PM",$T$6)))))</f>
        <v>0</v>
      </c>
      <c r="R210" s="56" t="b">
        <f>IF(Shift1!$AA211="PM",$W$2,IF(Shift2!$AA210="PM",$W$3,IF(Shift3!$AA210="PM",$W$4,IF(Shift4!$AA210="PM",$W$5,IF(Shift5!$AA210="PM",$W$6)))))</f>
        <v>0</v>
      </c>
      <c r="S210" s="56" t="b">
        <f>IF(Shift1!$AG211="PM",$AC$2,IF(Shift2!$AG210="PM",$AC$3,IF(Shift3!$AG210="PM",$AC$4,IF(Shift4!$AG210="PM",$AC$5,IF(Shift5!$AG210="PM",$AC$6)))))</f>
        <v>0</v>
      </c>
      <c r="T210" s="56" t="b">
        <f>IF(Shift1!$AI211="PM",$AF$2,IF(Shift2!$AI210="PM",$AF$3,IF(Shift3!$AI210="PM",$AF$4,IF(Shift4!$AI210="PM",$AF$5,IF(Shift5!$AI210="PM",$AF$6)))))</f>
        <v>0</v>
      </c>
      <c r="U210" s="56" t="str">
        <f>IF(Shift1!$O211="N",$E$2,IF(Shift2!$O210="N",$E$3,IF(Shift3!$O210="N",$E$4,IF(Shift4!$O210="N",$E$5,IF(Shift5!$O210="N",$E$6)))))</f>
        <v/>
      </c>
      <c r="V210" s="56" t="str">
        <f>IF(Shift1!$Q211="N",$H$2,IF(Shift2!$Q210="N",$H$3,IF(Shift3!$Q210="N",$H$4,IF(Shift4!$Q210="N",$H$5,IF(Shift5!$Q210="N",$H$6)))))</f>
        <v/>
      </c>
      <c r="W210" s="56" t="str">
        <f>IF(Shift1!$S211="N",$K$2,IF(Shift2!$S210="N",$K$3,IF(Shift3!$S210="N",$K$4,IF(Shift4!$S210="N",$K$5,IF(Shift5!$S210="N",$K$6)))))</f>
        <v/>
      </c>
      <c r="X210" s="56" t="str">
        <f>IF(Shift1!$U211="N",$N$2,IF(Shift2!$U210="N",$N$3,IF(Shift3!$U210="N",$N$4,IF(Shift4!$U210="N",$N$5,IF(Shift5!$U210="N",$N$6)))))</f>
        <v/>
      </c>
      <c r="Y210" s="56" t="b">
        <f>IF(Shift1!$W211="N",$Q$2,IF(Shift2!$W210="N",$Q$3,IF(Shift3!$W210="N",$Q$4,IF(Shift4!$W210="N",$Q$5,IF(Shift5!$W210="N",$Q$6)))))</f>
        <v>0</v>
      </c>
      <c r="Z210" s="56" t="str">
        <f>IF(Shift1!$Y211="N",$T$2,IF(Shift2!$Y210="N",$T$3,IF(Shift3!$Y210="N",$T$4,IF(Shift4!$Y210="N",$T$5,IF(Shift5!$Y210="N",$T$6)))))</f>
        <v/>
      </c>
      <c r="AA210" s="56" t="str">
        <f>IF(Shift1!$AA211="N",$W$2,IF(Shift2!$AA210="N",$W$3,IF(Shift3!$AA210="N",$W$4,IF(Shift4!$AA210="N",$W$5,IF(Shift5!$AA210="N",$W$6)))))</f>
        <v/>
      </c>
      <c r="AB210" s="56" t="str">
        <f>IF(Shift1!$AG211="N",$AC$2,IF(Shift2!$AG210="N",$AC$3,IF(Shift3!$AG210="N",$AC$4,IF(Shift4!$AG210="N",$AC$5,IF(Shift5!$AG210="N",$AC$6)))))</f>
        <v/>
      </c>
      <c r="AC210" s="56" t="str">
        <f>IF(Shift1!$AI211="N",$AF$2,IF(Shift2!$AI210="N",$AF$3,IF(Shift3!$AI210="N",$AF$4,IF(Shift4!$AI210="N",$AF$5,IF(Shift5!$AI210="N",$AF$6)))))</f>
        <v/>
      </c>
      <c r="AD210" s="57">
        <f t="shared" si="27"/>
        <v>1</v>
      </c>
      <c r="AE210" s="58">
        <f t="shared" si="28"/>
        <v>3</v>
      </c>
      <c r="AF210" s="59">
        <f t="shared" si="29"/>
        <v>2</v>
      </c>
      <c r="AG210" s="60">
        <f t="shared" si="30"/>
        <v>0</v>
      </c>
      <c r="AH210" s="58">
        <f t="shared" si="31"/>
        <v>1</v>
      </c>
      <c r="AI210" s="59">
        <f t="shared" si="32"/>
        <v>0</v>
      </c>
      <c r="AJ210" s="61">
        <f t="shared" si="33"/>
        <v>3</v>
      </c>
      <c r="AK210" s="58">
        <f t="shared" si="34"/>
        <v>3</v>
      </c>
      <c r="AL210" s="58">
        <f t="shared" si="35"/>
        <v>2</v>
      </c>
    </row>
    <row r="211" spans="1:38" outlineLevel="1" x14ac:dyDescent="0.25">
      <c r="A211" s="1"/>
      <c r="B211" s="38">
        <v>20</v>
      </c>
      <c r="C211" s="56" t="str">
        <f>IF(Shift1!O212="AM",$E$2,IF(Shift2!O211="AM",$E$3,IF(Shift3!O211="AM",$E$4,IF(Shift4!O211="AM",$E$5,IF(Shift5!O211="AM",$E$6)))))</f>
        <v/>
      </c>
      <c r="D211" s="56" t="str">
        <f>IF(Shift1!Q212="AM",$H$2,IF(Shift2!Q211="AM",$H$3,IF(Shift3!Q211="AM",$H$4,IF(Shift4!Q211="AM",$H$5,IF(Shift5!Q211="AM",$H$6)))))</f>
        <v/>
      </c>
      <c r="E211" s="56" t="str">
        <f>IF(Shift1!S212="AM",$K$2,IF(Shift2!S211="AM",$K$3,IF(Shift3!S211="AM",$K$4,IF(Shift4!S211="AM",$K$5,IF(Shift5!S211="AM",$K$6)))))</f>
        <v/>
      </c>
      <c r="F211" s="56" t="str">
        <f>IF(Shift1!U212="AM",$N$2,IF(Shift2!U211="AM",$N$3,IF(Shift3!U211="AM",$N$4,IF(Shift4!U211="AM",$N$5,IF(Shift5!U211="AM",$N$6)))))</f>
        <v/>
      </c>
      <c r="G211" s="56" t="b">
        <f>IF(Shift1!W212="AM",$Q$2,IF(Shift2!W211="AM",$Q$3,IF(Shift3!W211="AM",$Q$4,IF(Shift4!W211="AM",$Q$5,IF(Shift5!W211="AM",$Q$6)))))</f>
        <v>0</v>
      </c>
      <c r="H211" s="56" t="str">
        <f>IF(Shift1!Y212="AM",$T$2,IF(Shift2!Y211="AM",$T$3,IF(Shift3!Y211="AM",$T$4,IF(Shift4!Y211="AM",$T$5,IF(Shift5!Y211="AM",$T$6)))))</f>
        <v/>
      </c>
      <c r="I211" s="56" t="str">
        <f>IF(Shift1!AA212="AM",$W$2,IF(Shift2!AA211="AM",$W$3,IF(Shift3!AA211="AM",$W$4,IF(Shift4!AA211="AM",$W$5,IF(Shift5!AA211="AM",$W$6)))))</f>
        <v/>
      </c>
      <c r="J211" s="56" t="str">
        <f>IF(Shift1!AG212="AM",$AC$2,IF(Shift2!AG211="AM",$AC$3,IF(Shift3!AG211="AM",$AC$4,IF(Shift4!AG211="AM",$AC$5,IF(Shift5!AG211="AM",$AC$6)))))</f>
        <v/>
      </c>
      <c r="K211" s="56" t="str">
        <f>IF(Shift1!AI212="AM",$AF$2,IF(Shift2!AI211="AM",$AF$3,IF(Shift3!AI211="AM",$AF$4,IF(Shift4!AI211="AM",$AF$5,IF(Shift5!AI211="AM",$AF$6)))))</f>
        <v/>
      </c>
      <c r="L211" s="56" t="b">
        <f>IF(Shift1!$O212="PM",$E$2,IF(Shift2!$O211="PM",$E$3,IF(Shift3!$O211="PM",$E$4,IF(Shift4!$O211="PM",$E$5,IF(Shift5!$O211="PM",$E$6)))))</f>
        <v>0</v>
      </c>
      <c r="M211" s="56" t="b">
        <f>IF(Shift1!$Q212="PM",$H$2,IF(Shift2!$Q211="PM",$H$3,IF(Shift3!$Q211="PM",$H$4,IF(Shift4!$Q211="PM",$H$5,IF(Shift5!$Q211="PM",$H$6)))))</f>
        <v>0</v>
      </c>
      <c r="N211" s="56" t="str">
        <f>IF(Shift1!$S212="PM",$K$2,IF(Shift2!$S211="PM",$K$3,IF(Shift3!$S211="PM",$K$4,IF(Shift4!$S211="PM",$K$5,IF(Shift5!$S211="PM",$K$6)))))</f>
        <v/>
      </c>
      <c r="O211" s="56" t="str">
        <f>IF(Shift1!$U212="PM",$N$2,IF(Shift2!$U211="PM",$N$3,IF(Shift3!$U211="PM",$N$4,IF(Shift4!$U211="PM",$N$5,IF(Shift5!$U211="PM",$N$6)))))</f>
        <v/>
      </c>
      <c r="P211" s="56" t="b">
        <f>IF(Shift1!$W212="PM",$Q$2,IF(Shift2!$W211="PM",$Q$3,IF(Shift3!$W211="PM",$Q$4,IF(Shift4!$W211="PM",$Q$5,IF(Shift5!$W211="PM",$Q$6)))))</f>
        <v>0</v>
      </c>
      <c r="Q211" s="56" t="str">
        <f>IF(Shift1!$Y212="PM",$T$2,IF(Shift2!$Y211="PM",$T$3,IF(Shift3!$Y211="PM",$T$4,IF(Shift4!$Y211="PM",$T$5,IF(Shift5!$Y211="PM",$T$6)))))</f>
        <v/>
      </c>
      <c r="R211" s="56" t="str">
        <f>IF(Shift1!$AA212="PM",$W$2,IF(Shift2!$AA211="PM",$W$3,IF(Shift3!$AA211="PM",$W$4,IF(Shift4!$AA211="PM",$W$5,IF(Shift5!$AA211="PM",$W$6)))))</f>
        <v/>
      </c>
      <c r="S211" s="56" t="str">
        <f>IF(Shift1!$AG212="PM",$AC$2,IF(Shift2!$AG211="PM",$AC$3,IF(Shift3!$AG211="PM",$AC$4,IF(Shift4!$AG211="PM",$AC$5,IF(Shift5!$AG211="PM",$AC$6)))))</f>
        <v/>
      </c>
      <c r="T211" s="56" t="str">
        <f>IF(Shift1!$AI212="PM",$AF$2,IF(Shift2!$AI211="PM",$AF$3,IF(Shift3!$AI211="PM",$AF$4,IF(Shift4!$AI211="PM",$AF$5,IF(Shift5!$AI211="PM",$AF$6)))))</f>
        <v/>
      </c>
      <c r="U211" s="56" t="str">
        <f>IF(Shift1!$O212="N",$E$2,IF(Shift2!$O211="N",$E$3,IF(Shift3!$O211="N",$E$4,IF(Shift4!$O211="N",$E$5,IF(Shift5!$O211="N",$E$6)))))</f>
        <v/>
      </c>
      <c r="V211" s="56" t="str">
        <f>IF(Shift1!$Q212="N",$H$2,IF(Shift2!$Q211="N",$H$3,IF(Shift3!$Q211="N",$H$4,IF(Shift4!$Q211="N",$H$5,IF(Shift5!$Q211="N",$H$6)))))</f>
        <v/>
      </c>
      <c r="W211" s="56" t="str">
        <f>IF(Shift1!$S212="N",$K$2,IF(Shift2!$S211="N",$K$3,IF(Shift3!$S211="N",$K$4,IF(Shift4!$S211="N",$K$5,IF(Shift5!$S211="N",$K$6)))))</f>
        <v/>
      </c>
      <c r="X211" s="56" t="str">
        <f>IF(Shift1!$U212="N",$N$2,IF(Shift2!$U211="N",$N$3,IF(Shift3!$U211="N",$N$4,IF(Shift4!$U211="N",$N$5,IF(Shift5!$U211="N",$N$6)))))</f>
        <v/>
      </c>
      <c r="Y211" s="56" t="str">
        <f>IF(Shift1!$W212="N",$Q$2,IF(Shift2!$W211="N",$Q$3,IF(Shift3!$W211="N",$Q$4,IF(Shift4!$W211="N",$Q$5,IF(Shift5!$W211="N",$Q$6)))))</f>
        <v/>
      </c>
      <c r="Z211" s="56" t="str">
        <f>IF(Shift1!$Y212="N",$T$2,IF(Shift2!$Y211="N",$T$3,IF(Shift3!$Y211="N",$T$4,IF(Shift4!$Y211="N",$T$5,IF(Shift5!$Y211="N",$T$6)))))</f>
        <v/>
      </c>
      <c r="AA211" s="56" t="str">
        <f>IF(Shift1!$AA212="N",$W$2,IF(Shift2!$AA211="N",$W$3,IF(Shift3!$AA211="N",$W$4,IF(Shift4!$AA211="N",$W$5,IF(Shift5!$AA211="N",$W$6)))))</f>
        <v/>
      </c>
      <c r="AB211" s="56" t="str">
        <f>IF(Shift1!$AG212="N",$AC$2,IF(Shift2!$AG211="N",$AC$3,IF(Shift3!$AG211="N",$AC$4,IF(Shift4!$AG211="N",$AC$5,IF(Shift5!$AG211="N",$AC$6)))))</f>
        <v/>
      </c>
      <c r="AC211" s="56" t="str">
        <f>IF(Shift1!$AI212="N",$AF$2,IF(Shift2!$AI211="N",$AF$3,IF(Shift3!$AI211="N",$AF$4,IF(Shift4!$AI211="N",$AF$5,IF(Shift5!$AI211="N",$AF$6)))))</f>
        <v/>
      </c>
      <c r="AD211" s="57">
        <f t="shared" si="27"/>
        <v>3</v>
      </c>
      <c r="AE211" s="58">
        <f t="shared" si="28"/>
        <v>3</v>
      </c>
      <c r="AF211" s="59">
        <f t="shared" si="29"/>
        <v>2</v>
      </c>
      <c r="AG211" s="60">
        <f t="shared" si="30"/>
        <v>1</v>
      </c>
      <c r="AH211" s="58">
        <f t="shared" si="31"/>
        <v>3</v>
      </c>
      <c r="AI211" s="59">
        <f t="shared" si="32"/>
        <v>2</v>
      </c>
      <c r="AJ211" s="61">
        <f t="shared" si="33"/>
        <v>3</v>
      </c>
      <c r="AK211" s="58">
        <f t="shared" si="34"/>
        <v>4</v>
      </c>
      <c r="AL211" s="58">
        <f t="shared" si="35"/>
        <v>2</v>
      </c>
    </row>
    <row r="212" spans="1:38" outlineLevel="1" x14ac:dyDescent="0.25">
      <c r="A212" s="1"/>
      <c r="B212" s="38">
        <v>21</v>
      </c>
      <c r="C212" s="56" t="str">
        <f>IF(Shift1!O213="AM",$E$2,IF(Shift2!O212="AM",$E$3,IF(Shift3!O212="AM",$E$4,IF(Shift4!O212="AM",$E$5,IF(Shift5!O212="AM",$E$6)))))</f>
        <v/>
      </c>
      <c r="D212" s="56" t="str">
        <f>IF(Shift1!Q213="AM",$H$2,IF(Shift2!Q212="AM",$H$3,IF(Shift3!Q212="AM",$H$4,IF(Shift4!Q212="AM",$H$5,IF(Shift5!Q212="AM",$H$6)))))</f>
        <v/>
      </c>
      <c r="E212" s="56" t="str">
        <f>IF(Shift1!S213="AM",$K$2,IF(Shift2!S212="AM",$K$3,IF(Shift3!S212="AM",$K$4,IF(Shift4!S212="AM",$K$5,IF(Shift5!S212="AM",$K$6)))))</f>
        <v/>
      </c>
      <c r="F212" s="56" t="str">
        <f>IF(Shift1!U213="AM",$N$2,IF(Shift2!U212="AM",$N$3,IF(Shift3!U212="AM",$N$4,IF(Shift4!U212="AM",$N$5,IF(Shift5!U212="AM",$N$6)))))</f>
        <v/>
      </c>
      <c r="G212" s="56" t="b">
        <f>IF(Shift1!W213="AM",$Q$2,IF(Shift2!W212="AM",$Q$3,IF(Shift3!W212="AM",$Q$4,IF(Shift4!W212="AM",$Q$5,IF(Shift5!W212="AM",$Q$6)))))</f>
        <v>0</v>
      </c>
      <c r="H212" s="56" t="str">
        <f>IF(Shift1!Y213="AM",$T$2,IF(Shift2!Y212="AM",$T$3,IF(Shift3!Y212="AM",$T$4,IF(Shift4!Y212="AM",$T$5,IF(Shift5!Y212="AM",$T$6)))))</f>
        <v/>
      </c>
      <c r="I212" s="56" t="str">
        <f>IF(Shift1!AA213="AM",$W$2,IF(Shift2!AA212="AM",$W$3,IF(Shift3!AA212="AM",$W$4,IF(Shift4!AA212="AM",$W$5,IF(Shift5!AA212="AM",$W$6)))))</f>
        <v/>
      </c>
      <c r="J212" s="56" t="str">
        <f>IF(Shift1!AG213="AM",$AC$2,IF(Shift2!AG212="AM",$AC$3,IF(Shift3!AG212="AM",$AC$4,IF(Shift4!AG212="AM",$AC$5,IF(Shift5!AG212="AM",$AC$6)))))</f>
        <v/>
      </c>
      <c r="K212" s="56" t="str">
        <f>IF(Shift1!AI213="AM",$AF$2,IF(Shift2!AI212="AM",$AF$3,IF(Shift3!AI212="AM",$AF$4,IF(Shift4!AI212="AM",$AF$5,IF(Shift5!AI212="AM",$AF$6)))))</f>
        <v/>
      </c>
      <c r="L212" s="56" t="b">
        <f>IF(Shift1!$O213="PM",$E$2,IF(Shift2!$O212="PM",$E$3,IF(Shift3!$O212="PM",$E$4,IF(Shift4!$O212="PM",$E$5,IF(Shift5!$O212="PM",$E$6)))))</f>
        <v>0</v>
      </c>
      <c r="M212" s="56" t="b">
        <f>IF(Shift1!$Q213="PM",$H$2,IF(Shift2!$Q212="PM",$H$3,IF(Shift3!$Q212="PM",$H$4,IF(Shift4!$Q212="PM",$H$5,IF(Shift5!$Q212="PM",$H$6)))))</f>
        <v>0</v>
      </c>
      <c r="N212" s="56" t="b">
        <f>IF(Shift1!$S213="PM",$K$2,IF(Shift2!$S212="PM",$K$3,IF(Shift3!$S212="PM",$K$4,IF(Shift4!$S212="PM",$K$5,IF(Shift5!$S212="PM",$K$6)))))</f>
        <v>0</v>
      </c>
      <c r="O212" s="56" t="str">
        <f>IF(Shift1!$U213="PM",$N$2,IF(Shift2!$U212="PM",$N$3,IF(Shift3!$U212="PM",$N$4,IF(Shift4!$U212="PM",$N$5,IF(Shift5!$U212="PM",$N$6)))))</f>
        <v/>
      </c>
      <c r="P212" s="56" t="b">
        <f>IF(Shift1!$W213="PM",$Q$2,IF(Shift2!$W212="PM",$Q$3,IF(Shift3!$W212="PM",$Q$4,IF(Shift4!$W212="PM",$Q$5,IF(Shift5!$W212="PM",$Q$6)))))</f>
        <v>0</v>
      </c>
      <c r="Q212" s="56" t="str">
        <f>IF(Shift1!$Y213="PM",$T$2,IF(Shift2!$Y212="PM",$T$3,IF(Shift3!$Y212="PM",$T$4,IF(Shift4!$Y212="PM",$T$5,IF(Shift5!$Y212="PM",$T$6)))))</f>
        <v/>
      </c>
      <c r="R212" s="56" t="str">
        <f>IF(Shift1!$AA213="PM",$W$2,IF(Shift2!$AA212="PM",$W$3,IF(Shift3!$AA212="PM",$W$4,IF(Shift4!$AA212="PM",$W$5,IF(Shift5!$AA212="PM",$W$6)))))</f>
        <v/>
      </c>
      <c r="S212" s="56" t="str">
        <f>IF(Shift1!$AG213="PM",$AC$2,IF(Shift2!$AG212="PM",$AC$3,IF(Shift3!$AG212="PM",$AC$4,IF(Shift4!$AG212="PM",$AC$5,IF(Shift5!$AG212="PM",$AC$6)))))</f>
        <v/>
      </c>
      <c r="T212" s="56" t="str">
        <f>IF(Shift1!$AI213="PM",$AF$2,IF(Shift2!$AI212="PM",$AF$3,IF(Shift3!$AI212="PM",$AF$4,IF(Shift4!$AI212="PM",$AF$5,IF(Shift5!$AI212="PM",$AF$6)))))</f>
        <v/>
      </c>
      <c r="U212" s="56" t="b">
        <f>IF(Shift1!$O213="N",$E$2,IF(Shift2!$O212="N",$E$3,IF(Shift3!$O212="N",$E$4,IF(Shift4!$O212="N",$E$5,IF(Shift5!$O212="N",$E$6)))))</f>
        <v>0</v>
      </c>
      <c r="V212" s="56" t="b">
        <f>IF(Shift1!$Q213="N",$H$2,IF(Shift2!$Q212="N",$H$3,IF(Shift3!$Q212="N",$H$4,IF(Shift4!$Q212="N",$H$5,IF(Shift5!$Q212="N",$H$6)))))</f>
        <v>0</v>
      </c>
      <c r="W212" s="56" t="b">
        <f>IF(Shift1!$S213="N",$K$2,IF(Shift2!$S212="N",$K$3,IF(Shift3!$S212="N",$K$4,IF(Shift4!$S212="N",$K$5,IF(Shift5!$S212="N",$K$6)))))</f>
        <v>0</v>
      </c>
      <c r="X212" s="56" t="b">
        <f>IF(Shift1!$U213="N",$N$2,IF(Shift2!$U212="N",$N$3,IF(Shift3!$U212="N",$N$4,IF(Shift4!$U212="N",$N$5,IF(Shift5!$U212="N",$N$6)))))</f>
        <v>0</v>
      </c>
      <c r="Y212" s="56" t="str">
        <f>IF(Shift1!$W213="N",$Q$2,IF(Shift2!$W212="N",$Q$3,IF(Shift3!$W212="N",$Q$4,IF(Shift4!$W212="N",$Q$5,IF(Shift5!$W212="N",$Q$6)))))</f>
        <v/>
      </c>
      <c r="Z212" s="56" t="b">
        <f>IF(Shift1!$Y213="N",$T$2,IF(Shift2!$Y212="N",$T$3,IF(Shift3!$Y212="N",$T$4,IF(Shift4!$Y212="N",$T$5,IF(Shift5!$Y212="N",$T$6)))))</f>
        <v>0</v>
      </c>
      <c r="AA212" s="56" t="b">
        <f>IF(Shift1!$AA213="N",$W$2,IF(Shift2!$AA212="N",$W$3,IF(Shift3!$AA212="N",$W$4,IF(Shift4!$AA212="N",$W$5,IF(Shift5!$AA212="N",$W$6)))))</f>
        <v>0</v>
      </c>
      <c r="AB212" s="56" t="b">
        <f>IF(Shift1!$AG213="N",$AC$2,IF(Shift2!$AG212="N",$AC$3,IF(Shift3!$AG212="N",$AC$4,IF(Shift4!$AG212="N",$AC$5,IF(Shift5!$AG212="N",$AC$6)))))</f>
        <v>0</v>
      </c>
      <c r="AC212" s="56" t="b">
        <f>IF(Shift1!$AI213="N",$AF$2,IF(Shift2!$AI212="N",$AF$3,IF(Shift3!$AI212="N",$AF$4,IF(Shift4!$AI212="N",$AF$5,IF(Shift5!$AI212="N",$AF$6)))))</f>
        <v>0</v>
      </c>
      <c r="AD212" s="57">
        <f t="shared" si="27"/>
        <v>3</v>
      </c>
      <c r="AE212" s="58">
        <f t="shared" si="28"/>
        <v>3</v>
      </c>
      <c r="AF212" s="59">
        <f t="shared" si="29"/>
        <v>2</v>
      </c>
      <c r="AG212" s="60">
        <f t="shared" si="30"/>
        <v>0</v>
      </c>
      <c r="AH212" s="58">
        <f t="shared" si="31"/>
        <v>3</v>
      </c>
      <c r="AI212" s="59">
        <f t="shared" si="32"/>
        <v>2</v>
      </c>
      <c r="AJ212" s="61">
        <f t="shared" si="33"/>
        <v>0</v>
      </c>
      <c r="AK212" s="58">
        <f t="shared" si="34"/>
        <v>1</v>
      </c>
      <c r="AL212" s="58">
        <f t="shared" si="35"/>
        <v>0</v>
      </c>
    </row>
    <row r="213" spans="1:38" outlineLevel="1" x14ac:dyDescent="0.25">
      <c r="A213" s="1"/>
      <c r="B213" s="37">
        <v>22</v>
      </c>
      <c r="C213" s="56" t="str">
        <f>IF(Shift1!O214="AM",$E$2,IF(Shift2!O213="AM",$E$3,IF(Shift3!O213="AM",$E$4,IF(Shift4!O213="AM",$E$5,IF(Shift5!O213="AM",$E$6)))))</f>
        <v/>
      </c>
      <c r="D213" s="56" t="str">
        <f>IF(Shift1!Q214="AM",$H$2,IF(Shift2!Q213="AM",$H$3,IF(Shift3!Q213="AM",$H$4,IF(Shift4!Q213="AM",$H$5,IF(Shift5!Q213="AM",$H$6)))))</f>
        <v/>
      </c>
      <c r="E213" s="56" t="str">
        <f>IF(Shift1!S214="AM",$K$2,IF(Shift2!S213="AM",$K$3,IF(Shift3!S213="AM",$K$4,IF(Shift4!S213="AM",$K$5,IF(Shift5!S213="AM",$K$6)))))</f>
        <v/>
      </c>
      <c r="F213" s="56" t="str">
        <f>IF(Shift1!U214="AM",$N$2,IF(Shift2!U213="AM",$N$3,IF(Shift3!U213="AM",$N$4,IF(Shift4!U213="AM",$N$5,IF(Shift5!U213="AM",$N$6)))))</f>
        <v/>
      </c>
      <c r="G213" s="56" t="b">
        <f>IF(Shift1!W214="AM",$Q$2,IF(Shift2!W213="AM",$Q$3,IF(Shift3!W213="AM",$Q$4,IF(Shift4!W213="AM",$Q$5,IF(Shift5!W213="AM",$Q$6)))))</f>
        <v>0</v>
      </c>
      <c r="H213" s="56" t="str">
        <f>IF(Shift1!Y214="AM",$T$2,IF(Shift2!Y213="AM",$T$3,IF(Shift3!Y213="AM",$T$4,IF(Shift4!Y213="AM",$T$5,IF(Shift5!Y213="AM",$T$6)))))</f>
        <v/>
      </c>
      <c r="I213" s="56" t="str">
        <f>IF(Shift1!AA214="AM",$W$2,IF(Shift2!AA213="AM",$W$3,IF(Shift3!AA213="AM",$W$4,IF(Shift4!AA213="AM",$W$5,IF(Shift5!AA213="AM",$W$6)))))</f>
        <v/>
      </c>
      <c r="J213" s="56" t="str">
        <f>IF(Shift1!AG214="AM",$AC$2,IF(Shift2!AG213="AM",$AC$3,IF(Shift3!AG213="AM",$AC$4,IF(Shift4!AG213="AM",$AC$5,IF(Shift5!AG213="AM",$AC$6)))))</f>
        <v/>
      </c>
      <c r="K213" s="56" t="str">
        <f>IF(Shift1!AI214="AM",$AF$2,IF(Shift2!AI213="AM",$AF$3,IF(Shift3!AI213="AM",$AF$4,IF(Shift4!AI213="AM",$AF$5,IF(Shift5!AI213="AM",$AF$6)))))</f>
        <v/>
      </c>
      <c r="L213" s="56" t="str">
        <f>IF(Shift1!$O214="PM",$E$2,IF(Shift2!$O213="PM",$E$3,IF(Shift3!$O213="PM",$E$4,IF(Shift4!$O213="PM",$E$5,IF(Shift5!$O213="PM",$E$6)))))</f>
        <v/>
      </c>
      <c r="M213" s="56" t="str">
        <f>IF(Shift1!$Q214="PM",$H$2,IF(Shift2!$Q213="PM",$H$3,IF(Shift3!$Q213="PM",$H$4,IF(Shift4!$Q213="PM",$H$5,IF(Shift5!$Q213="PM",$H$6)))))</f>
        <v/>
      </c>
      <c r="N213" s="56" t="str">
        <f>IF(Shift1!$S214="PM",$K$2,IF(Shift2!$S213="PM",$K$3,IF(Shift3!$S213="PM",$K$4,IF(Shift4!$S213="PM",$K$5,IF(Shift5!$S213="PM",$K$6)))))</f>
        <v/>
      </c>
      <c r="O213" s="56" t="str">
        <f>IF(Shift1!$U214="PM",$N$2,IF(Shift2!$U213="PM",$N$3,IF(Shift3!$U213="PM",$N$4,IF(Shift4!$U213="PM",$N$5,IF(Shift5!$U213="PM",$N$6)))))</f>
        <v/>
      </c>
      <c r="P213" s="56" t="b">
        <f>IF(Shift1!$W214="PM",$Q$2,IF(Shift2!$W213="PM",$Q$3,IF(Shift3!$W213="PM",$Q$4,IF(Shift4!$W213="PM",$Q$5,IF(Shift5!$W213="PM",$Q$6)))))</f>
        <v>0</v>
      </c>
      <c r="Q213" s="56" t="b">
        <f>IF(Shift1!$Y214="PM",$T$2,IF(Shift2!$Y213="PM",$T$3,IF(Shift3!$Y213="PM",$T$4,IF(Shift4!$Y213="PM",$T$5,IF(Shift5!$Y213="PM",$T$6)))))</f>
        <v>0</v>
      </c>
      <c r="R213" s="56" t="str">
        <f>IF(Shift1!$AA214="PM",$W$2,IF(Shift2!$AA213="PM",$W$3,IF(Shift3!$AA213="PM",$W$4,IF(Shift4!$AA213="PM",$W$5,IF(Shift5!$AA213="PM",$W$6)))))</f>
        <v/>
      </c>
      <c r="S213" s="56" t="str">
        <f>IF(Shift1!$AG214="PM",$AC$2,IF(Shift2!$AG213="PM",$AC$3,IF(Shift3!$AG213="PM",$AC$4,IF(Shift4!$AG213="PM",$AC$5,IF(Shift5!$AG213="PM",$AC$6)))))</f>
        <v/>
      </c>
      <c r="T213" s="56" t="str">
        <f>IF(Shift1!$AI214="PM",$AF$2,IF(Shift2!$AI213="PM",$AF$3,IF(Shift3!$AI213="PM",$AF$4,IF(Shift4!$AI213="PM",$AF$5,IF(Shift5!$AI213="PM",$AF$6)))))</f>
        <v/>
      </c>
      <c r="U213" s="56" t="b">
        <f>IF(Shift1!$O214="N",$E$2,IF(Shift2!$O213="N",$E$3,IF(Shift3!$O213="N",$E$4,IF(Shift4!$O213="N",$E$5,IF(Shift5!$O213="N",$E$6)))))</f>
        <v>0</v>
      </c>
      <c r="V213" s="56" t="b">
        <f>IF(Shift1!$Q214="N",$H$2,IF(Shift2!$Q213="N",$H$3,IF(Shift3!$Q213="N",$H$4,IF(Shift4!$Q213="N",$H$5,IF(Shift5!$Q213="N",$H$6)))))</f>
        <v>0</v>
      </c>
      <c r="W213" s="56" t="str">
        <f>IF(Shift1!$S214="N",$K$2,IF(Shift2!$S213="N",$K$3,IF(Shift3!$S213="N",$K$4,IF(Shift4!$S213="N",$K$5,IF(Shift5!$S213="N",$K$6)))))</f>
        <v/>
      </c>
      <c r="X213" s="56" t="str">
        <f>IF(Shift1!$U214="N",$N$2,IF(Shift2!$U213="N",$N$3,IF(Shift3!$U213="N",$N$4,IF(Shift4!$U213="N",$N$5,IF(Shift5!$U213="N",$N$6)))))</f>
        <v/>
      </c>
      <c r="Y213" s="56" t="b">
        <f>IF(Shift1!$W214="N",$Q$2,IF(Shift2!$W213="N",$Q$3,IF(Shift3!$W213="N",$Q$4,IF(Shift4!$W213="N",$Q$5,IF(Shift5!$W213="N",$Q$6)))))</f>
        <v>0</v>
      </c>
      <c r="Z213" s="56" t="str">
        <f>IF(Shift1!$Y214="N",$T$2,IF(Shift2!$Y213="N",$T$3,IF(Shift3!$Y213="N",$T$4,IF(Shift4!$Y213="N",$T$5,IF(Shift5!$Y213="N",$T$6)))))</f>
        <v/>
      </c>
      <c r="AA213" s="56" t="str">
        <f>IF(Shift1!$AA214="N",$W$2,IF(Shift2!$AA213="N",$W$3,IF(Shift3!$AA213="N",$W$4,IF(Shift4!$AA213="N",$W$5,IF(Shift5!$AA213="N",$W$6)))))</f>
        <v/>
      </c>
      <c r="AB213" s="56" t="str">
        <f>IF(Shift1!$AG214="N",$AC$2,IF(Shift2!$AG213="N",$AC$3,IF(Shift3!$AG213="N",$AC$4,IF(Shift4!$AG213="N",$AC$5,IF(Shift5!$AG213="N",$AC$6)))))</f>
        <v/>
      </c>
      <c r="AC213" s="56" t="str">
        <f>IF(Shift1!$AI214="N",$AF$2,IF(Shift2!$AI213="N",$AF$3,IF(Shift3!$AI213="N",$AF$4,IF(Shift4!$AI213="N",$AF$5,IF(Shift5!$AI213="N",$AF$6)))))</f>
        <v/>
      </c>
      <c r="AD213" s="57">
        <f t="shared" si="27"/>
        <v>3</v>
      </c>
      <c r="AE213" s="58">
        <f t="shared" si="28"/>
        <v>3</v>
      </c>
      <c r="AF213" s="59">
        <f t="shared" si="29"/>
        <v>2</v>
      </c>
      <c r="AG213" s="60">
        <f t="shared" si="30"/>
        <v>3</v>
      </c>
      <c r="AH213" s="58">
        <f t="shared" si="31"/>
        <v>2</v>
      </c>
      <c r="AI213" s="59">
        <f t="shared" si="32"/>
        <v>2</v>
      </c>
      <c r="AJ213" s="61">
        <f t="shared" si="33"/>
        <v>1</v>
      </c>
      <c r="AK213" s="58">
        <f t="shared" si="34"/>
        <v>3</v>
      </c>
      <c r="AL213" s="58">
        <f t="shared" si="35"/>
        <v>2</v>
      </c>
    </row>
    <row r="214" spans="1:38" outlineLevel="1" x14ac:dyDescent="0.25">
      <c r="A214" s="1"/>
      <c r="B214" s="37">
        <v>23</v>
      </c>
      <c r="C214" s="56" t="str">
        <f>IF(Shift1!O215="AM",$E$2,IF(Shift2!O214="AM",$E$3,IF(Shift3!O214="AM",$E$4,IF(Shift4!O214="AM",$E$5,IF(Shift5!O214="AM",$E$6)))))</f>
        <v/>
      </c>
      <c r="D214" s="56" t="str">
        <f>IF(Shift1!Q215="AM",$H$2,IF(Shift2!Q214="AM",$H$3,IF(Shift3!Q214="AM",$H$4,IF(Shift4!Q214="AM",$H$5,IF(Shift5!Q214="AM",$H$6)))))</f>
        <v/>
      </c>
      <c r="E214" s="56" t="str">
        <f>IF(Shift1!S215="AM",$K$2,IF(Shift2!S214="AM",$K$3,IF(Shift3!S214="AM",$K$4,IF(Shift4!S214="AM",$K$5,IF(Shift5!S214="AM",$K$6)))))</f>
        <v/>
      </c>
      <c r="F214" s="56" t="str">
        <f>IF(Shift1!U215="AM",$N$2,IF(Shift2!U214="AM",$N$3,IF(Shift3!U214="AM",$N$4,IF(Shift4!U214="AM",$N$5,IF(Shift5!U214="AM",$N$6)))))</f>
        <v/>
      </c>
      <c r="G214" s="56" t="b">
        <f>IF(Shift1!W215="AM",$Q$2,IF(Shift2!W214="AM",$Q$3,IF(Shift3!W214="AM",$Q$4,IF(Shift4!W214="AM",$Q$5,IF(Shift5!W214="AM",$Q$6)))))</f>
        <v>0</v>
      </c>
      <c r="H214" s="56" t="str">
        <f>IF(Shift1!Y215="AM",$T$2,IF(Shift2!Y214="AM",$T$3,IF(Shift3!Y214="AM",$T$4,IF(Shift4!Y214="AM",$T$5,IF(Shift5!Y214="AM",$T$6)))))</f>
        <v/>
      </c>
      <c r="I214" s="56" t="str">
        <f>IF(Shift1!AA215="AM",$W$2,IF(Shift2!AA214="AM",$W$3,IF(Shift3!AA214="AM",$W$4,IF(Shift4!AA214="AM",$W$5,IF(Shift5!AA214="AM",$W$6)))))</f>
        <v/>
      </c>
      <c r="J214" s="56" t="str">
        <f>IF(Shift1!AG215="AM",$AC$2,IF(Shift2!AG214="AM",$AC$3,IF(Shift3!AG214="AM",$AC$4,IF(Shift4!AG214="AM",$AC$5,IF(Shift5!AG214="AM",$AC$6)))))</f>
        <v/>
      </c>
      <c r="K214" s="56" t="str">
        <f>IF(Shift1!AI215="AM",$AF$2,IF(Shift2!AI214="AM",$AF$3,IF(Shift3!AI214="AM",$AF$4,IF(Shift4!AI214="AM",$AF$5,IF(Shift5!AI214="AM",$AF$6)))))</f>
        <v/>
      </c>
      <c r="L214" s="56" t="str">
        <f>IF(Shift1!$O215="PM",$E$2,IF(Shift2!$O214="PM",$E$3,IF(Shift3!$O214="PM",$E$4,IF(Shift4!$O214="PM",$E$5,IF(Shift5!$O214="PM",$E$6)))))</f>
        <v/>
      </c>
      <c r="M214" s="56" t="str">
        <f>IF(Shift1!$Q215="PM",$H$2,IF(Shift2!$Q214="PM",$H$3,IF(Shift3!$Q214="PM",$H$4,IF(Shift4!$Q214="PM",$H$5,IF(Shift5!$Q214="PM",$H$6)))))</f>
        <v/>
      </c>
      <c r="N214" s="56" t="str">
        <f>IF(Shift1!$S215="PM",$K$2,IF(Shift2!$S214="PM",$K$3,IF(Shift3!$S214="PM",$K$4,IF(Shift4!$S214="PM",$K$5,IF(Shift5!$S214="PM",$K$6)))))</f>
        <v/>
      </c>
      <c r="O214" s="56" t="str">
        <f>IF(Shift1!$U215="PM",$N$2,IF(Shift2!$U214="PM",$N$3,IF(Shift3!$U214="PM",$N$4,IF(Shift4!$U214="PM",$N$5,IF(Shift5!$U214="PM",$N$6)))))</f>
        <v/>
      </c>
      <c r="P214" s="56" t="b">
        <f>IF(Shift1!$W215="PM",$Q$2,IF(Shift2!$W214="PM",$Q$3,IF(Shift3!$W214="PM",$Q$4,IF(Shift4!$W214="PM",$Q$5,IF(Shift5!$W214="PM",$Q$6)))))</f>
        <v>0</v>
      </c>
      <c r="Q214" s="56" t="b">
        <f>IF(Shift1!$Y215="PM",$T$2,IF(Shift2!$Y214="PM",$T$3,IF(Shift3!$Y214="PM",$T$4,IF(Shift4!$Y214="PM",$T$5,IF(Shift5!$Y214="PM",$T$6)))))</f>
        <v>0</v>
      </c>
      <c r="R214" s="56" t="str">
        <f>IF(Shift1!$AA215="PM",$W$2,IF(Shift2!$AA214="PM",$W$3,IF(Shift3!$AA214="PM",$W$4,IF(Shift4!$AA214="PM",$W$5,IF(Shift5!$AA214="PM",$W$6)))))</f>
        <v/>
      </c>
      <c r="S214" s="56" t="str">
        <f>IF(Shift1!$AG215="PM",$AC$2,IF(Shift2!$AG214="PM",$AC$3,IF(Shift3!$AG214="PM",$AC$4,IF(Shift4!$AG214="PM",$AC$5,IF(Shift5!$AG214="PM",$AC$6)))))</f>
        <v/>
      </c>
      <c r="T214" s="56" t="str">
        <f>IF(Shift1!$AI215="PM",$AF$2,IF(Shift2!$AI214="PM",$AF$3,IF(Shift3!$AI214="PM",$AF$4,IF(Shift4!$AI214="PM",$AF$5,IF(Shift5!$AI214="PM",$AF$6)))))</f>
        <v/>
      </c>
      <c r="U214" s="56" t="b">
        <f>IF(Shift1!$O215="N",$E$2,IF(Shift2!$O214="N",$E$3,IF(Shift3!$O214="N",$E$4,IF(Shift4!$O214="N",$E$5,IF(Shift5!$O214="N",$E$6)))))</f>
        <v>0</v>
      </c>
      <c r="V214" s="56" t="b">
        <f>IF(Shift1!$Q215="N",$H$2,IF(Shift2!$Q214="N",$H$3,IF(Shift3!$Q214="N",$H$4,IF(Shift4!$Q214="N",$H$5,IF(Shift5!$Q214="N",$H$6)))))</f>
        <v>0</v>
      </c>
      <c r="W214" s="56" t="str">
        <f>IF(Shift1!$S215="N",$K$2,IF(Shift2!$S214="N",$K$3,IF(Shift3!$S214="N",$K$4,IF(Shift4!$S214="N",$K$5,IF(Shift5!$S214="N",$K$6)))))</f>
        <v/>
      </c>
      <c r="X214" s="56" t="str">
        <f>IF(Shift1!$U215="N",$N$2,IF(Shift2!$U214="N",$N$3,IF(Shift3!$U214="N",$N$4,IF(Shift4!$U214="N",$N$5,IF(Shift5!$U214="N",$N$6)))))</f>
        <v/>
      </c>
      <c r="Y214" s="56" t="b">
        <f>IF(Shift1!$W215="N",$Q$2,IF(Shift2!$W214="N",$Q$3,IF(Shift3!$W214="N",$Q$4,IF(Shift4!$W214="N",$Q$5,IF(Shift5!$W214="N",$Q$6)))))</f>
        <v>0</v>
      </c>
      <c r="Z214" s="56" t="str">
        <f>IF(Shift1!$Y215="N",$T$2,IF(Shift2!$Y214="N",$T$3,IF(Shift3!$Y214="N",$T$4,IF(Shift4!$Y214="N",$T$5,IF(Shift5!$Y214="N",$T$6)))))</f>
        <v/>
      </c>
      <c r="AA214" s="56" t="str">
        <f>IF(Shift1!$AA215="N",$W$2,IF(Shift2!$AA214="N",$W$3,IF(Shift3!$AA214="N",$W$4,IF(Shift4!$AA214="N",$W$5,IF(Shift5!$AA214="N",$W$6)))))</f>
        <v/>
      </c>
      <c r="AB214" s="56" t="str">
        <f>IF(Shift1!$AG215="N",$AC$2,IF(Shift2!$AG214="N",$AC$3,IF(Shift3!$AG214="N",$AC$4,IF(Shift4!$AG214="N",$AC$5,IF(Shift5!$AG214="N",$AC$6)))))</f>
        <v/>
      </c>
      <c r="AC214" s="56" t="str">
        <f>IF(Shift1!$AI215="N",$AF$2,IF(Shift2!$AI214="N",$AF$3,IF(Shift3!$AI214="N",$AF$4,IF(Shift4!$AI214="N",$AF$5,IF(Shift5!$AI214="N",$AF$6)))))</f>
        <v/>
      </c>
      <c r="AD214" s="57">
        <f t="shared" si="27"/>
        <v>3</v>
      </c>
      <c r="AE214" s="58">
        <f t="shared" si="28"/>
        <v>3</v>
      </c>
      <c r="AF214" s="59">
        <f t="shared" si="29"/>
        <v>2</v>
      </c>
      <c r="AG214" s="60">
        <f t="shared" si="30"/>
        <v>3</v>
      </c>
      <c r="AH214" s="58">
        <f t="shared" si="31"/>
        <v>2</v>
      </c>
      <c r="AI214" s="59">
        <f t="shared" si="32"/>
        <v>2</v>
      </c>
      <c r="AJ214" s="61">
        <f t="shared" si="33"/>
        <v>1</v>
      </c>
      <c r="AK214" s="58">
        <f t="shared" si="34"/>
        <v>3</v>
      </c>
      <c r="AL214" s="58">
        <f t="shared" si="35"/>
        <v>2</v>
      </c>
    </row>
    <row r="215" spans="1:38" outlineLevel="1" x14ac:dyDescent="0.25">
      <c r="A215" s="1"/>
      <c r="B215" s="37">
        <v>24</v>
      </c>
      <c r="C215" s="56" t="b">
        <f>IF(Shift1!O216="AM",$E$2,IF(Shift2!O215="AM",$E$3,IF(Shift3!O215="AM",$E$4,IF(Shift4!O215="AM",$E$5,IF(Shift5!O215="AM",$E$6)))))</f>
        <v>0</v>
      </c>
      <c r="D215" s="56" t="str">
        <f>IF(Shift1!Q216="AM",$H$2,IF(Shift2!Q215="AM",$H$3,IF(Shift3!Q215="AM",$H$4,IF(Shift4!Q215="AM",$H$5,IF(Shift5!Q215="AM",$H$6)))))</f>
        <v/>
      </c>
      <c r="E215" s="56" t="str">
        <f>IF(Shift1!S216="AM",$K$2,IF(Shift2!S215="AM",$K$3,IF(Shift3!S215="AM",$K$4,IF(Shift4!S215="AM",$K$5,IF(Shift5!S215="AM",$K$6)))))</f>
        <v/>
      </c>
      <c r="F215" s="56" t="str">
        <f>IF(Shift1!U216="AM",$N$2,IF(Shift2!U215="AM",$N$3,IF(Shift3!U215="AM",$N$4,IF(Shift4!U215="AM",$N$5,IF(Shift5!U215="AM",$N$6)))))</f>
        <v/>
      </c>
      <c r="G215" s="56" t="str">
        <f>IF(Shift1!W216="AM",$Q$2,IF(Shift2!W215="AM",$Q$3,IF(Shift3!W215="AM",$Q$4,IF(Shift4!W215="AM",$Q$5,IF(Shift5!W215="AM",$Q$6)))))</f>
        <v/>
      </c>
      <c r="H215" s="56" t="str">
        <f>IF(Shift1!Y216="AM",$T$2,IF(Shift2!Y215="AM",$T$3,IF(Shift3!Y215="AM",$T$4,IF(Shift4!Y215="AM",$T$5,IF(Shift5!Y215="AM",$T$6)))))</f>
        <v/>
      </c>
      <c r="I215" s="56" t="str">
        <f>IF(Shift1!AA216="AM",$W$2,IF(Shift2!AA215="AM",$W$3,IF(Shift3!AA215="AM",$W$4,IF(Shift4!AA215="AM",$W$5,IF(Shift5!AA215="AM",$W$6)))))</f>
        <v/>
      </c>
      <c r="J215" s="56" t="str">
        <f>IF(Shift1!AG216="AM",$AC$2,IF(Shift2!AG215="AM",$AC$3,IF(Shift3!AG215="AM",$AC$4,IF(Shift4!AG215="AM",$AC$5,IF(Shift5!AG215="AM",$AC$6)))))</f>
        <v/>
      </c>
      <c r="K215" s="56" t="str">
        <f>IF(Shift1!AI216="AM",$AF$2,IF(Shift2!AI215="AM",$AF$3,IF(Shift3!AI215="AM",$AF$4,IF(Shift4!AI215="AM",$AF$5,IF(Shift5!AI215="AM",$AF$6)))))</f>
        <v/>
      </c>
      <c r="L215" s="56" t="str">
        <f>IF(Shift1!$O216="PM",$E$2,IF(Shift2!$O215="PM",$E$3,IF(Shift3!$O215="PM",$E$4,IF(Shift4!$O215="PM",$E$5,IF(Shift5!$O215="PM",$E$6)))))</f>
        <v/>
      </c>
      <c r="M215" s="56" t="str">
        <f>IF(Shift1!$Q216="PM",$H$2,IF(Shift2!$Q215="PM",$H$3,IF(Shift3!$Q215="PM",$H$4,IF(Shift4!$Q215="PM",$H$5,IF(Shift5!$Q215="PM",$H$6)))))</f>
        <v/>
      </c>
      <c r="N215" s="56" t="str">
        <f>IF(Shift1!$S216="PM",$K$2,IF(Shift2!$S215="PM",$K$3,IF(Shift3!$S215="PM",$K$4,IF(Shift4!$S215="PM",$K$5,IF(Shift5!$S215="PM",$K$6)))))</f>
        <v/>
      </c>
      <c r="O215" s="56" t="str">
        <f>IF(Shift1!$U216="PM",$N$2,IF(Shift2!$U215="PM",$N$3,IF(Shift3!$U215="PM",$N$4,IF(Shift4!$U215="PM",$N$5,IF(Shift5!$U215="PM",$N$6)))))</f>
        <v/>
      </c>
      <c r="P215" s="56" t="b">
        <f>IF(Shift1!$W216="PM",$Q$2,IF(Shift2!$W215="PM",$Q$3,IF(Shift3!$W215="PM",$Q$4,IF(Shift4!$W215="PM",$Q$5,IF(Shift5!$W215="PM",$Q$6)))))</f>
        <v>0</v>
      </c>
      <c r="Q215" s="56" t="str">
        <f>IF(Shift1!$Y216="PM",$T$2,IF(Shift2!$Y215="PM",$T$3,IF(Shift3!$Y215="PM",$T$4,IF(Shift4!$Y215="PM",$T$5,IF(Shift5!$Y215="PM",$T$6)))))</f>
        <v/>
      </c>
      <c r="R215" s="56" t="str">
        <f>IF(Shift1!$AA216="PM",$W$2,IF(Shift2!$AA215="PM",$W$3,IF(Shift3!$AA215="PM",$W$4,IF(Shift4!$AA215="PM",$W$5,IF(Shift5!$AA215="PM",$W$6)))))</f>
        <v/>
      </c>
      <c r="S215" s="56" t="str">
        <f>IF(Shift1!$AG216="PM",$AC$2,IF(Shift2!$AG215="PM",$AC$3,IF(Shift3!$AG215="PM",$AC$4,IF(Shift4!$AG215="PM",$AC$5,IF(Shift5!$AG215="PM",$AC$6)))))</f>
        <v/>
      </c>
      <c r="T215" s="56" t="str">
        <f>IF(Shift1!$AI216="PM",$AF$2,IF(Shift2!$AI215="PM",$AF$3,IF(Shift3!$AI215="PM",$AF$4,IF(Shift4!$AI215="PM",$AF$5,IF(Shift5!$AI215="PM",$AF$6)))))</f>
        <v/>
      </c>
      <c r="U215" s="56" t="str">
        <f>IF(Shift1!$O216="N",$E$2,IF(Shift2!$O215="N",$E$3,IF(Shift3!$O215="N",$E$4,IF(Shift4!$O215="N",$E$5,IF(Shift5!$O215="N",$E$6)))))</f>
        <v/>
      </c>
      <c r="V215" s="56" t="str">
        <f>IF(Shift1!$Q216="N",$H$2,IF(Shift2!$Q215="N",$H$3,IF(Shift3!$Q215="N",$H$4,IF(Shift4!$Q215="N",$H$5,IF(Shift5!$Q215="N",$H$6)))))</f>
        <v/>
      </c>
      <c r="W215" s="56" t="str">
        <f>IF(Shift1!$S216="N",$K$2,IF(Shift2!$S215="N",$K$3,IF(Shift3!$S215="N",$K$4,IF(Shift4!$S215="N",$K$5,IF(Shift5!$S215="N",$K$6)))))</f>
        <v/>
      </c>
      <c r="X215" s="56" t="str">
        <f>IF(Shift1!$U216="N",$N$2,IF(Shift2!$U215="N",$N$3,IF(Shift3!$U215="N",$N$4,IF(Shift4!$U215="N",$N$5,IF(Shift5!$U215="N",$N$6)))))</f>
        <v/>
      </c>
      <c r="Y215" s="56" t="b">
        <f>IF(Shift1!$W216="N",$Q$2,IF(Shift2!$W215="N",$Q$3,IF(Shift3!$W215="N",$Q$4,IF(Shift4!$W215="N",$Q$5,IF(Shift5!$W215="N",$Q$6)))))</f>
        <v>0</v>
      </c>
      <c r="Z215" s="56" t="b">
        <f>IF(Shift1!$Y216="N",$T$2,IF(Shift2!$Y215="N",$T$3,IF(Shift3!$Y215="N",$T$4,IF(Shift4!$Y215="N",$T$5,IF(Shift5!$Y215="N",$T$6)))))</f>
        <v>0</v>
      </c>
      <c r="AA215" s="56" t="str">
        <f>IF(Shift1!$AA216="N",$W$2,IF(Shift2!$AA215="N",$W$3,IF(Shift3!$AA215="N",$W$4,IF(Shift4!$AA215="N",$W$5,IF(Shift5!$AA215="N",$W$6)))))</f>
        <v/>
      </c>
      <c r="AB215" s="56" t="str">
        <f>IF(Shift1!$AG216="N",$AC$2,IF(Shift2!$AG215="N",$AC$3,IF(Shift3!$AG215="N",$AC$4,IF(Shift4!$AG215="N",$AC$5,IF(Shift5!$AG215="N",$AC$6)))))</f>
        <v/>
      </c>
      <c r="AC215" s="56" t="str">
        <f>IF(Shift1!$AI216="N",$AF$2,IF(Shift2!$AI215="N",$AF$3,IF(Shift3!$AI215="N",$AF$4,IF(Shift4!$AI215="N",$AF$5,IF(Shift5!$AI215="N",$AF$6)))))</f>
        <v/>
      </c>
      <c r="AD215" s="57">
        <f t="shared" si="27"/>
        <v>2</v>
      </c>
      <c r="AE215" s="58">
        <f t="shared" si="28"/>
        <v>4</v>
      </c>
      <c r="AF215" s="59">
        <f t="shared" si="29"/>
        <v>2</v>
      </c>
      <c r="AG215" s="60">
        <f t="shared" si="30"/>
        <v>3</v>
      </c>
      <c r="AH215" s="58">
        <f t="shared" si="31"/>
        <v>3</v>
      </c>
      <c r="AI215" s="59">
        <f t="shared" si="32"/>
        <v>2</v>
      </c>
      <c r="AJ215" s="61">
        <f t="shared" si="33"/>
        <v>3</v>
      </c>
      <c r="AK215" s="58">
        <f t="shared" si="34"/>
        <v>2</v>
      </c>
      <c r="AL215" s="58">
        <f t="shared" si="35"/>
        <v>2</v>
      </c>
    </row>
    <row r="216" spans="1:38" outlineLevel="1" x14ac:dyDescent="0.25">
      <c r="A216" s="1"/>
      <c r="B216" s="37">
        <v>25</v>
      </c>
      <c r="C216" s="56" t="b">
        <f>IF(Shift1!O217="AM",$E$2,IF(Shift2!O216="AM",$E$3,IF(Shift3!O216="AM",$E$4,IF(Shift4!O216="AM",$E$5,IF(Shift5!O216="AM",$E$6)))))</f>
        <v>0</v>
      </c>
      <c r="D216" s="56" t="str">
        <f>IF(Shift1!Q217="AM",$H$2,IF(Shift2!Q216="AM",$H$3,IF(Shift3!Q216="AM",$H$4,IF(Shift4!Q216="AM",$H$5,IF(Shift5!Q216="AM",$H$6)))))</f>
        <v/>
      </c>
      <c r="E216" s="56" t="str">
        <f>IF(Shift1!S217="AM",$K$2,IF(Shift2!S216="AM",$K$3,IF(Shift3!S216="AM",$K$4,IF(Shift4!S216="AM",$K$5,IF(Shift5!S216="AM",$K$6)))))</f>
        <v/>
      </c>
      <c r="F216" s="56" t="str">
        <f>IF(Shift1!U217="AM",$N$2,IF(Shift2!U216="AM",$N$3,IF(Shift3!U216="AM",$N$4,IF(Shift4!U216="AM",$N$5,IF(Shift5!U216="AM",$N$6)))))</f>
        <v/>
      </c>
      <c r="G216" s="56" t="str">
        <f>IF(Shift1!W217="AM",$Q$2,IF(Shift2!W216="AM",$Q$3,IF(Shift3!W216="AM",$Q$4,IF(Shift4!W216="AM",$Q$5,IF(Shift5!W216="AM",$Q$6)))))</f>
        <v/>
      </c>
      <c r="H216" s="56" t="str">
        <f>IF(Shift1!Y217="AM",$T$2,IF(Shift2!Y216="AM",$T$3,IF(Shift3!Y216="AM",$T$4,IF(Shift4!Y216="AM",$T$5,IF(Shift5!Y216="AM",$T$6)))))</f>
        <v/>
      </c>
      <c r="I216" s="56" t="str">
        <f>IF(Shift1!AA217="AM",$W$2,IF(Shift2!AA216="AM",$W$3,IF(Shift3!AA216="AM",$W$4,IF(Shift4!AA216="AM",$W$5,IF(Shift5!AA216="AM",$W$6)))))</f>
        <v/>
      </c>
      <c r="J216" s="56" t="str">
        <f>IF(Shift1!AG217="AM",$AC$2,IF(Shift2!AG216="AM",$AC$3,IF(Shift3!AG216="AM",$AC$4,IF(Shift4!AG216="AM",$AC$5,IF(Shift5!AG216="AM",$AC$6)))))</f>
        <v/>
      </c>
      <c r="K216" s="56" t="str">
        <f>IF(Shift1!AI217="AM",$AF$2,IF(Shift2!AI216="AM",$AF$3,IF(Shift3!AI216="AM",$AF$4,IF(Shift4!AI216="AM",$AF$5,IF(Shift5!AI216="AM",$AF$6)))))</f>
        <v/>
      </c>
      <c r="L216" s="56" t="str">
        <f>IF(Shift1!$O217="PM",$E$2,IF(Shift2!$O216="PM",$E$3,IF(Shift3!$O216="PM",$E$4,IF(Shift4!$O216="PM",$E$5,IF(Shift5!$O216="PM",$E$6)))))</f>
        <v/>
      </c>
      <c r="M216" s="56" t="str">
        <f>IF(Shift1!$Q217="PM",$H$2,IF(Shift2!$Q216="PM",$H$3,IF(Shift3!$Q216="PM",$H$4,IF(Shift4!$Q216="PM",$H$5,IF(Shift5!$Q216="PM",$H$6)))))</f>
        <v/>
      </c>
      <c r="N216" s="56" t="str">
        <f>IF(Shift1!$S217="PM",$K$2,IF(Shift2!$S216="PM",$K$3,IF(Shift3!$S216="PM",$K$4,IF(Shift4!$S216="PM",$K$5,IF(Shift5!$S216="PM",$K$6)))))</f>
        <v/>
      </c>
      <c r="O216" s="56" t="str">
        <f>IF(Shift1!$U217="PM",$N$2,IF(Shift2!$U216="PM",$N$3,IF(Shift3!$U216="PM",$N$4,IF(Shift4!$U216="PM",$N$5,IF(Shift5!$U216="PM",$N$6)))))</f>
        <v/>
      </c>
      <c r="P216" s="56" t="b">
        <f>IF(Shift1!$W217="PM",$Q$2,IF(Shift2!$W216="PM",$Q$3,IF(Shift3!$W216="PM",$Q$4,IF(Shift4!$W216="PM",$Q$5,IF(Shift5!$W216="PM",$Q$6)))))</f>
        <v>0</v>
      </c>
      <c r="Q216" s="56" t="str">
        <f>IF(Shift1!$Y217="PM",$T$2,IF(Shift2!$Y216="PM",$T$3,IF(Shift3!$Y216="PM",$T$4,IF(Shift4!$Y216="PM",$T$5,IF(Shift5!$Y216="PM",$T$6)))))</f>
        <v/>
      </c>
      <c r="R216" s="56" t="str">
        <f>IF(Shift1!$AA217="PM",$W$2,IF(Shift2!$AA216="PM",$W$3,IF(Shift3!$AA216="PM",$W$4,IF(Shift4!$AA216="PM",$W$5,IF(Shift5!$AA216="PM",$W$6)))))</f>
        <v/>
      </c>
      <c r="S216" s="56" t="str">
        <f>IF(Shift1!$AG217="PM",$AC$2,IF(Shift2!$AG216="PM",$AC$3,IF(Shift3!$AG216="PM",$AC$4,IF(Shift4!$AG216="PM",$AC$5,IF(Shift5!$AG216="PM",$AC$6)))))</f>
        <v/>
      </c>
      <c r="T216" s="56" t="str">
        <f>IF(Shift1!$AI217="PM",$AF$2,IF(Shift2!$AI216="PM",$AF$3,IF(Shift3!$AI216="PM",$AF$4,IF(Shift4!$AI216="PM",$AF$5,IF(Shift5!$AI216="PM",$AF$6)))))</f>
        <v/>
      </c>
      <c r="U216" s="56" t="str">
        <f>IF(Shift1!$O217="N",$E$2,IF(Shift2!$O216="N",$E$3,IF(Shift3!$O216="N",$E$4,IF(Shift4!$O216="N",$E$5,IF(Shift5!$O216="N",$E$6)))))</f>
        <v/>
      </c>
      <c r="V216" s="56" t="b">
        <f>IF(Shift1!$Q217="N",$H$2,IF(Shift2!$Q216="N",$H$3,IF(Shift3!$Q216="N",$H$4,IF(Shift4!$Q216="N",$H$5,IF(Shift5!$Q216="N",$H$6)))))</f>
        <v>0</v>
      </c>
      <c r="W216" s="56" t="str">
        <f>IF(Shift1!$S217="N",$K$2,IF(Shift2!$S216="N",$K$3,IF(Shift3!$S216="N",$K$4,IF(Shift4!$S216="N",$K$5,IF(Shift5!$S216="N",$K$6)))))</f>
        <v/>
      </c>
      <c r="X216" s="56" t="str">
        <f>IF(Shift1!$U217="N",$N$2,IF(Shift2!$U216="N",$N$3,IF(Shift3!$U216="N",$N$4,IF(Shift4!$U216="N",$N$5,IF(Shift5!$U216="N",$N$6)))))</f>
        <v/>
      </c>
      <c r="Y216" s="56" t="b">
        <f>IF(Shift1!$W217="N",$Q$2,IF(Shift2!$W216="N",$Q$3,IF(Shift3!$W216="N",$Q$4,IF(Shift4!$W216="N",$Q$5,IF(Shift5!$W216="N",$Q$6)))))</f>
        <v>0</v>
      </c>
      <c r="Z216" s="56" t="str">
        <f>IF(Shift1!$Y217="N",$T$2,IF(Shift2!$Y216="N",$T$3,IF(Shift3!$Y216="N",$T$4,IF(Shift4!$Y216="N",$T$5,IF(Shift5!$Y216="N",$T$6)))))</f>
        <v/>
      </c>
      <c r="AA216" s="56" t="str">
        <f>IF(Shift1!$AA217="N",$W$2,IF(Shift2!$AA216="N",$W$3,IF(Shift3!$AA216="N",$W$4,IF(Shift4!$AA216="N",$W$5,IF(Shift5!$AA216="N",$W$6)))))</f>
        <v/>
      </c>
      <c r="AB216" s="56" t="str">
        <f>IF(Shift1!$AG217="N",$AC$2,IF(Shift2!$AG216="N",$AC$3,IF(Shift3!$AG216="N",$AC$4,IF(Shift4!$AG216="N",$AC$5,IF(Shift5!$AG216="N",$AC$6)))))</f>
        <v/>
      </c>
      <c r="AC216" s="56" t="str">
        <f>IF(Shift1!$AI217="N",$AF$2,IF(Shift2!$AI216="N",$AF$3,IF(Shift3!$AI216="N",$AF$4,IF(Shift4!$AI216="N",$AF$5,IF(Shift5!$AI216="N",$AF$6)))))</f>
        <v/>
      </c>
      <c r="AD216" s="57">
        <f t="shared" si="27"/>
        <v>2</v>
      </c>
      <c r="AE216" s="58">
        <f t="shared" si="28"/>
        <v>4</v>
      </c>
      <c r="AF216" s="59">
        <f t="shared" si="29"/>
        <v>2</v>
      </c>
      <c r="AG216" s="60">
        <f t="shared" si="30"/>
        <v>3</v>
      </c>
      <c r="AH216" s="58">
        <f t="shared" si="31"/>
        <v>3</v>
      </c>
      <c r="AI216" s="59">
        <f t="shared" si="32"/>
        <v>2</v>
      </c>
      <c r="AJ216" s="61">
        <f t="shared" si="33"/>
        <v>2</v>
      </c>
      <c r="AK216" s="58">
        <f t="shared" si="34"/>
        <v>3</v>
      </c>
      <c r="AL216" s="58">
        <f t="shared" si="35"/>
        <v>2</v>
      </c>
    </row>
    <row r="217" spans="1:38" outlineLevel="1" x14ac:dyDescent="0.25">
      <c r="A217" s="1"/>
      <c r="B217" s="37">
        <v>26</v>
      </c>
      <c r="C217" s="56" t="b">
        <f>IF(Shift1!O218="AM",$E$2,IF(Shift2!O217="AM",$E$3,IF(Shift3!O217="AM",$E$4,IF(Shift4!O217="AM",$E$5,IF(Shift5!O217="AM",$E$6)))))</f>
        <v>0</v>
      </c>
      <c r="D217" s="56" t="b">
        <f>IF(Shift1!Q218="AM",$H$2,IF(Shift2!Q217="AM",$H$3,IF(Shift3!Q217="AM",$H$4,IF(Shift4!Q217="AM",$H$5,IF(Shift5!Q217="AM",$H$6)))))</f>
        <v>0</v>
      </c>
      <c r="E217" s="56" t="b">
        <f>IF(Shift1!S218="AM",$K$2,IF(Shift2!S217="AM",$K$3,IF(Shift3!S217="AM",$K$4,IF(Shift4!S217="AM",$K$5,IF(Shift5!S217="AM",$K$6)))))</f>
        <v>0</v>
      </c>
      <c r="F217" s="56" t="b">
        <f>IF(Shift1!U218="AM",$N$2,IF(Shift2!U217="AM",$N$3,IF(Shift3!U217="AM",$N$4,IF(Shift4!U217="AM",$N$5,IF(Shift5!U217="AM",$N$6)))))</f>
        <v>0</v>
      </c>
      <c r="G217" s="56" t="str">
        <f>IF(Shift1!W218="AM",$Q$2,IF(Shift2!W217="AM",$Q$3,IF(Shift3!W217="AM",$Q$4,IF(Shift4!W217="AM",$Q$5,IF(Shift5!W217="AM",$Q$6)))))</f>
        <v/>
      </c>
      <c r="H217" s="56" t="b">
        <f>IF(Shift1!Y218="AM",$T$2,IF(Shift2!Y217="AM",$T$3,IF(Shift3!Y217="AM",$T$4,IF(Shift4!Y217="AM",$T$5,IF(Shift5!Y217="AM",$T$6)))))</f>
        <v>0</v>
      </c>
      <c r="I217" s="56" t="b">
        <f>IF(Shift1!AA218="AM",$W$2,IF(Shift2!AA217="AM",$W$3,IF(Shift3!AA217="AM",$W$4,IF(Shift4!AA217="AM",$W$5,IF(Shift5!AA217="AM",$W$6)))))</f>
        <v>0</v>
      </c>
      <c r="J217" s="56" t="b">
        <f>IF(Shift1!AG218="AM",$AC$2,IF(Shift2!AG217="AM",$AC$3,IF(Shift3!AG217="AM",$AC$4,IF(Shift4!AG217="AM",$AC$5,IF(Shift5!AG217="AM",$AC$6)))))</f>
        <v>0</v>
      </c>
      <c r="K217" s="56" t="b">
        <f>IF(Shift1!AI218="AM",$AF$2,IF(Shift2!AI217="AM",$AF$3,IF(Shift3!AI217="AM",$AF$4,IF(Shift4!AI217="AM",$AF$5,IF(Shift5!AI217="AM",$AF$6)))))</f>
        <v>0</v>
      </c>
      <c r="L217" s="56" t="str">
        <f>IF(Shift1!$O218="PM",$E$2,IF(Shift2!$O217="PM",$E$3,IF(Shift3!$O217="PM",$E$4,IF(Shift4!$O217="PM",$E$5,IF(Shift5!$O217="PM",$E$6)))))</f>
        <v/>
      </c>
      <c r="M217" s="56" t="str">
        <f>IF(Shift1!$Q218="PM",$H$2,IF(Shift2!$Q217="PM",$H$3,IF(Shift3!$Q217="PM",$H$4,IF(Shift4!$Q217="PM",$H$5,IF(Shift5!$Q217="PM",$H$6)))))</f>
        <v/>
      </c>
      <c r="N217" s="56" t="str">
        <f>IF(Shift1!$S218="PM",$K$2,IF(Shift2!$S217="PM",$K$3,IF(Shift3!$S217="PM",$K$4,IF(Shift4!$S217="PM",$K$5,IF(Shift5!$S217="PM",$K$6)))))</f>
        <v/>
      </c>
      <c r="O217" s="56" t="str">
        <f>IF(Shift1!$U218="PM",$N$2,IF(Shift2!$U217="PM",$N$3,IF(Shift3!$U217="PM",$N$4,IF(Shift4!$U217="PM",$N$5,IF(Shift5!$U217="PM",$N$6)))))</f>
        <v/>
      </c>
      <c r="P217" s="56" t="b">
        <f>IF(Shift1!$W218="PM",$Q$2,IF(Shift2!$W217="PM",$Q$3,IF(Shift3!$W217="PM",$Q$4,IF(Shift4!$W217="PM",$Q$5,IF(Shift5!$W217="PM",$Q$6)))))</f>
        <v>0</v>
      </c>
      <c r="Q217" s="56" t="str">
        <f>IF(Shift1!$Y218="PM",$T$2,IF(Shift2!$Y217="PM",$T$3,IF(Shift3!$Y217="PM",$T$4,IF(Shift4!$Y217="PM",$T$5,IF(Shift5!$Y217="PM",$T$6)))))</f>
        <v/>
      </c>
      <c r="R217" s="56" t="str">
        <f>IF(Shift1!$AA218="PM",$W$2,IF(Shift2!$AA217="PM",$W$3,IF(Shift3!$AA217="PM",$W$4,IF(Shift4!$AA217="PM",$W$5,IF(Shift5!$AA217="PM",$W$6)))))</f>
        <v/>
      </c>
      <c r="S217" s="56" t="str">
        <f>IF(Shift1!$AG218="PM",$AC$2,IF(Shift2!$AG217="PM",$AC$3,IF(Shift3!$AG217="PM",$AC$4,IF(Shift4!$AG217="PM",$AC$5,IF(Shift5!$AG217="PM",$AC$6)))))</f>
        <v/>
      </c>
      <c r="T217" s="56" t="str">
        <f>IF(Shift1!$AI218="PM",$AF$2,IF(Shift2!$AI217="PM",$AF$3,IF(Shift3!$AI217="PM",$AF$4,IF(Shift4!$AI217="PM",$AF$5,IF(Shift5!$AI217="PM",$AF$6)))))</f>
        <v/>
      </c>
      <c r="U217" s="56" t="str">
        <f>IF(Shift1!$O218="N",$E$2,IF(Shift2!$O217="N",$E$3,IF(Shift3!$O217="N",$E$4,IF(Shift4!$O217="N",$E$5,IF(Shift5!$O217="N",$E$6)))))</f>
        <v/>
      </c>
      <c r="V217" s="56" t="str">
        <f>IF(Shift1!$Q218="N",$H$2,IF(Shift2!$Q217="N",$H$3,IF(Shift3!$Q217="N",$H$4,IF(Shift4!$Q217="N",$H$5,IF(Shift5!$Q217="N",$H$6)))))</f>
        <v/>
      </c>
      <c r="W217" s="56" t="str">
        <f>IF(Shift1!$S218="N",$K$2,IF(Shift2!$S217="N",$K$3,IF(Shift3!$S217="N",$K$4,IF(Shift4!$S217="N",$K$5,IF(Shift5!$S217="N",$K$6)))))</f>
        <v/>
      </c>
      <c r="X217" s="56" t="str">
        <f>IF(Shift1!$U218="N",$N$2,IF(Shift2!$U217="N",$N$3,IF(Shift3!$U217="N",$N$4,IF(Shift4!$U217="N",$N$5,IF(Shift5!$U217="N",$N$6)))))</f>
        <v/>
      </c>
      <c r="Y217" s="56" t="b">
        <f>IF(Shift1!$W218="N",$Q$2,IF(Shift2!$W217="N",$Q$3,IF(Shift3!$W217="N",$Q$4,IF(Shift4!$W217="N",$Q$5,IF(Shift5!$W217="N",$Q$6)))))</f>
        <v>0</v>
      </c>
      <c r="Z217" s="56" t="str">
        <f>IF(Shift1!$Y218="N",$T$2,IF(Shift2!$Y217="N",$T$3,IF(Shift3!$Y217="N",$T$4,IF(Shift4!$Y217="N",$T$5,IF(Shift5!$Y217="N",$T$6)))))</f>
        <v/>
      </c>
      <c r="AA217" s="56" t="str">
        <f>IF(Shift1!$AA218="N",$W$2,IF(Shift2!$AA217="N",$W$3,IF(Shift3!$AA217="N",$W$4,IF(Shift4!$AA217="N",$W$5,IF(Shift5!$AA217="N",$W$6)))))</f>
        <v/>
      </c>
      <c r="AB217" s="56" t="str">
        <f>IF(Shift1!$AG218="N",$AC$2,IF(Shift2!$AG217="N",$AC$3,IF(Shift3!$AG217="N",$AC$4,IF(Shift4!$AG217="N",$AC$5,IF(Shift5!$AG217="N",$AC$6)))))</f>
        <v/>
      </c>
      <c r="AC217" s="56" t="str">
        <f>IF(Shift1!$AI218="N",$AF$2,IF(Shift2!$AI217="N",$AF$3,IF(Shift3!$AI217="N",$AF$4,IF(Shift4!$AI217="N",$AF$5,IF(Shift5!$AI217="N",$AF$6)))))</f>
        <v/>
      </c>
      <c r="AD217" s="57">
        <f t="shared" si="27"/>
        <v>0</v>
      </c>
      <c r="AE217" s="58">
        <f t="shared" si="28"/>
        <v>1</v>
      </c>
      <c r="AF217" s="59">
        <f t="shared" si="29"/>
        <v>0</v>
      </c>
      <c r="AG217" s="60">
        <f t="shared" si="30"/>
        <v>3</v>
      </c>
      <c r="AH217" s="58">
        <f t="shared" si="31"/>
        <v>3</v>
      </c>
      <c r="AI217" s="59">
        <f t="shared" si="32"/>
        <v>2</v>
      </c>
      <c r="AJ217" s="61">
        <f t="shared" si="33"/>
        <v>3</v>
      </c>
      <c r="AK217" s="58">
        <f t="shared" si="34"/>
        <v>3</v>
      </c>
      <c r="AL217" s="58">
        <f t="shared" si="35"/>
        <v>2</v>
      </c>
    </row>
    <row r="218" spans="1:38" outlineLevel="1" x14ac:dyDescent="0.25">
      <c r="A218" s="1"/>
      <c r="B218" s="38">
        <v>27</v>
      </c>
      <c r="C218" s="56" t="str">
        <f>IF(Shift1!O219="AM",$E$2,IF(Shift2!O218="AM",$E$3,IF(Shift3!O218="AM",$E$4,IF(Shift4!O218="AM",$E$5,IF(Shift5!O218="AM",$E$6)))))</f>
        <v/>
      </c>
      <c r="D218" s="56" t="str">
        <f>IF(Shift1!Q219="AM",$H$2,IF(Shift2!Q218="AM",$H$3,IF(Shift3!Q218="AM",$H$4,IF(Shift4!Q218="AM",$H$5,IF(Shift5!Q218="AM",$H$6)))))</f>
        <v/>
      </c>
      <c r="E218" s="56" t="str">
        <f>IF(Shift1!S219="AM",$K$2,IF(Shift2!S218="AM",$K$3,IF(Shift3!S218="AM",$K$4,IF(Shift4!S218="AM",$K$5,IF(Shift5!S218="AM",$K$6)))))</f>
        <v/>
      </c>
      <c r="F218" s="56" t="str">
        <f>IF(Shift1!U219="AM",$N$2,IF(Shift2!U218="AM",$N$3,IF(Shift3!U218="AM",$N$4,IF(Shift4!U218="AM",$N$5,IF(Shift5!U218="AM",$N$6)))))</f>
        <v/>
      </c>
      <c r="G218" s="56" t="str">
        <f>IF(Shift1!W219="AM",$Q$2,IF(Shift2!W218="AM",$Q$3,IF(Shift3!W218="AM",$Q$4,IF(Shift4!W218="AM",$Q$5,IF(Shift5!W218="AM",$Q$6)))))</f>
        <v/>
      </c>
      <c r="H218" s="56" t="str">
        <f>IF(Shift1!Y219="AM",$T$2,IF(Shift2!Y218="AM",$T$3,IF(Shift3!Y218="AM",$T$4,IF(Shift4!Y218="AM",$T$5,IF(Shift5!Y218="AM",$T$6)))))</f>
        <v/>
      </c>
      <c r="I218" s="56" t="str">
        <f>IF(Shift1!AA219="AM",$W$2,IF(Shift2!AA218="AM",$W$3,IF(Shift3!AA218="AM",$W$4,IF(Shift4!AA218="AM",$W$5,IF(Shift5!AA218="AM",$W$6)))))</f>
        <v/>
      </c>
      <c r="J218" s="56" t="str">
        <f>IF(Shift1!AG219="AM",$AC$2,IF(Shift2!AG218="AM",$AC$3,IF(Shift3!AG218="AM",$AC$4,IF(Shift4!AG218="AM",$AC$5,IF(Shift5!AG218="AM",$AC$6)))))</f>
        <v/>
      </c>
      <c r="K218" s="56" t="str">
        <f>IF(Shift1!AI219="AM",$AF$2,IF(Shift2!AI218="AM",$AF$3,IF(Shift3!AI218="AM",$AF$4,IF(Shift4!AI218="AM",$AF$5,IF(Shift5!AI218="AM",$AF$6)))))</f>
        <v/>
      </c>
      <c r="L218" s="56" t="str">
        <f>IF(Shift1!$O219="PM",$E$2,IF(Shift2!$O218="PM",$E$3,IF(Shift3!$O218="PM",$E$4,IF(Shift4!$O218="PM",$E$5,IF(Shift5!$O218="PM",$E$6)))))</f>
        <v/>
      </c>
      <c r="M218" s="56" t="str">
        <f>IF(Shift1!$Q219="PM",$H$2,IF(Shift2!$Q218="PM",$H$3,IF(Shift3!$Q218="PM",$H$4,IF(Shift4!$Q218="PM",$H$5,IF(Shift5!$Q218="PM",$H$6)))))</f>
        <v/>
      </c>
      <c r="N218" s="56" t="str">
        <f>IF(Shift1!$S219="PM",$K$2,IF(Shift2!$S218="PM",$K$3,IF(Shift3!$S218="PM",$K$4,IF(Shift4!$S218="PM",$K$5,IF(Shift5!$S218="PM",$K$6)))))</f>
        <v/>
      </c>
      <c r="O218" s="56" t="str">
        <f>IF(Shift1!$U219="PM",$N$2,IF(Shift2!$U218="PM",$N$3,IF(Shift3!$U218="PM",$N$4,IF(Shift4!$U218="PM",$N$5,IF(Shift5!$U218="PM",$N$6)))))</f>
        <v/>
      </c>
      <c r="P218" s="56" t="str">
        <f>IF(Shift1!$W219="PM",$Q$2,IF(Shift2!$W218="PM",$Q$3,IF(Shift3!$W218="PM",$Q$4,IF(Shift4!$W218="PM",$Q$5,IF(Shift5!$W218="PM",$Q$6)))))</f>
        <v/>
      </c>
      <c r="Q218" s="56" t="str">
        <f>IF(Shift1!$Y219="PM",$T$2,IF(Shift2!$Y218="PM",$T$3,IF(Shift3!$Y218="PM",$T$4,IF(Shift4!$Y218="PM",$T$5,IF(Shift5!$Y218="PM",$T$6)))))</f>
        <v/>
      </c>
      <c r="R218" s="56" t="str">
        <f>IF(Shift1!$AA219="PM",$W$2,IF(Shift2!$AA218="PM",$W$3,IF(Shift3!$AA218="PM",$W$4,IF(Shift4!$AA218="PM",$W$5,IF(Shift5!$AA218="PM",$W$6)))))</f>
        <v/>
      </c>
      <c r="S218" s="56" t="str">
        <f>IF(Shift1!$AG219="PM",$AC$2,IF(Shift2!$AG218="PM",$AC$3,IF(Shift3!$AG218="PM",$AC$4,IF(Shift4!$AG218="PM",$AC$5,IF(Shift5!$AG218="PM",$AC$6)))))</f>
        <v/>
      </c>
      <c r="T218" s="56" t="str">
        <f>IF(Shift1!$AI219="PM",$AF$2,IF(Shift2!$AI218="PM",$AF$3,IF(Shift3!$AI218="PM",$AF$4,IF(Shift4!$AI218="PM",$AF$5,IF(Shift5!$AI218="PM",$AF$6)))))</f>
        <v/>
      </c>
      <c r="U218" s="56" t="str">
        <f>IF(Shift1!$O219="N",$E$2,IF(Shift2!$O218="N",$E$3,IF(Shift3!$O218="N",$E$4,IF(Shift4!$O218="N",$E$5,IF(Shift5!$O218="N",$E$6)))))</f>
        <v/>
      </c>
      <c r="V218" s="56" t="str">
        <f>IF(Shift1!$Q219="N",$H$2,IF(Shift2!$Q218="N",$H$3,IF(Shift3!$Q218="N",$H$4,IF(Shift4!$Q218="N",$H$5,IF(Shift5!$Q218="N",$H$6)))))</f>
        <v/>
      </c>
      <c r="W218" s="56" t="str">
        <f>IF(Shift1!$S219="N",$K$2,IF(Shift2!$S218="N",$K$3,IF(Shift3!$S218="N",$K$4,IF(Shift4!$S218="N",$K$5,IF(Shift5!$S218="N",$K$6)))))</f>
        <v/>
      </c>
      <c r="X218" s="56" t="str">
        <f>IF(Shift1!$U219="N",$N$2,IF(Shift2!$U218="N",$N$3,IF(Shift3!$U218="N",$N$4,IF(Shift4!$U218="N",$N$5,IF(Shift5!$U218="N",$N$6)))))</f>
        <v/>
      </c>
      <c r="Y218" s="56" t="b">
        <f>IF(Shift1!$W219="N",$Q$2,IF(Shift2!$W218="N",$Q$3,IF(Shift3!$W218="N",$Q$4,IF(Shift4!$W218="N",$Q$5,IF(Shift5!$W218="N",$Q$6)))))</f>
        <v>0</v>
      </c>
      <c r="Z218" s="56" t="str">
        <f>IF(Shift1!$Y219="N",$T$2,IF(Shift2!$Y218="N",$T$3,IF(Shift3!$Y218="N",$T$4,IF(Shift4!$Y218="N",$T$5,IF(Shift5!$Y218="N",$T$6)))))</f>
        <v/>
      </c>
      <c r="AA218" s="56" t="str">
        <f>IF(Shift1!$AA219="N",$W$2,IF(Shift2!$AA218="N",$W$3,IF(Shift3!$AA218="N",$W$4,IF(Shift4!$AA218="N",$W$5,IF(Shift5!$AA218="N",$W$6)))))</f>
        <v/>
      </c>
      <c r="AB218" s="56" t="str">
        <f>IF(Shift1!$AG219="N",$AC$2,IF(Shift2!$AG218="N",$AC$3,IF(Shift3!$AG218="N",$AC$4,IF(Shift4!$AG218="N",$AC$5,IF(Shift5!$AG218="N",$AC$6)))))</f>
        <v/>
      </c>
      <c r="AC218" s="56" t="str">
        <f>IF(Shift1!$AI219="N",$AF$2,IF(Shift2!$AI218="N",$AF$3,IF(Shift3!$AI218="N",$AF$4,IF(Shift4!$AI218="N",$AF$5,IF(Shift5!$AI218="N",$AF$6)))))</f>
        <v/>
      </c>
      <c r="AD218" s="57">
        <f t="shared" si="27"/>
        <v>3</v>
      </c>
      <c r="AE218" s="58">
        <f t="shared" si="28"/>
        <v>4</v>
      </c>
      <c r="AF218" s="59">
        <f t="shared" si="29"/>
        <v>2</v>
      </c>
      <c r="AG218" s="60">
        <f t="shared" si="30"/>
        <v>3</v>
      </c>
      <c r="AH218" s="58">
        <f t="shared" si="31"/>
        <v>4</v>
      </c>
      <c r="AI218" s="59">
        <f t="shared" si="32"/>
        <v>2</v>
      </c>
      <c r="AJ218" s="61">
        <f t="shared" si="33"/>
        <v>3</v>
      </c>
      <c r="AK218" s="58">
        <f t="shared" si="34"/>
        <v>3</v>
      </c>
      <c r="AL218" s="58">
        <f t="shared" si="35"/>
        <v>2</v>
      </c>
    </row>
    <row r="219" spans="1:38" outlineLevel="1" x14ac:dyDescent="0.25">
      <c r="A219" s="1"/>
      <c r="B219" s="38">
        <v>28</v>
      </c>
      <c r="C219" s="56" t="str">
        <f>IF(Shift1!O220="AM",$E$2,IF(Shift2!O219="AM",$E$3,IF(Shift3!O219="AM",$E$4,IF(Shift4!O219="AM",$E$5,IF(Shift5!O219="AM",$E$6)))))</f>
        <v/>
      </c>
      <c r="D219" s="56" t="str">
        <f>IF(Shift1!Q220="AM",$H$2,IF(Shift2!Q219="AM",$H$3,IF(Shift3!Q219="AM",$H$4,IF(Shift4!Q219="AM",$H$5,IF(Shift5!Q219="AM",$H$6)))))</f>
        <v/>
      </c>
      <c r="E219" s="56" t="str">
        <f>IF(Shift1!S220="AM",$K$2,IF(Shift2!S219="AM",$K$3,IF(Shift3!S219="AM",$K$4,IF(Shift4!S219="AM",$K$5,IF(Shift5!S219="AM",$K$6)))))</f>
        <v/>
      </c>
      <c r="F219" s="56" t="str">
        <f>IF(Shift1!U220="AM",$N$2,IF(Shift2!U219="AM",$N$3,IF(Shift3!U219="AM",$N$4,IF(Shift4!U219="AM",$N$5,IF(Shift5!U219="AM",$N$6)))))</f>
        <v/>
      </c>
      <c r="G219" s="56" t="str">
        <f>IF(Shift1!W220="AM",$Q$2,IF(Shift2!W219="AM",$Q$3,IF(Shift3!W219="AM",$Q$4,IF(Shift4!W219="AM",$Q$5,IF(Shift5!W219="AM",$Q$6)))))</f>
        <v/>
      </c>
      <c r="H219" s="56" t="str">
        <f>IF(Shift1!Y220="AM",$T$2,IF(Shift2!Y219="AM",$T$3,IF(Shift3!Y219="AM",$T$4,IF(Shift4!Y219="AM",$T$5,IF(Shift5!Y219="AM",$T$6)))))</f>
        <v/>
      </c>
      <c r="I219" s="56" t="str">
        <f>IF(Shift1!AA220="AM",$W$2,IF(Shift2!AA219="AM",$W$3,IF(Shift3!AA219="AM",$W$4,IF(Shift4!AA219="AM",$W$5,IF(Shift5!AA219="AM",$W$6)))))</f>
        <v/>
      </c>
      <c r="J219" s="56" t="str">
        <f>IF(Shift1!AG220="AM",$AC$2,IF(Shift2!AG219="AM",$AC$3,IF(Shift3!AG219="AM",$AC$4,IF(Shift4!AG219="AM",$AC$5,IF(Shift5!AG219="AM",$AC$6)))))</f>
        <v/>
      </c>
      <c r="K219" s="56" t="str">
        <f>IF(Shift1!AI220="AM",$AF$2,IF(Shift2!AI219="AM",$AF$3,IF(Shift3!AI219="AM",$AF$4,IF(Shift4!AI219="AM",$AF$5,IF(Shift5!AI219="AM",$AF$6)))))</f>
        <v/>
      </c>
      <c r="L219" s="56" t="b">
        <f>IF(Shift1!$O220="PM",$E$2,IF(Shift2!$O219="PM",$E$3,IF(Shift3!$O219="PM",$E$4,IF(Shift4!$O219="PM",$E$5,IF(Shift5!$O219="PM",$E$6)))))</f>
        <v>0</v>
      </c>
      <c r="M219" s="56" t="b">
        <f>IF(Shift1!$Q220="PM",$H$2,IF(Shift2!$Q219="PM",$H$3,IF(Shift3!$Q219="PM",$H$4,IF(Shift4!$Q219="PM",$H$5,IF(Shift5!$Q219="PM",$H$6)))))</f>
        <v>0</v>
      </c>
      <c r="N219" s="56" t="b">
        <f>IF(Shift1!$S220="PM",$K$2,IF(Shift2!$S219="PM",$K$3,IF(Shift3!$S219="PM",$K$4,IF(Shift4!$S219="PM",$K$5,IF(Shift5!$S219="PM",$K$6)))))</f>
        <v>0</v>
      </c>
      <c r="O219" s="56" t="b">
        <f>IF(Shift1!$U220="PM",$N$2,IF(Shift2!$U219="PM",$N$3,IF(Shift3!$U219="PM",$N$4,IF(Shift4!$U219="PM",$N$5,IF(Shift5!$U219="PM",$N$6)))))</f>
        <v>0</v>
      </c>
      <c r="P219" s="56" t="str">
        <f>IF(Shift1!$W220="PM",$Q$2,IF(Shift2!$W219="PM",$Q$3,IF(Shift3!$W219="PM",$Q$4,IF(Shift4!$W219="PM",$Q$5,IF(Shift5!$W219="PM",$Q$6)))))</f>
        <v/>
      </c>
      <c r="Q219" s="56" t="b">
        <f>IF(Shift1!$Y220="PM",$T$2,IF(Shift2!$Y219="PM",$T$3,IF(Shift3!$Y219="PM",$T$4,IF(Shift4!$Y219="PM",$T$5,IF(Shift5!$Y219="PM",$T$6)))))</f>
        <v>0</v>
      </c>
      <c r="R219" s="56" t="b">
        <f>IF(Shift1!$AA220="PM",$W$2,IF(Shift2!$AA219="PM",$W$3,IF(Shift3!$AA219="PM",$W$4,IF(Shift4!$AA219="PM",$W$5,IF(Shift5!$AA219="PM",$W$6)))))</f>
        <v>0</v>
      </c>
      <c r="S219" s="56" t="b">
        <f>IF(Shift1!$AG220="PM",$AC$2,IF(Shift2!$AG219="PM",$AC$3,IF(Shift3!$AG219="PM",$AC$4,IF(Shift4!$AG219="PM",$AC$5,IF(Shift5!$AG219="PM",$AC$6)))))</f>
        <v>0</v>
      </c>
      <c r="T219" s="56" t="b">
        <f>IF(Shift1!$AI220="PM",$AF$2,IF(Shift2!$AI219="PM",$AF$3,IF(Shift3!$AI219="PM",$AF$4,IF(Shift4!$AI219="PM",$AF$5,IF(Shift5!$AI219="PM",$AF$6)))))</f>
        <v>0</v>
      </c>
      <c r="U219" s="56" t="str">
        <f>IF(Shift1!$O220="N",$E$2,IF(Shift2!$O219="N",$E$3,IF(Shift3!$O219="N",$E$4,IF(Shift4!$O219="N",$E$5,IF(Shift5!$O219="N",$E$6)))))</f>
        <v/>
      </c>
      <c r="V219" s="56" t="str">
        <f>IF(Shift1!$Q220="N",$H$2,IF(Shift2!$Q219="N",$H$3,IF(Shift3!$Q219="N",$H$4,IF(Shift4!$Q219="N",$H$5,IF(Shift5!$Q219="N",$H$6)))))</f>
        <v/>
      </c>
      <c r="W219" s="56" t="str">
        <f>IF(Shift1!$S220="N",$K$2,IF(Shift2!$S219="N",$K$3,IF(Shift3!$S219="N",$K$4,IF(Shift4!$S219="N",$K$5,IF(Shift5!$S219="N",$K$6)))))</f>
        <v/>
      </c>
      <c r="X219" s="56" t="str">
        <f>IF(Shift1!$U220="N",$N$2,IF(Shift2!$U219="N",$N$3,IF(Shift3!$U219="N",$N$4,IF(Shift4!$U219="N",$N$5,IF(Shift5!$U219="N",$N$6)))))</f>
        <v/>
      </c>
      <c r="Y219" s="56" t="b">
        <f>IF(Shift1!$W220="N",$Q$2,IF(Shift2!$W219="N",$Q$3,IF(Shift3!$W219="N",$Q$4,IF(Shift4!$W219="N",$Q$5,IF(Shift5!$W219="N",$Q$6)))))</f>
        <v>0</v>
      </c>
      <c r="Z219" s="56" t="str">
        <f>IF(Shift1!$Y220="N",$T$2,IF(Shift2!$Y219="N",$T$3,IF(Shift3!$Y219="N",$T$4,IF(Shift4!$Y219="N",$T$5,IF(Shift5!$Y219="N",$T$6)))))</f>
        <v/>
      </c>
      <c r="AA219" s="56" t="str">
        <f>IF(Shift1!$AA220="N",$W$2,IF(Shift2!$AA219="N",$W$3,IF(Shift3!$AA219="N",$W$4,IF(Shift4!$AA219="N",$W$5,IF(Shift5!$AA219="N",$W$6)))))</f>
        <v/>
      </c>
      <c r="AB219" s="56" t="str">
        <f>IF(Shift1!$AG220="N",$AC$2,IF(Shift2!$AG219="N",$AC$3,IF(Shift3!$AG219="N",$AC$4,IF(Shift4!$AG219="N",$AC$5,IF(Shift5!$AG219="N",$AC$6)))))</f>
        <v/>
      </c>
      <c r="AC219" s="56" t="str">
        <f>IF(Shift1!$AI220="N",$AF$2,IF(Shift2!$AI219="N",$AF$3,IF(Shift3!$AI219="N",$AF$4,IF(Shift4!$AI219="N",$AF$5,IF(Shift5!$AI219="N",$AF$6)))))</f>
        <v/>
      </c>
      <c r="AD219" s="57">
        <f t="shared" si="27"/>
        <v>3</v>
      </c>
      <c r="AE219" s="58">
        <f t="shared" si="28"/>
        <v>4</v>
      </c>
      <c r="AF219" s="59">
        <f t="shared" si="29"/>
        <v>2</v>
      </c>
      <c r="AG219" s="60">
        <f t="shared" si="30"/>
        <v>0</v>
      </c>
      <c r="AH219" s="58">
        <f t="shared" si="31"/>
        <v>1</v>
      </c>
      <c r="AI219" s="59">
        <f t="shared" si="32"/>
        <v>0</v>
      </c>
      <c r="AJ219" s="61">
        <f t="shared" si="33"/>
        <v>3</v>
      </c>
      <c r="AK219" s="58">
        <f t="shared" si="34"/>
        <v>3</v>
      </c>
      <c r="AL219" s="58">
        <f t="shared" si="35"/>
        <v>2</v>
      </c>
    </row>
    <row r="220" spans="1:38" outlineLevel="1" x14ac:dyDescent="0.25">
      <c r="A220" s="1"/>
      <c r="B220" s="37">
        <v>29</v>
      </c>
      <c r="C220" s="56" t="str">
        <f>IF(Shift1!O221="AM",$E$2,IF(Shift2!O220="AM",$E$3,IF(Shift3!O220="AM",$E$4,IF(Shift4!O220="AM",$E$5,IF(Shift5!O220="AM",$E$6)))))</f>
        <v/>
      </c>
      <c r="D220" s="56" t="str">
        <f>IF(Shift1!Q221="AM",$H$2,IF(Shift2!Q220="AM",$H$3,IF(Shift3!Q220="AM",$H$4,IF(Shift4!Q220="AM",$H$5,IF(Shift5!Q220="AM",$H$6)))))</f>
        <v/>
      </c>
      <c r="E220" s="56" t="str">
        <f>IF(Shift1!S221="AM",$K$2,IF(Shift2!S220="AM",$K$3,IF(Shift3!S220="AM",$K$4,IF(Shift4!S220="AM",$K$5,IF(Shift5!S220="AM",$K$6)))))</f>
        <v/>
      </c>
      <c r="F220" s="56" t="str">
        <f>IF(Shift1!U221="AM",$N$2,IF(Shift2!U220="AM",$N$3,IF(Shift3!U220="AM",$N$4,IF(Shift4!U220="AM",$N$5,IF(Shift5!U220="AM",$N$6)))))</f>
        <v/>
      </c>
      <c r="G220" s="56" t="b">
        <f>IF(Shift1!W221="AM",$Q$2,IF(Shift2!W220="AM",$Q$3,IF(Shift3!W220="AM",$Q$4,IF(Shift4!W220="AM",$Q$5,IF(Shift5!W220="AM",$Q$6)))))</f>
        <v>0</v>
      </c>
      <c r="H220" s="56" t="str">
        <f>IF(Shift1!Y221="AM",$T$2,IF(Shift2!Y220="AM",$T$3,IF(Shift3!Y220="AM",$T$4,IF(Shift4!Y220="AM",$T$5,IF(Shift5!Y220="AM",$T$6)))))</f>
        <v/>
      </c>
      <c r="I220" s="56" t="str">
        <f>IF(Shift1!AA221="AM",$W$2,IF(Shift2!AA220="AM",$W$3,IF(Shift3!AA220="AM",$W$4,IF(Shift4!AA220="AM",$W$5,IF(Shift5!AA220="AM",$W$6)))))</f>
        <v/>
      </c>
      <c r="J220" s="56" t="str">
        <f>IF(Shift1!AG221="AM",$AC$2,IF(Shift2!AG220="AM",$AC$3,IF(Shift3!AG220="AM",$AC$4,IF(Shift4!AG220="AM",$AC$5,IF(Shift5!AG220="AM",$AC$6)))))</f>
        <v/>
      </c>
      <c r="K220" s="56" t="str">
        <f>IF(Shift1!AI221="AM",$AF$2,IF(Shift2!AI220="AM",$AF$3,IF(Shift3!AI220="AM",$AF$4,IF(Shift4!AI220="AM",$AF$5,IF(Shift5!AI220="AM",$AF$6)))))</f>
        <v/>
      </c>
      <c r="L220" s="56" t="str">
        <f>IF(Shift1!$O221="PM",$E$2,IF(Shift2!$O220="PM",$E$3,IF(Shift3!$O220="PM",$E$4,IF(Shift4!$O220="PM",$E$5,IF(Shift5!$O220="PM",$E$6)))))</f>
        <v/>
      </c>
      <c r="M220" s="56" t="str">
        <f>IF(Shift1!$Q221="PM",$H$2,IF(Shift2!$Q220="PM",$H$3,IF(Shift3!$Q220="PM",$H$4,IF(Shift4!$Q220="PM",$H$5,IF(Shift5!$Q220="PM",$H$6)))))</f>
        <v/>
      </c>
      <c r="N220" s="56" t="str">
        <f>IF(Shift1!$S221="PM",$K$2,IF(Shift2!$S220="PM",$K$3,IF(Shift3!$S220="PM",$K$4,IF(Shift4!$S220="PM",$K$5,IF(Shift5!$S220="PM",$K$6)))))</f>
        <v/>
      </c>
      <c r="O220" s="56" t="str">
        <f>IF(Shift1!$U221="PM",$N$2,IF(Shift2!$U220="PM",$N$3,IF(Shift3!$U220="PM",$N$4,IF(Shift4!$U220="PM",$N$5,IF(Shift5!$U220="PM",$N$6)))))</f>
        <v/>
      </c>
      <c r="P220" s="56" t="str">
        <f>IF(Shift1!$W221="PM",$Q$2,IF(Shift2!$W220="PM",$Q$3,IF(Shift3!$W220="PM",$Q$4,IF(Shift4!$W220="PM",$Q$5,IF(Shift5!$W220="PM",$Q$6)))))</f>
        <v/>
      </c>
      <c r="Q220" s="56" t="str">
        <f>IF(Shift1!$Y221="PM",$T$2,IF(Shift2!$Y220="PM",$T$3,IF(Shift3!$Y220="PM",$T$4,IF(Shift4!$Y220="PM",$T$5,IF(Shift5!$Y220="PM",$T$6)))))</f>
        <v/>
      </c>
      <c r="R220" s="56" t="str">
        <f>IF(Shift1!$AA221="PM",$W$2,IF(Shift2!$AA220="PM",$W$3,IF(Shift3!$AA220="PM",$W$4,IF(Shift4!$AA220="PM",$W$5,IF(Shift5!$AA220="PM",$W$6)))))</f>
        <v/>
      </c>
      <c r="S220" s="56" t="str">
        <f>IF(Shift1!$AG221="PM",$AC$2,IF(Shift2!$AG220="PM",$AC$3,IF(Shift3!$AG220="PM",$AC$4,IF(Shift4!$AG220="PM",$AC$5,IF(Shift5!$AG220="PM",$AC$6)))))</f>
        <v/>
      </c>
      <c r="T220" s="56" t="str">
        <f>IF(Shift1!$AI221="PM",$AF$2,IF(Shift2!$AI220="PM",$AF$3,IF(Shift3!$AI220="PM",$AF$4,IF(Shift4!$AI220="PM",$AF$5,IF(Shift5!$AI220="PM",$AF$6)))))</f>
        <v/>
      </c>
      <c r="U220" s="56" t="str">
        <f>IF(Shift1!$O221="N",$E$2,IF(Shift2!$O220="N",$E$3,IF(Shift3!$O220="N",$E$4,IF(Shift4!$O220="N",$E$5,IF(Shift5!$O220="N",$E$6)))))</f>
        <v/>
      </c>
      <c r="V220" s="56" t="str">
        <f>IF(Shift1!$Q221="N",$H$2,IF(Shift2!$Q220="N",$H$3,IF(Shift3!$Q220="N",$H$4,IF(Shift4!$Q220="N",$H$5,IF(Shift5!$Q220="N",$H$6)))))</f>
        <v/>
      </c>
      <c r="W220" s="56" t="str">
        <f>IF(Shift1!$S221="N",$K$2,IF(Shift2!$S220="N",$K$3,IF(Shift3!$S220="N",$K$4,IF(Shift4!$S220="N",$K$5,IF(Shift5!$S220="N",$K$6)))))</f>
        <v/>
      </c>
      <c r="X220" s="56" t="str">
        <f>IF(Shift1!$U221="N",$N$2,IF(Shift2!$U220="N",$N$3,IF(Shift3!$U220="N",$N$4,IF(Shift4!$U220="N",$N$5,IF(Shift5!$U220="N",$N$6)))))</f>
        <v/>
      </c>
      <c r="Y220" s="56" t="str">
        <f>IF(Shift1!$W221="N",$Q$2,IF(Shift2!$W220="N",$Q$3,IF(Shift3!$W220="N",$Q$4,IF(Shift4!$W220="N",$Q$5,IF(Shift5!$W220="N",$Q$6)))))</f>
        <v/>
      </c>
      <c r="Z220" s="56" t="str">
        <f>IF(Shift1!$Y221="N",$T$2,IF(Shift2!$Y220="N",$T$3,IF(Shift3!$Y220="N",$T$4,IF(Shift4!$Y220="N",$T$5,IF(Shift5!$Y220="N",$T$6)))))</f>
        <v/>
      </c>
      <c r="AA220" s="56" t="str">
        <f>IF(Shift1!$AA221="N",$W$2,IF(Shift2!$AA220="N",$W$3,IF(Shift3!$AA220="N",$W$4,IF(Shift4!$AA220="N",$W$5,IF(Shift5!$AA220="N",$W$6)))))</f>
        <v/>
      </c>
      <c r="AB220" s="56" t="str">
        <f>IF(Shift1!$AG221="N",$AC$2,IF(Shift2!$AG220="N",$AC$3,IF(Shift3!$AG220="N",$AC$4,IF(Shift4!$AG220="N",$AC$5,IF(Shift5!$AG220="N",$AC$6)))))</f>
        <v/>
      </c>
      <c r="AC220" s="56" t="str">
        <f>IF(Shift1!$AI221="N",$AF$2,IF(Shift2!$AI220="N",$AF$3,IF(Shift3!$AI220="N",$AF$4,IF(Shift4!$AI220="N",$AF$5,IF(Shift5!$AI220="N",$AF$6)))))</f>
        <v/>
      </c>
      <c r="AD220" s="57">
        <f t="shared" si="27"/>
        <v>3</v>
      </c>
      <c r="AE220" s="58">
        <f t="shared" si="28"/>
        <v>3</v>
      </c>
      <c r="AF220" s="59">
        <f t="shared" si="29"/>
        <v>2</v>
      </c>
      <c r="AG220" s="60">
        <f t="shared" si="30"/>
        <v>3</v>
      </c>
      <c r="AH220" s="58">
        <f t="shared" si="31"/>
        <v>4</v>
      </c>
      <c r="AI220" s="59">
        <f t="shared" si="32"/>
        <v>2</v>
      </c>
      <c r="AJ220" s="61">
        <f t="shared" si="33"/>
        <v>3</v>
      </c>
      <c r="AK220" s="58">
        <f t="shared" si="34"/>
        <v>4</v>
      </c>
      <c r="AL220" s="58">
        <f t="shared" si="35"/>
        <v>2</v>
      </c>
    </row>
    <row r="221" spans="1:38" outlineLevel="1" x14ac:dyDescent="0.25">
      <c r="A221" s="1"/>
      <c r="B221" s="37">
        <v>30</v>
      </c>
      <c r="C221" s="56" t="str">
        <f>IF(Shift1!O222="AM",$E$2,IF(Shift2!O221="AM",$E$3,IF(Shift3!O221="AM",$E$4,IF(Shift4!O221="AM",$E$5,IF(Shift5!O221="AM",$E$6)))))</f>
        <v/>
      </c>
      <c r="D221" s="56" t="str">
        <f>IF(Shift1!Q222="AM",$H$2,IF(Shift2!Q221="AM",$H$3,IF(Shift3!Q221="AM",$H$4,IF(Shift4!Q221="AM",$H$5,IF(Shift5!Q221="AM",$H$6)))))</f>
        <v/>
      </c>
      <c r="E221" s="56" t="str">
        <f>IF(Shift1!S222="AM",$K$2,IF(Shift2!S221="AM",$K$3,IF(Shift3!S221="AM",$K$4,IF(Shift4!S221="AM",$K$5,IF(Shift5!S221="AM",$K$6)))))</f>
        <v/>
      </c>
      <c r="F221" s="56" t="str">
        <f>IF(Shift1!U222="AM",$N$2,IF(Shift2!U221="AM",$N$3,IF(Shift3!U221="AM",$N$4,IF(Shift4!U221="AM",$N$5,IF(Shift5!U221="AM",$N$6)))))</f>
        <v/>
      </c>
      <c r="G221" s="56" t="b">
        <f>IF(Shift1!W222="AM",$Q$2,IF(Shift2!W221="AM",$Q$3,IF(Shift3!W221="AM",$Q$4,IF(Shift4!W221="AM",$Q$5,IF(Shift5!W221="AM",$Q$6)))))</f>
        <v>0</v>
      </c>
      <c r="H221" s="56" t="str">
        <f>IF(Shift1!Y222="AM",$T$2,IF(Shift2!Y221="AM",$T$3,IF(Shift3!Y221="AM",$T$4,IF(Shift4!Y221="AM",$T$5,IF(Shift5!Y221="AM",$T$6)))))</f>
        <v/>
      </c>
      <c r="I221" s="56" t="str">
        <f>IF(Shift1!AA222="AM",$W$2,IF(Shift2!AA221="AM",$W$3,IF(Shift3!AA221="AM",$W$4,IF(Shift4!AA221="AM",$W$5,IF(Shift5!AA221="AM",$W$6)))))</f>
        <v/>
      </c>
      <c r="J221" s="56" t="str">
        <f>IF(Shift1!AG222="AM",$AC$2,IF(Shift2!AG221="AM",$AC$3,IF(Shift3!AG221="AM",$AC$4,IF(Shift4!AG221="AM",$AC$5,IF(Shift5!AG221="AM",$AC$6)))))</f>
        <v/>
      </c>
      <c r="K221" s="56" t="str">
        <f>IF(Shift1!AI222="AM",$AF$2,IF(Shift2!AI221="AM",$AF$3,IF(Shift3!AI221="AM",$AF$4,IF(Shift4!AI221="AM",$AF$5,IF(Shift5!AI221="AM",$AF$6)))))</f>
        <v/>
      </c>
      <c r="L221" s="56" t="str">
        <f>IF(Shift1!$O222="PM",$E$2,IF(Shift2!$O221="PM",$E$3,IF(Shift3!$O221="PM",$E$4,IF(Shift4!$O221="PM",$E$5,IF(Shift5!$O221="PM",$E$6)))))</f>
        <v/>
      </c>
      <c r="M221" s="56" t="str">
        <f>IF(Shift1!$Q222="PM",$H$2,IF(Shift2!$Q221="PM",$H$3,IF(Shift3!$Q221="PM",$H$4,IF(Shift4!$Q221="PM",$H$5,IF(Shift5!$Q221="PM",$H$6)))))</f>
        <v/>
      </c>
      <c r="N221" s="56" t="str">
        <f>IF(Shift1!$S222="PM",$K$2,IF(Shift2!$S221="PM",$K$3,IF(Shift3!$S221="PM",$K$4,IF(Shift4!$S221="PM",$K$5,IF(Shift5!$S221="PM",$K$6)))))</f>
        <v/>
      </c>
      <c r="O221" s="56" t="str">
        <f>IF(Shift1!$U222="PM",$N$2,IF(Shift2!$U221="PM",$N$3,IF(Shift3!$U221="PM",$N$4,IF(Shift4!$U221="PM",$N$5,IF(Shift5!$U221="PM",$N$6)))))</f>
        <v/>
      </c>
      <c r="P221" s="56" t="str">
        <f>IF(Shift1!$W222="PM",$Q$2,IF(Shift2!$W221="PM",$Q$3,IF(Shift3!$W221="PM",$Q$4,IF(Shift4!$W221="PM",$Q$5,IF(Shift5!$W221="PM",$Q$6)))))</f>
        <v/>
      </c>
      <c r="Q221" s="56" t="str">
        <f>IF(Shift1!$Y222="PM",$T$2,IF(Shift2!$Y221="PM",$T$3,IF(Shift3!$Y221="PM",$T$4,IF(Shift4!$Y221="PM",$T$5,IF(Shift5!$Y221="PM",$T$6)))))</f>
        <v/>
      </c>
      <c r="R221" s="56" t="str">
        <f>IF(Shift1!$AA222="PM",$W$2,IF(Shift2!$AA221="PM",$W$3,IF(Shift3!$AA221="PM",$W$4,IF(Shift4!$AA221="PM",$W$5,IF(Shift5!$AA221="PM",$W$6)))))</f>
        <v/>
      </c>
      <c r="S221" s="56" t="str">
        <f>IF(Shift1!$AG222="PM",$AC$2,IF(Shift2!$AG221="PM",$AC$3,IF(Shift3!$AG221="PM",$AC$4,IF(Shift4!$AG221="PM",$AC$5,IF(Shift5!$AG221="PM",$AC$6)))))</f>
        <v/>
      </c>
      <c r="T221" s="56" t="str">
        <f>IF(Shift1!$AI222="PM",$AF$2,IF(Shift2!$AI221="PM",$AF$3,IF(Shift3!$AI221="PM",$AF$4,IF(Shift4!$AI221="PM",$AF$5,IF(Shift5!$AI221="PM",$AF$6)))))</f>
        <v/>
      </c>
      <c r="U221" s="56" t="b">
        <f>IF(Shift1!$O222="N",$E$2,IF(Shift2!$O221="N",$E$3,IF(Shift3!$O221="N",$E$4,IF(Shift4!$O221="N",$E$5,IF(Shift5!$O221="N",$E$6)))))</f>
        <v>0</v>
      </c>
      <c r="V221" s="56" t="b">
        <f>IF(Shift1!$Q222="N",$H$2,IF(Shift2!$Q221="N",$H$3,IF(Shift3!$Q221="N",$H$4,IF(Shift4!$Q221="N",$H$5,IF(Shift5!$Q221="N",$H$6)))))</f>
        <v>0</v>
      </c>
      <c r="W221" s="56" t="b">
        <f>IF(Shift1!$S222="N",$K$2,IF(Shift2!$S221="N",$K$3,IF(Shift3!$S221="N",$K$4,IF(Shift4!$S221="N",$K$5,IF(Shift5!$S221="N",$K$6)))))</f>
        <v>0</v>
      </c>
      <c r="X221" s="56" t="b">
        <f>IF(Shift1!$U222="N",$N$2,IF(Shift2!$U221="N",$N$3,IF(Shift3!$U221="N",$N$4,IF(Shift4!$U221="N",$N$5,IF(Shift5!$U221="N",$N$6)))))</f>
        <v>0</v>
      </c>
      <c r="Y221" s="56" t="str">
        <f>IF(Shift1!$W222="N",$Q$2,IF(Shift2!$W221="N",$Q$3,IF(Shift3!$W221="N",$Q$4,IF(Shift4!$W221="N",$Q$5,IF(Shift5!$W221="N",$Q$6)))))</f>
        <v/>
      </c>
      <c r="Z221" s="56" t="b">
        <f>IF(Shift1!$Y222="N",$T$2,IF(Shift2!$Y221="N",$T$3,IF(Shift3!$Y221="N",$T$4,IF(Shift4!$Y221="N",$T$5,IF(Shift5!$Y221="N",$T$6)))))</f>
        <v>0</v>
      </c>
      <c r="AA221" s="56" t="b">
        <f>IF(Shift1!$AA222="N",$W$2,IF(Shift2!$AA221="N",$W$3,IF(Shift3!$AA221="N",$W$4,IF(Shift4!$AA221="N",$W$5,IF(Shift5!$AA221="N",$W$6)))))</f>
        <v>0</v>
      </c>
      <c r="AB221" s="56" t="b">
        <f>IF(Shift1!$AG222="N",$AC$2,IF(Shift2!$AG221="N",$AC$3,IF(Shift3!$AG221="N",$AC$4,IF(Shift4!$AG221="N",$AC$5,IF(Shift5!$AG221="N",$AC$6)))))</f>
        <v>0</v>
      </c>
      <c r="AC221" s="56" t="b">
        <f>IF(Shift1!$AI222="N",$AF$2,IF(Shift2!$AI221="N",$AF$3,IF(Shift3!$AI221="N",$AF$4,IF(Shift4!$AI221="N",$AF$5,IF(Shift5!$AI221="N",$AF$6)))))</f>
        <v>0</v>
      </c>
      <c r="AD221" s="57">
        <f t="shared" si="27"/>
        <v>3</v>
      </c>
      <c r="AE221" s="58">
        <f t="shared" si="28"/>
        <v>3</v>
      </c>
      <c r="AF221" s="59">
        <f t="shared" si="29"/>
        <v>2</v>
      </c>
      <c r="AG221" s="60">
        <f t="shared" si="30"/>
        <v>3</v>
      </c>
      <c r="AH221" s="58">
        <f t="shared" si="31"/>
        <v>4</v>
      </c>
      <c r="AI221" s="59">
        <f t="shared" si="32"/>
        <v>2</v>
      </c>
      <c r="AJ221" s="61">
        <f t="shared" si="33"/>
        <v>0</v>
      </c>
      <c r="AK221" s="58">
        <f t="shared" si="34"/>
        <v>1</v>
      </c>
      <c r="AL221" s="58">
        <f t="shared" si="35"/>
        <v>0</v>
      </c>
    </row>
    <row r="222" spans="1:38" ht="15.75" outlineLevel="1" thickBot="1" x14ac:dyDescent="0.3">
      <c r="A222" s="1"/>
      <c r="B222" s="43">
        <v>31</v>
      </c>
      <c r="C222" s="56" t="str">
        <f>IF(Shift1!O223="AM",$E$2,IF(Shift2!O222="AM",$E$3,IF(Shift3!O222="AM",$E$4,IF(Shift4!O222="AM",$E$5,IF(Shift5!O222="AM",$E$6)))))</f>
        <v/>
      </c>
      <c r="D222" s="56" t="str">
        <f>IF(Shift1!Q223="AM",$H$2,IF(Shift2!Q222="AM",$H$3,IF(Shift3!Q222="AM",$H$4,IF(Shift4!Q222="AM",$H$5,IF(Shift5!Q222="AM",$H$6)))))</f>
        <v/>
      </c>
      <c r="E222" s="56" t="str">
        <f>IF(Shift1!S223="AM",$K$2,IF(Shift2!S222="AM",$K$3,IF(Shift3!S222="AM",$K$4,IF(Shift4!S222="AM",$K$5,IF(Shift5!S222="AM",$K$6)))))</f>
        <v/>
      </c>
      <c r="F222" s="56" t="str">
        <f>IF(Shift1!U223="AM",$N$2,IF(Shift2!U222="AM",$N$3,IF(Shift3!U222="AM",$N$4,IF(Shift4!U222="AM",$N$5,IF(Shift5!U222="AM",$N$6)))))</f>
        <v/>
      </c>
      <c r="G222" s="56" t="b">
        <f>IF(Shift1!W223="AM",$Q$2,IF(Shift2!W222="AM",$Q$3,IF(Shift3!W222="AM",$Q$4,IF(Shift4!W222="AM",$Q$5,IF(Shift5!W222="AM",$Q$6)))))</f>
        <v>0</v>
      </c>
      <c r="H222" s="56" t="str">
        <f>IF(Shift1!Y223="AM",$T$2,IF(Shift2!Y222="AM",$T$3,IF(Shift3!Y222="AM",$T$4,IF(Shift4!Y222="AM",$T$5,IF(Shift5!Y222="AM",$T$6)))))</f>
        <v/>
      </c>
      <c r="I222" s="56" t="str">
        <f>IF(Shift1!AA223="AM",$W$2,IF(Shift2!AA222="AM",$W$3,IF(Shift3!AA222="AM",$W$4,IF(Shift4!AA222="AM",$W$5,IF(Shift5!AA222="AM",$W$6)))))</f>
        <v/>
      </c>
      <c r="J222" s="56" t="str">
        <f>IF(Shift1!AG223="AM",$AC$2,IF(Shift2!AG222="AM",$AC$3,IF(Shift3!AG222="AM",$AC$4,IF(Shift4!AG222="AM",$AC$5,IF(Shift5!AG222="AM",$AC$6)))))</f>
        <v/>
      </c>
      <c r="K222" s="56" t="str">
        <f>IF(Shift1!AI223="AM",$AF$2,IF(Shift2!AI222="AM",$AF$3,IF(Shift3!AI222="AM",$AF$4,IF(Shift4!AI222="AM",$AF$5,IF(Shift5!AI222="AM",$AF$6)))))</f>
        <v/>
      </c>
      <c r="L222" s="56" t="str">
        <f>IF(Shift1!$O223="PM",$E$2,IF(Shift2!$O222="PM",$E$3,IF(Shift3!$O222="PM",$E$4,IF(Shift4!$O222="PM",$E$5,IF(Shift5!$O222="PM",$E$6)))))</f>
        <v/>
      </c>
      <c r="M222" s="56" t="b">
        <f>IF(Shift1!$Q223="PM",$H$2,IF(Shift2!$Q222="PM",$H$3,IF(Shift3!$Q222="PM",$H$4,IF(Shift4!$Q222="PM",$H$5,IF(Shift5!$Q222="PM",$H$6)))))</f>
        <v>0</v>
      </c>
      <c r="N222" s="56" t="str">
        <f>IF(Shift1!$S223="PM",$K$2,IF(Shift2!$S222="PM",$K$3,IF(Shift3!$S222="PM",$K$4,IF(Shift4!$S222="PM",$K$5,IF(Shift5!$S222="PM",$K$6)))))</f>
        <v/>
      </c>
      <c r="O222" s="56" t="str">
        <f>IF(Shift1!$U223="PM",$N$2,IF(Shift2!$U222="PM",$N$3,IF(Shift3!$U222="PM",$N$4,IF(Shift4!$U222="PM",$N$5,IF(Shift5!$U222="PM",$N$6)))))</f>
        <v/>
      </c>
      <c r="P222" s="56" t="b">
        <f>IF(Shift1!$W223="PM",$Q$2,IF(Shift2!$W222="PM",$Q$3,IF(Shift3!$W222="PM",$Q$4,IF(Shift4!$W222="PM",$Q$5,IF(Shift5!$W222="PM",$Q$6)))))</f>
        <v>0</v>
      </c>
      <c r="Q222" s="56" t="str">
        <f>IF(Shift1!$Y223="PM",$T$2,IF(Shift2!$Y222="PM",$T$3,IF(Shift3!$Y222="PM",$T$4,IF(Shift4!$Y222="PM",$T$5,IF(Shift5!$Y222="PM",$T$6)))))</f>
        <v/>
      </c>
      <c r="R222" s="56" t="str">
        <f>IF(Shift1!$AA223="PM",$W$2,IF(Shift2!$AA222="PM",$W$3,IF(Shift3!$AA222="PM",$W$4,IF(Shift4!$AA222="PM",$W$5,IF(Shift5!$AA222="PM",$W$6)))))</f>
        <v/>
      </c>
      <c r="S222" s="56" t="str">
        <f>IF(Shift1!$AG223="PM",$AC$2,IF(Shift2!$AG222="PM",$AC$3,IF(Shift3!$AG222="PM",$AC$4,IF(Shift4!$AG222="PM",$AC$5,IF(Shift5!$AG222="PM",$AC$6)))))</f>
        <v/>
      </c>
      <c r="T222" s="56" t="str">
        <f>IF(Shift1!$AI223="PM",$AF$2,IF(Shift2!$AI222="PM",$AF$3,IF(Shift3!$AI222="PM",$AF$4,IF(Shift4!$AI222="PM",$AF$5,IF(Shift5!$AI222="PM",$AF$6)))))</f>
        <v/>
      </c>
      <c r="U222" s="56" t="str">
        <f>IF(Shift1!$O223="N",$E$2,IF(Shift2!$O222="N",$E$3,IF(Shift3!$O222="N",$E$4,IF(Shift4!$O222="N",$E$5,IF(Shift5!$O222="N",$E$6)))))</f>
        <v/>
      </c>
      <c r="V222" s="56" t="str">
        <f>IF(Shift1!$Q223="N",$H$2,IF(Shift2!$Q222="N",$H$3,IF(Shift3!$Q222="N",$H$4,IF(Shift4!$Q222="N",$H$5,IF(Shift5!$Q222="N",$H$6)))))</f>
        <v/>
      </c>
      <c r="W222" s="56" t="str">
        <f>IF(Shift1!$S223="N",$K$2,IF(Shift2!$S222="N",$K$3,IF(Shift3!$S222="N",$K$4,IF(Shift4!$S222="N",$K$5,IF(Shift5!$S222="N",$K$6)))))</f>
        <v/>
      </c>
      <c r="X222" s="56" t="str">
        <f>IF(Shift1!$U223="N",$N$2,IF(Shift2!$U222="N",$N$3,IF(Shift3!$U222="N",$N$4,IF(Shift4!$U222="N",$N$5,IF(Shift5!$U222="N",$N$6)))))</f>
        <v/>
      </c>
      <c r="Y222" s="56" t="str">
        <f>IF(Shift1!$W223="N",$Q$2,IF(Shift2!$W222="N",$Q$3,IF(Shift3!$W222="N",$Q$4,IF(Shift4!$W222="N",$Q$5,IF(Shift5!$W222="N",$Q$6)))))</f>
        <v/>
      </c>
      <c r="Z222" s="56" t="str">
        <f>IF(Shift1!$Y223="N",$T$2,IF(Shift2!$Y222="N",$T$3,IF(Shift3!$Y222="N",$T$4,IF(Shift4!$Y222="N",$T$5,IF(Shift5!$Y222="N",$T$6)))))</f>
        <v/>
      </c>
      <c r="AA222" s="56" t="str">
        <f>IF(Shift1!$AA223="N",$W$2,IF(Shift2!$AA222="N",$W$3,IF(Shift3!$AA222="N",$W$4,IF(Shift4!$AA222="N",$W$5,IF(Shift5!$AA222="N",$W$6)))))</f>
        <v/>
      </c>
      <c r="AB222" s="56" t="str">
        <f>IF(Shift1!$AG223="N",$AC$2,IF(Shift2!$AG222="N",$AC$3,IF(Shift3!$AG222="N",$AC$4,IF(Shift4!$AG222="N",$AC$5,IF(Shift5!$AG222="N",$AC$6)))))</f>
        <v/>
      </c>
      <c r="AC222" s="56" t="str">
        <f>IF(Shift1!$AI223="N",$AF$2,IF(Shift2!$AI222="N",$AF$3,IF(Shift3!$AI222="N",$AF$4,IF(Shift4!$AI222="N",$AF$5,IF(Shift5!$AI222="N",$AF$6)))))</f>
        <v/>
      </c>
      <c r="AD222" s="57">
        <f t="shared" si="27"/>
        <v>3</v>
      </c>
      <c r="AE222" s="58">
        <f t="shared" si="28"/>
        <v>3</v>
      </c>
      <c r="AF222" s="59">
        <f t="shared" si="29"/>
        <v>2</v>
      </c>
      <c r="AG222" s="60">
        <f t="shared" si="30"/>
        <v>2</v>
      </c>
      <c r="AH222" s="58">
        <f t="shared" si="31"/>
        <v>3</v>
      </c>
      <c r="AI222" s="59">
        <f t="shared" si="32"/>
        <v>2</v>
      </c>
      <c r="AJ222" s="61">
        <f t="shared" si="33"/>
        <v>3</v>
      </c>
      <c r="AK222" s="58">
        <f t="shared" si="34"/>
        <v>4</v>
      </c>
      <c r="AL222" s="58">
        <f t="shared" si="35"/>
        <v>2</v>
      </c>
    </row>
    <row r="223" spans="1:38" ht="15.75" outlineLevel="1" thickBot="1" x14ac:dyDescent="0.3">
      <c r="A223" s="1"/>
      <c r="B223" s="40">
        <v>1</v>
      </c>
      <c r="C223" s="56" t="str">
        <f>IF(Shift1!O224="AM",$E$2,IF(Shift2!O223="AM",$E$3,IF(Shift3!O223="AM",$E$4,IF(Shift4!O223="AM",$E$5,IF(Shift5!O223="AM",$E$6)))))</f>
        <v/>
      </c>
      <c r="D223" s="56" t="str">
        <f>IF(Shift1!Q224="AM",$H$2,IF(Shift2!Q223="AM",$H$3,IF(Shift3!Q223="AM",$H$4,IF(Shift4!Q223="AM",$H$5,IF(Shift5!Q223="AM",$H$6)))))</f>
        <v/>
      </c>
      <c r="E223" s="56" t="str">
        <f>IF(Shift1!S224="AM",$K$2,IF(Shift2!S223="AM",$K$3,IF(Shift3!S223="AM",$K$4,IF(Shift4!S223="AM",$K$5,IF(Shift5!S223="AM",$K$6)))))</f>
        <v/>
      </c>
      <c r="F223" s="56" t="str">
        <f>IF(Shift1!U224="AM",$N$2,IF(Shift2!U223="AM",$N$3,IF(Shift3!U223="AM",$N$4,IF(Shift4!U223="AM",$N$5,IF(Shift5!U223="AM",$N$6)))))</f>
        <v/>
      </c>
      <c r="G223" s="56" t="b">
        <f>IF(Shift1!W224="AM",$Q$2,IF(Shift2!W223="AM",$Q$3,IF(Shift3!W223="AM",$Q$4,IF(Shift4!W223="AM",$Q$5,IF(Shift5!W223="AM",$Q$6)))))</f>
        <v>0</v>
      </c>
      <c r="H223" s="56" t="str">
        <f>IF(Shift1!Y224="AM",$T$2,IF(Shift2!Y223="AM",$T$3,IF(Shift3!Y223="AM",$T$4,IF(Shift4!Y223="AM",$T$5,IF(Shift5!Y223="AM",$T$6)))))</f>
        <v/>
      </c>
      <c r="I223" s="56" t="str">
        <f>IF(Shift1!AA224="AM",$W$2,IF(Shift2!AA223="AM",$W$3,IF(Shift3!AA223="AM",$W$4,IF(Shift4!AA223="AM",$W$5,IF(Shift5!AA223="AM",$W$6)))))</f>
        <v/>
      </c>
      <c r="J223" s="56" t="str">
        <f>IF(Shift1!AG224="AM",$AC$2,IF(Shift2!AG223="AM",$AC$3,IF(Shift3!AG223="AM",$AC$4,IF(Shift4!AG223="AM",$AC$5,IF(Shift5!AG223="AM",$AC$6)))))</f>
        <v/>
      </c>
      <c r="K223" s="56" t="str">
        <f>IF(Shift1!AI224="AM",$AF$2,IF(Shift2!AI223="AM",$AF$3,IF(Shift3!AI223="AM",$AF$4,IF(Shift4!AI223="AM",$AF$5,IF(Shift5!AI223="AM",$AF$6)))))</f>
        <v/>
      </c>
      <c r="L223" s="56" t="str">
        <f>IF(Shift1!$O224="PM",$E$2,IF(Shift2!$O223="PM",$E$3,IF(Shift3!$O223="PM",$E$4,IF(Shift4!$O223="PM",$E$5,IF(Shift5!$O223="PM",$E$6)))))</f>
        <v/>
      </c>
      <c r="M223" s="56" t="b">
        <f>IF(Shift1!$Q224="PM",$H$2,IF(Shift2!$Q223="PM",$H$3,IF(Shift3!$Q223="PM",$H$4,IF(Shift4!$Q223="PM",$H$5,IF(Shift5!$Q223="PM",$H$6)))))</f>
        <v>0</v>
      </c>
      <c r="N223" s="56" t="str">
        <f>IF(Shift1!$S224="PM",$K$2,IF(Shift2!$S223="PM",$K$3,IF(Shift3!$S223="PM",$K$4,IF(Shift4!$S223="PM",$K$5,IF(Shift5!$S223="PM",$K$6)))))</f>
        <v/>
      </c>
      <c r="O223" s="56" t="str">
        <f>IF(Shift1!$U224="PM",$N$2,IF(Shift2!$U223="PM",$N$3,IF(Shift3!$U223="PM",$N$4,IF(Shift4!$U223="PM",$N$5,IF(Shift5!$U223="PM",$N$6)))))</f>
        <v/>
      </c>
      <c r="P223" s="56" t="b">
        <f>IF(Shift1!$W224="PM",$Q$2,IF(Shift2!$W223="PM",$Q$3,IF(Shift3!$W223="PM",$Q$4,IF(Shift4!$W223="PM",$Q$5,IF(Shift5!$W223="PM",$Q$6)))))</f>
        <v>0</v>
      </c>
      <c r="Q223" s="56" t="str">
        <f>IF(Shift1!$Y224="PM",$T$2,IF(Shift2!$Y223="PM",$T$3,IF(Shift3!$Y223="PM",$T$4,IF(Shift4!$Y223="PM",$T$5,IF(Shift5!$Y223="PM",$T$6)))))</f>
        <v/>
      </c>
      <c r="R223" s="56" t="b">
        <f>IF(Shift1!$AA224="PM",$W$2,IF(Shift2!$AA223="PM",$W$3,IF(Shift3!$AA223="PM",$W$4,IF(Shift4!$AA223="PM",$W$5,IF(Shift5!$AA223="PM",$W$6)))))</f>
        <v>0</v>
      </c>
      <c r="S223" s="56" t="str">
        <f>IF(Shift1!$AG224="PM",$AC$2,IF(Shift2!$AG223="PM",$AC$3,IF(Shift3!$AG223="PM",$AC$4,IF(Shift4!$AG223="PM",$AC$5,IF(Shift5!$AG223="PM",$AC$6)))))</f>
        <v/>
      </c>
      <c r="T223" s="56" t="str">
        <f>IF(Shift1!$AI224="PM",$AF$2,IF(Shift2!$AI223="PM",$AF$3,IF(Shift3!$AI223="PM",$AF$4,IF(Shift4!$AI223="PM",$AF$5,IF(Shift5!$AI223="PM",$AF$6)))))</f>
        <v/>
      </c>
      <c r="U223" s="56" t="str">
        <f>IF(Shift1!$O224="N",$E$2,IF(Shift2!$O223="N",$E$3,IF(Shift3!$O223="N",$E$4,IF(Shift4!$O223="N",$E$5,IF(Shift5!$O223="N",$E$6)))))</f>
        <v/>
      </c>
      <c r="V223" s="56" t="str">
        <f>IF(Shift1!$Q224="N",$H$2,IF(Shift2!$Q223="N",$H$3,IF(Shift3!$Q223="N",$H$4,IF(Shift4!$Q223="N",$H$5,IF(Shift5!$Q223="N",$H$6)))))</f>
        <v/>
      </c>
      <c r="W223" s="56" t="str">
        <f>IF(Shift1!$S224="N",$K$2,IF(Shift2!$S223="N",$K$3,IF(Shift3!$S223="N",$K$4,IF(Shift4!$S223="N",$K$5,IF(Shift5!$S223="N",$K$6)))))</f>
        <v/>
      </c>
      <c r="X223" s="56" t="str">
        <f>IF(Shift1!$U224="N",$N$2,IF(Shift2!$U223="N",$N$3,IF(Shift3!$U223="N",$N$4,IF(Shift4!$U223="N",$N$5,IF(Shift5!$U223="N",$N$6)))))</f>
        <v/>
      </c>
      <c r="Y223" s="56" t="str">
        <f>IF(Shift1!$W224="N",$Q$2,IF(Shift2!$W223="N",$Q$3,IF(Shift3!$W223="N",$Q$4,IF(Shift4!$W223="N",$Q$5,IF(Shift5!$W223="N",$Q$6)))))</f>
        <v/>
      </c>
      <c r="Z223" s="56" t="str">
        <f>IF(Shift1!$Y224="N",$T$2,IF(Shift2!$Y223="N",$T$3,IF(Shift3!$Y223="N",$T$4,IF(Shift4!$Y223="N",$T$5,IF(Shift5!$Y223="N",$T$6)))))</f>
        <v/>
      </c>
      <c r="AA223" s="56" t="str">
        <f>IF(Shift1!$AA224="N",$W$2,IF(Shift2!$AA223="N",$W$3,IF(Shift3!$AA223="N",$W$4,IF(Shift4!$AA223="N",$W$5,IF(Shift5!$AA223="N",$W$6)))))</f>
        <v/>
      </c>
      <c r="AB223" s="56" t="str">
        <f>IF(Shift1!$AG224="N",$AC$2,IF(Shift2!$AG223="N",$AC$3,IF(Shift3!$AG223="N",$AC$4,IF(Shift4!$AG223="N",$AC$5,IF(Shift5!$AG223="N",$AC$6)))))</f>
        <v/>
      </c>
      <c r="AC223" s="56" t="str">
        <f>IF(Shift1!$AI224="N",$AF$2,IF(Shift2!$AI223="N",$AF$3,IF(Shift3!$AI223="N",$AF$4,IF(Shift4!$AI223="N",$AF$5,IF(Shift5!$AI223="N",$AF$6)))))</f>
        <v/>
      </c>
      <c r="AD223" s="62">
        <f t="shared" si="27"/>
        <v>3</v>
      </c>
      <c r="AE223" s="63">
        <f t="shared" si="28"/>
        <v>3</v>
      </c>
      <c r="AF223" s="64">
        <f t="shared" si="29"/>
        <v>2</v>
      </c>
      <c r="AG223" s="65">
        <f t="shared" si="30"/>
        <v>2</v>
      </c>
      <c r="AH223" s="63">
        <f t="shared" si="31"/>
        <v>2</v>
      </c>
      <c r="AI223" s="64">
        <f t="shared" si="32"/>
        <v>2</v>
      </c>
      <c r="AJ223" s="66">
        <f t="shared" si="33"/>
        <v>3</v>
      </c>
      <c r="AK223" s="63">
        <f t="shared" si="34"/>
        <v>4</v>
      </c>
      <c r="AL223" s="63">
        <f t="shared" si="35"/>
        <v>2</v>
      </c>
    </row>
    <row r="224" spans="1:38" ht="15.75" outlineLevel="1" thickTop="1" x14ac:dyDescent="0.25">
      <c r="A224" s="1"/>
      <c r="B224" s="40">
        <v>2</v>
      </c>
      <c r="C224" s="56" t="str">
        <f>IF(Shift1!O225="AM",$E$2,IF(Shift2!O224="AM",$E$3,IF(Shift3!O224="AM",$E$4,IF(Shift4!O224="AM",$E$5,IF(Shift5!O224="AM",$E$6)))))</f>
        <v/>
      </c>
      <c r="D224" s="56" t="str">
        <f>IF(Shift1!Q225="AM",$H$2,IF(Shift2!Q224="AM",$H$3,IF(Shift3!Q224="AM",$H$4,IF(Shift4!Q224="AM",$H$5,IF(Shift5!Q224="AM",$H$6)))))</f>
        <v/>
      </c>
      <c r="E224" s="56" t="str">
        <f>IF(Shift1!S225="AM",$K$2,IF(Shift2!S224="AM",$K$3,IF(Shift3!S224="AM",$K$4,IF(Shift4!S224="AM",$K$5,IF(Shift5!S224="AM",$K$6)))))</f>
        <v/>
      </c>
      <c r="F224" s="56" t="str">
        <f>IF(Shift1!U225="AM",$N$2,IF(Shift2!U224="AM",$N$3,IF(Shift3!U224="AM",$N$4,IF(Shift4!U224="AM",$N$5,IF(Shift5!U224="AM",$N$6)))))</f>
        <v/>
      </c>
      <c r="G224" s="56" t="b">
        <f>IF(Shift1!W225="AM",$Q$2,IF(Shift2!W224="AM",$Q$3,IF(Shift3!W224="AM",$Q$4,IF(Shift4!W224="AM",$Q$5,IF(Shift5!W224="AM",$Q$6)))))</f>
        <v>0</v>
      </c>
      <c r="H224" s="56" t="str">
        <f>IF(Shift1!Y225="AM",$T$2,IF(Shift2!Y224="AM",$T$3,IF(Shift3!Y224="AM",$T$4,IF(Shift4!Y224="AM",$T$5,IF(Shift5!Y224="AM",$T$6)))))</f>
        <v/>
      </c>
      <c r="I224" s="56" t="str">
        <f>IF(Shift1!AA225="AM",$W$2,IF(Shift2!AA224="AM",$W$3,IF(Shift3!AA224="AM",$W$4,IF(Shift4!AA224="AM",$W$5,IF(Shift5!AA224="AM",$W$6)))))</f>
        <v/>
      </c>
      <c r="J224" s="56" t="str">
        <f>IF(Shift1!AG225="AM",$AC$2,IF(Shift2!AG224="AM",$AC$3,IF(Shift3!AG224="AM",$AC$4,IF(Shift4!AG224="AM",$AC$5,IF(Shift5!AG224="AM",$AC$6)))))</f>
        <v/>
      </c>
      <c r="K224" s="56" t="str">
        <f>IF(Shift1!AI225="AM",$AF$2,IF(Shift2!AI224="AM",$AF$3,IF(Shift3!AI224="AM",$AF$4,IF(Shift4!AI224="AM",$AF$5,IF(Shift5!AI224="AM",$AF$6)))))</f>
        <v/>
      </c>
      <c r="L224" s="56" t="str">
        <f>IF(Shift1!$O225="PM",$E$2,IF(Shift2!$O224="PM",$E$3,IF(Shift3!$O224="PM",$E$4,IF(Shift4!$O224="PM",$E$5,IF(Shift5!$O224="PM",$E$6)))))</f>
        <v/>
      </c>
      <c r="M224" s="56" t="b">
        <f>IF(Shift1!$Q225="PM",$H$2,IF(Shift2!$Q224="PM",$H$3,IF(Shift3!$Q224="PM",$H$4,IF(Shift4!$Q224="PM",$H$5,IF(Shift5!$Q224="PM",$H$6)))))</f>
        <v>0</v>
      </c>
      <c r="N224" s="56" t="str">
        <f>IF(Shift1!$S225="PM",$K$2,IF(Shift2!$S224="PM",$K$3,IF(Shift3!$S224="PM",$K$4,IF(Shift4!$S224="PM",$K$5,IF(Shift5!$S224="PM",$K$6)))))</f>
        <v/>
      </c>
      <c r="O224" s="56" t="str">
        <f>IF(Shift1!$U225="PM",$N$2,IF(Shift2!$U224="PM",$N$3,IF(Shift3!$U224="PM",$N$4,IF(Shift4!$U224="PM",$N$5,IF(Shift5!$U224="PM",$N$6)))))</f>
        <v/>
      </c>
      <c r="P224" s="56" t="b">
        <f>IF(Shift1!$W225="PM",$Q$2,IF(Shift2!$W224="PM",$Q$3,IF(Shift3!$W224="PM",$Q$4,IF(Shift4!$W224="PM",$Q$5,IF(Shift5!$W224="PM",$Q$6)))))</f>
        <v>0</v>
      </c>
      <c r="Q224" s="56" t="str">
        <f>IF(Shift1!$Y225="PM",$T$2,IF(Shift2!$Y224="PM",$T$3,IF(Shift3!$Y224="PM",$T$4,IF(Shift4!$Y224="PM",$T$5,IF(Shift5!$Y224="PM",$T$6)))))</f>
        <v/>
      </c>
      <c r="R224" s="56" t="b">
        <f>IF(Shift1!$AA225="PM",$W$2,IF(Shift2!$AA224="PM",$W$3,IF(Shift3!$AA224="PM",$W$4,IF(Shift4!$AA224="PM",$W$5,IF(Shift5!$AA224="PM",$W$6)))))</f>
        <v>0</v>
      </c>
      <c r="S224" s="56" t="str">
        <f>IF(Shift1!$AG225="PM",$AC$2,IF(Shift2!$AG224="PM",$AC$3,IF(Shift3!$AG224="PM",$AC$4,IF(Shift4!$AG224="PM",$AC$5,IF(Shift5!$AG224="PM",$AC$6)))))</f>
        <v/>
      </c>
      <c r="T224" s="56" t="str">
        <f>IF(Shift1!$AI225="PM",$AF$2,IF(Shift2!$AI224="PM",$AF$3,IF(Shift3!$AI224="PM",$AF$4,IF(Shift4!$AI224="PM",$AF$5,IF(Shift5!$AI224="PM",$AF$6)))))</f>
        <v/>
      </c>
      <c r="U224" s="56" t="str">
        <f>IF(Shift1!$O225="N",$E$2,IF(Shift2!$O224="N",$E$3,IF(Shift3!$O224="N",$E$4,IF(Shift4!$O224="N",$E$5,IF(Shift5!$O224="N",$E$6)))))</f>
        <v/>
      </c>
      <c r="V224" s="56" t="str">
        <f>IF(Shift1!$Q225="N",$H$2,IF(Shift2!$Q224="N",$H$3,IF(Shift3!$Q224="N",$H$4,IF(Shift4!$Q224="N",$H$5,IF(Shift5!$Q224="N",$H$6)))))</f>
        <v/>
      </c>
      <c r="W224" s="56" t="str">
        <f>IF(Shift1!$S225="N",$K$2,IF(Shift2!$S224="N",$K$3,IF(Shift3!$S224="N",$K$4,IF(Shift4!$S224="N",$K$5,IF(Shift5!$S224="N",$K$6)))))</f>
        <v/>
      </c>
      <c r="X224" s="56" t="str">
        <f>IF(Shift1!$U225="N",$N$2,IF(Shift2!$U224="N",$N$3,IF(Shift3!$U224="N",$N$4,IF(Shift4!$U224="N",$N$5,IF(Shift5!$U224="N",$N$6)))))</f>
        <v/>
      </c>
      <c r="Y224" s="56" t="str">
        <f>IF(Shift1!$W225="N",$Q$2,IF(Shift2!$W224="N",$Q$3,IF(Shift3!$W224="N",$Q$4,IF(Shift4!$W224="N",$Q$5,IF(Shift5!$W224="N",$Q$6)))))</f>
        <v/>
      </c>
      <c r="Z224" s="56" t="str">
        <f>IF(Shift1!$Y225="N",$T$2,IF(Shift2!$Y224="N",$T$3,IF(Shift3!$Y224="N",$T$4,IF(Shift4!$Y224="N",$T$5,IF(Shift5!$Y224="N",$T$6)))))</f>
        <v/>
      </c>
      <c r="AA224" s="56" t="str">
        <f>IF(Shift1!$AA225="N",$W$2,IF(Shift2!$AA224="N",$W$3,IF(Shift3!$AA224="N",$W$4,IF(Shift4!$AA224="N",$W$5,IF(Shift5!$AA224="N",$W$6)))))</f>
        <v/>
      </c>
      <c r="AB224" s="56" t="str">
        <f>IF(Shift1!$AG225="N",$AC$2,IF(Shift2!$AG224="N",$AC$3,IF(Shift3!$AG224="N",$AC$4,IF(Shift4!$AG224="N",$AC$5,IF(Shift5!$AG224="N",$AC$6)))))</f>
        <v/>
      </c>
      <c r="AC224" s="56" t="str">
        <f>IF(Shift1!$AI225="N",$AF$2,IF(Shift2!$AI224="N",$AF$3,IF(Shift3!$AI224="N",$AF$4,IF(Shift4!$AI224="N",$AF$5,IF(Shift5!$AI224="N",$AF$6)))))</f>
        <v/>
      </c>
      <c r="AD224" s="57">
        <f t="shared" si="27"/>
        <v>3</v>
      </c>
      <c r="AE224" s="58">
        <f t="shared" si="28"/>
        <v>3</v>
      </c>
      <c r="AF224" s="59">
        <f t="shared" si="29"/>
        <v>2</v>
      </c>
      <c r="AG224" s="60">
        <f t="shared" si="30"/>
        <v>2</v>
      </c>
      <c r="AH224" s="58">
        <f t="shared" si="31"/>
        <v>2</v>
      </c>
      <c r="AI224" s="59">
        <f t="shared" si="32"/>
        <v>2</v>
      </c>
      <c r="AJ224" s="61">
        <f t="shared" si="33"/>
        <v>3</v>
      </c>
      <c r="AK224" s="58">
        <f t="shared" si="34"/>
        <v>4</v>
      </c>
      <c r="AL224" s="58">
        <f t="shared" si="35"/>
        <v>2</v>
      </c>
    </row>
    <row r="225" spans="1:38" outlineLevel="1" x14ac:dyDescent="0.25">
      <c r="A225" s="1"/>
      <c r="B225" s="38">
        <v>3</v>
      </c>
      <c r="C225" s="56" t="str">
        <f>IF(Shift1!O226="AM",$E$2,IF(Shift2!O225="AM",$E$3,IF(Shift3!O225="AM",$E$4,IF(Shift4!O225="AM",$E$5,IF(Shift5!O225="AM",$E$6)))))</f>
        <v/>
      </c>
      <c r="D225" s="56" t="b">
        <f>IF(Shift1!Q226="AM",$H$2,IF(Shift2!Q225="AM",$H$3,IF(Shift3!Q225="AM",$H$4,IF(Shift4!Q225="AM",$H$5,IF(Shift5!Q225="AM",$H$6)))))</f>
        <v>0</v>
      </c>
      <c r="E225" s="56" t="str">
        <f>IF(Shift1!S226="AM",$K$2,IF(Shift2!S225="AM",$K$3,IF(Shift3!S225="AM",$K$4,IF(Shift4!S225="AM",$K$5,IF(Shift5!S225="AM",$K$6)))))</f>
        <v/>
      </c>
      <c r="F225" s="56" t="str">
        <f>IF(Shift1!U226="AM",$N$2,IF(Shift2!U225="AM",$N$3,IF(Shift3!U225="AM",$N$4,IF(Shift4!U225="AM",$N$5,IF(Shift5!U225="AM",$N$6)))))</f>
        <v/>
      </c>
      <c r="G225" s="56" t="b">
        <f>IF(Shift1!W226="AM",$Q$2,IF(Shift2!W225="AM",$Q$3,IF(Shift3!W225="AM",$Q$4,IF(Shift4!W225="AM",$Q$5,IF(Shift5!W225="AM",$Q$6)))))</f>
        <v>0</v>
      </c>
      <c r="H225" s="56" t="str">
        <f>IF(Shift1!Y226="AM",$T$2,IF(Shift2!Y225="AM",$T$3,IF(Shift3!Y225="AM",$T$4,IF(Shift4!Y225="AM",$T$5,IF(Shift5!Y225="AM",$T$6)))))</f>
        <v/>
      </c>
      <c r="I225" s="56" t="str">
        <f>IF(Shift1!AA226="AM",$W$2,IF(Shift2!AA225="AM",$W$3,IF(Shift3!AA225="AM",$W$4,IF(Shift4!AA225="AM",$W$5,IF(Shift5!AA225="AM",$W$6)))))</f>
        <v/>
      </c>
      <c r="J225" s="56" t="str">
        <f>IF(Shift1!AG226="AM",$AC$2,IF(Shift2!AG225="AM",$AC$3,IF(Shift3!AG225="AM",$AC$4,IF(Shift4!AG225="AM",$AC$5,IF(Shift5!AG225="AM",$AC$6)))))</f>
        <v/>
      </c>
      <c r="K225" s="56" t="str">
        <f>IF(Shift1!AI226="AM",$AF$2,IF(Shift2!AI225="AM",$AF$3,IF(Shift3!AI225="AM",$AF$4,IF(Shift4!AI225="AM",$AF$5,IF(Shift5!AI225="AM",$AF$6)))))</f>
        <v/>
      </c>
      <c r="L225" s="56" t="b">
        <f>IF(Shift1!$O226="PM",$E$2,IF(Shift2!$O225="PM",$E$3,IF(Shift3!$O225="PM",$E$4,IF(Shift4!$O225="PM",$E$5,IF(Shift5!$O225="PM",$E$6)))))</f>
        <v>0</v>
      </c>
      <c r="M225" s="56" t="str">
        <f>IF(Shift1!$Q226="PM",$H$2,IF(Shift2!$Q225="PM",$H$3,IF(Shift3!$Q225="PM",$H$4,IF(Shift4!$Q225="PM",$H$5,IF(Shift5!$Q225="PM",$H$6)))))</f>
        <v/>
      </c>
      <c r="N225" s="56" t="str">
        <f>IF(Shift1!$S226="PM",$K$2,IF(Shift2!$S225="PM",$K$3,IF(Shift3!$S225="PM",$K$4,IF(Shift4!$S225="PM",$K$5,IF(Shift5!$S225="PM",$K$6)))))</f>
        <v/>
      </c>
      <c r="O225" s="56" t="str">
        <f>IF(Shift1!$U226="PM",$N$2,IF(Shift2!$U225="PM",$N$3,IF(Shift3!$U225="PM",$N$4,IF(Shift4!$U225="PM",$N$5,IF(Shift5!$U225="PM",$N$6)))))</f>
        <v/>
      </c>
      <c r="P225" s="56" t="b">
        <f>IF(Shift1!$W226="PM",$Q$2,IF(Shift2!$W225="PM",$Q$3,IF(Shift3!$W225="PM",$Q$4,IF(Shift4!$W225="PM",$Q$5,IF(Shift5!$W225="PM",$Q$6)))))</f>
        <v>0</v>
      </c>
      <c r="Q225" s="56" t="str">
        <f>IF(Shift1!$Y226="PM",$T$2,IF(Shift2!$Y225="PM",$T$3,IF(Shift3!$Y225="PM",$T$4,IF(Shift4!$Y225="PM",$T$5,IF(Shift5!$Y225="PM",$T$6)))))</f>
        <v/>
      </c>
      <c r="R225" s="56" t="str">
        <f>IF(Shift1!$AA226="PM",$W$2,IF(Shift2!$AA225="PM",$W$3,IF(Shift3!$AA225="PM",$W$4,IF(Shift4!$AA225="PM",$W$5,IF(Shift5!$AA225="PM",$W$6)))))</f>
        <v/>
      </c>
      <c r="S225" s="56" t="str">
        <f>IF(Shift1!$AG226="PM",$AC$2,IF(Shift2!$AG225="PM",$AC$3,IF(Shift3!$AG225="PM",$AC$4,IF(Shift4!$AG225="PM",$AC$5,IF(Shift5!$AG225="PM",$AC$6)))))</f>
        <v/>
      </c>
      <c r="T225" s="56" t="str">
        <f>IF(Shift1!$AI226="PM",$AF$2,IF(Shift2!$AI225="PM",$AF$3,IF(Shift3!$AI225="PM",$AF$4,IF(Shift4!$AI225="PM",$AF$5,IF(Shift5!$AI225="PM",$AF$6)))))</f>
        <v/>
      </c>
      <c r="U225" s="56" t="str">
        <f>IF(Shift1!$O226="N",$E$2,IF(Shift2!$O225="N",$E$3,IF(Shift3!$O225="N",$E$4,IF(Shift4!$O225="N",$E$5,IF(Shift5!$O225="N",$E$6)))))</f>
        <v/>
      </c>
      <c r="V225" s="56" t="str">
        <f>IF(Shift1!$Q226="N",$H$2,IF(Shift2!$Q225="N",$H$3,IF(Shift3!$Q225="N",$H$4,IF(Shift4!$Q225="N",$H$5,IF(Shift5!$Q225="N",$H$6)))))</f>
        <v/>
      </c>
      <c r="W225" s="56" t="str">
        <f>IF(Shift1!$S226="N",$K$2,IF(Shift2!$S225="N",$K$3,IF(Shift3!$S225="N",$K$4,IF(Shift4!$S225="N",$K$5,IF(Shift5!$S225="N",$K$6)))))</f>
        <v/>
      </c>
      <c r="X225" s="56" t="str">
        <f>IF(Shift1!$U226="N",$N$2,IF(Shift2!$U225="N",$N$3,IF(Shift3!$U225="N",$N$4,IF(Shift4!$U225="N",$N$5,IF(Shift5!$U225="N",$N$6)))))</f>
        <v/>
      </c>
      <c r="Y225" s="56" t="b">
        <f>IF(Shift1!$W226="N",$Q$2,IF(Shift2!$W225="N",$Q$3,IF(Shift3!$W225="N",$Q$4,IF(Shift4!$W225="N",$Q$5,IF(Shift5!$W225="N",$Q$6)))))</f>
        <v>0</v>
      </c>
      <c r="Z225" s="56" t="str">
        <f>IF(Shift1!$Y226="N",$T$2,IF(Shift2!$Y225="N",$T$3,IF(Shift3!$Y225="N",$T$4,IF(Shift4!$Y225="N",$T$5,IF(Shift5!$Y225="N",$T$6)))))</f>
        <v/>
      </c>
      <c r="AA225" s="56" t="b">
        <f>IF(Shift1!$AA226="N",$W$2,IF(Shift2!$AA225="N",$W$3,IF(Shift3!$AA225="N",$W$4,IF(Shift4!$AA225="N",$W$5,IF(Shift5!$AA225="N",$W$6)))))</f>
        <v>0</v>
      </c>
      <c r="AB225" s="56" t="str">
        <f>IF(Shift1!$AG226="N",$AC$2,IF(Shift2!$AG225="N",$AC$3,IF(Shift3!$AG225="N",$AC$4,IF(Shift4!$AG225="N",$AC$5,IF(Shift5!$AG225="N",$AC$6)))))</f>
        <v/>
      </c>
      <c r="AC225" s="56" t="str">
        <f>IF(Shift1!$AI226="N",$AF$2,IF(Shift2!$AI225="N",$AF$3,IF(Shift3!$AI225="N",$AF$4,IF(Shift4!$AI225="N",$AF$5,IF(Shift5!$AI225="N",$AF$6)))))</f>
        <v/>
      </c>
      <c r="AD225" s="57">
        <f t="shared" si="27"/>
        <v>2</v>
      </c>
      <c r="AE225" s="58">
        <f t="shared" si="28"/>
        <v>3</v>
      </c>
      <c r="AF225" s="59">
        <f t="shared" si="29"/>
        <v>2</v>
      </c>
      <c r="AG225" s="60">
        <f t="shared" si="30"/>
        <v>2</v>
      </c>
      <c r="AH225" s="58">
        <f t="shared" si="31"/>
        <v>3</v>
      </c>
      <c r="AI225" s="59">
        <f t="shared" si="32"/>
        <v>2</v>
      </c>
      <c r="AJ225" s="61">
        <f t="shared" si="33"/>
        <v>3</v>
      </c>
      <c r="AK225" s="58">
        <f t="shared" si="34"/>
        <v>2</v>
      </c>
      <c r="AL225" s="58">
        <f t="shared" si="35"/>
        <v>2</v>
      </c>
    </row>
    <row r="226" spans="1:38" outlineLevel="1" x14ac:dyDescent="0.25">
      <c r="A226" s="1"/>
      <c r="B226" s="38">
        <v>4</v>
      </c>
      <c r="C226" s="56" t="str">
        <f>IF(Shift1!O227="AM",$E$2,IF(Shift2!O226="AM",$E$3,IF(Shift3!O226="AM",$E$4,IF(Shift4!O226="AM",$E$5,IF(Shift5!O226="AM",$E$6)))))</f>
        <v/>
      </c>
      <c r="D226" s="56" t="b">
        <f>IF(Shift1!Q227="AM",$H$2,IF(Shift2!Q226="AM",$H$3,IF(Shift3!Q226="AM",$H$4,IF(Shift4!Q226="AM",$H$5,IF(Shift5!Q226="AM",$H$6)))))</f>
        <v>0</v>
      </c>
      <c r="E226" s="56" t="str">
        <f>IF(Shift1!S227="AM",$K$2,IF(Shift2!S226="AM",$K$3,IF(Shift3!S226="AM",$K$4,IF(Shift4!S226="AM",$K$5,IF(Shift5!S226="AM",$K$6)))))</f>
        <v/>
      </c>
      <c r="F226" s="56" t="str">
        <f>IF(Shift1!U227="AM",$N$2,IF(Shift2!U226="AM",$N$3,IF(Shift3!U226="AM",$N$4,IF(Shift4!U226="AM",$N$5,IF(Shift5!U226="AM",$N$6)))))</f>
        <v/>
      </c>
      <c r="G226" s="56" t="b">
        <f>IF(Shift1!W227="AM",$Q$2,IF(Shift2!W226="AM",$Q$3,IF(Shift3!W226="AM",$Q$4,IF(Shift4!W226="AM",$Q$5,IF(Shift5!W226="AM",$Q$6)))))</f>
        <v>0</v>
      </c>
      <c r="H226" s="56" t="str">
        <f>IF(Shift1!Y227="AM",$T$2,IF(Shift2!Y226="AM",$T$3,IF(Shift3!Y226="AM",$T$4,IF(Shift4!Y226="AM",$T$5,IF(Shift5!Y226="AM",$T$6)))))</f>
        <v/>
      </c>
      <c r="I226" s="56" t="str">
        <f>IF(Shift1!AA227="AM",$W$2,IF(Shift2!AA226="AM",$W$3,IF(Shift3!AA226="AM",$W$4,IF(Shift4!AA226="AM",$W$5,IF(Shift5!AA226="AM",$W$6)))))</f>
        <v/>
      </c>
      <c r="J226" s="56" t="str">
        <f>IF(Shift1!AG227="AM",$AC$2,IF(Shift2!AG226="AM",$AC$3,IF(Shift3!AG226="AM",$AC$4,IF(Shift4!AG226="AM",$AC$5,IF(Shift5!AG226="AM",$AC$6)))))</f>
        <v/>
      </c>
      <c r="K226" s="56" t="str">
        <f>IF(Shift1!AI227="AM",$AF$2,IF(Shift2!AI226="AM",$AF$3,IF(Shift3!AI226="AM",$AF$4,IF(Shift4!AI226="AM",$AF$5,IF(Shift5!AI226="AM",$AF$6)))))</f>
        <v/>
      </c>
      <c r="L226" s="56" t="b">
        <f>IF(Shift1!$O227="PM",$E$2,IF(Shift2!$O226="PM",$E$3,IF(Shift3!$O226="PM",$E$4,IF(Shift4!$O226="PM",$E$5,IF(Shift5!$O226="PM",$E$6)))))</f>
        <v>0</v>
      </c>
      <c r="M226" s="56" t="str">
        <f>IF(Shift1!$Q227="PM",$H$2,IF(Shift2!$Q226="PM",$H$3,IF(Shift3!$Q226="PM",$H$4,IF(Shift4!$Q226="PM",$H$5,IF(Shift5!$Q226="PM",$H$6)))))</f>
        <v/>
      </c>
      <c r="N226" s="56" t="str">
        <f>IF(Shift1!$S227="PM",$K$2,IF(Shift2!$S226="PM",$K$3,IF(Shift3!$S226="PM",$K$4,IF(Shift4!$S226="PM",$K$5,IF(Shift5!$S226="PM",$K$6)))))</f>
        <v/>
      </c>
      <c r="O226" s="56" t="str">
        <f>IF(Shift1!$U227="PM",$N$2,IF(Shift2!$U226="PM",$N$3,IF(Shift3!$U226="PM",$N$4,IF(Shift4!$U226="PM",$N$5,IF(Shift5!$U226="PM",$N$6)))))</f>
        <v/>
      </c>
      <c r="P226" s="56" t="b">
        <f>IF(Shift1!$W227="PM",$Q$2,IF(Shift2!$W226="PM",$Q$3,IF(Shift3!$W226="PM",$Q$4,IF(Shift4!$W226="PM",$Q$5,IF(Shift5!$W226="PM",$Q$6)))))</f>
        <v>0</v>
      </c>
      <c r="Q226" s="56" t="str">
        <f>IF(Shift1!$Y227="PM",$T$2,IF(Shift2!$Y226="PM",$T$3,IF(Shift3!$Y226="PM",$T$4,IF(Shift4!$Y226="PM",$T$5,IF(Shift5!$Y226="PM",$T$6)))))</f>
        <v/>
      </c>
      <c r="R226" s="56" t="str">
        <f>IF(Shift1!$AA227="PM",$W$2,IF(Shift2!$AA226="PM",$W$3,IF(Shift3!$AA226="PM",$W$4,IF(Shift4!$AA226="PM",$W$5,IF(Shift5!$AA226="PM",$W$6)))))</f>
        <v/>
      </c>
      <c r="S226" s="56" t="str">
        <f>IF(Shift1!$AG227="PM",$AC$2,IF(Shift2!$AG226="PM",$AC$3,IF(Shift3!$AG226="PM",$AC$4,IF(Shift4!$AG226="PM",$AC$5,IF(Shift5!$AG226="PM",$AC$6)))))</f>
        <v/>
      </c>
      <c r="T226" s="56" t="str">
        <f>IF(Shift1!$AI227="PM",$AF$2,IF(Shift2!$AI226="PM",$AF$3,IF(Shift3!$AI226="PM",$AF$4,IF(Shift4!$AI226="PM",$AF$5,IF(Shift5!$AI226="PM",$AF$6)))))</f>
        <v/>
      </c>
      <c r="U226" s="56" t="str">
        <f>IF(Shift1!$O227="N",$E$2,IF(Shift2!$O226="N",$E$3,IF(Shift3!$O226="N",$E$4,IF(Shift4!$O226="N",$E$5,IF(Shift5!$O226="N",$E$6)))))</f>
        <v/>
      </c>
      <c r="V226" s="56" t="str">
        <f>IF(Shift1!$Q227="N",$H$2,IF(Shift2!$Q226="N",$H$3,IF(Shift3!$Q226="N",$H$4,IF(Shift4!$Q226="N",$H$5,IF(Shift5!$Q226="N",$H$6)))))</f>
        <v/>
      </c>
      <c r="W226" s="56" t="str">
        <f>IF(Shift1!$S227="N",$K$2,IF(Shift2!$S226="N",$K$3,IF(Shift3!$S226="N",$K$4,IF(Shift4!$S226="N",$K$5,IF(Shift5!$S226="N",$K$6)))))</f>
        <v/>
      </c>
      <c r="X226" s="56" t="str">
        <f>IF(Shift1!$U227="N",$N$2,IF(Shift2!$U226="N",$N$3,IF(Shift3!$U226="N",$N$4,IF(Shift4!$U226="N",$N$5,IF(Shift5!$U226="N",$N$6)))))</f>
        <v/>
      </c>
      <c r="Y226" s="56" t="b">
        <f>IF(Shift1!$W227="N",$Q$2,IF(Shift2!$W226="N",$Q$3,IF(Shift3!$W226="N",$Q$4,IF(Shift4!$W226="N",$Q$5,IF(Shift5!$W226="N",$Q$6)))))</f>
        <v>0</v>
      </c>
      <c r="Z226" s="56" t="str">
        <f>IF(Shift1!$Y227="N",$T$2,IF(Shift2!$Y226="N",$T$3,IF(Shift3!$Y226="N",$T$4,IF(Shift4!$Y226="N",$T$5,IF(Shift5!$Y226="N",$T$6)))))</f>
        <v/>
      </c>
      <c r="AA226" s="56" t="str">
        <f>IF(Shift1!$AA227="N",$W$2,IF(Shift2!$AA226="N",$W$3,IF(Shift3!$AA226="N",$W$4,IF(Shift4!$AA226="N",$W$5,IF(Shift5!$AA226="N",$W$6)))))</f>
        <v/>
      </c>
      <c r="AB226" s="56" t="str">
        <f>IF(Shift1!$AG227="N",$AC$2,IF(Shift2!$AG226="N",$AC$3,IF(Shift3!$AG226="N",$AC$4,IF(Shift4!$AG226="N",$AC$5,IF(Shift5!$AG226="N",$AC$6)))))</f>
        <v/>
      </c>
      <c r="AC226" s="56" t="str">
        <f>IF(Shift1!$AI227="N",$AF$2,IF(Shift2!$AI226="N",$AF$3,IF(Shift3!$AI226="N",$AF$4,IF(Shift4!$AI226="N",$AF$5,IF(Shift5!$AI226="N",$AF$6)))))</f>
        <v/>
      </c>
      <c r="AD226" s="57">
        <f t="shared" si="27"/>
        <v>2</v>
      </c>
      <c r="AE226" s="58">
        <f t="shared" si="28"/>
        <v>3</v>
      </c>
      <c r="AF226" s="59">
        <f t="shared" si="29"/>
        <v>2</v>
      </c>
      <c r="AG226" s="60">
        <f t="shared" si="30"/>
        <v>2</v>
      </c>
      <c r="AH226" s="58">
        <f t="shared" si="31"/>
        <v>3</v>
      </c>
      <c r="AI226" s="59">
        <f t="shared" si="32"/>
        <v>2</v>
      </c>
      <c r="AJ226" s="61">
        <f t="shared" si="33"/>
        <v>3</v>
      </c>
      <c r="AK226" s="58">
        <f t="shared" si="34"/>
        <v>3</v>
      </c>
      <c r="AL226" s="58">
        <f t="shared" si="35"/>
        <v>2</v>
      </c>
    </row>
    <row r="227" spans="1:38" outlineLevel="1" x14ac:dyDescent="0.25">
      <c r="A227" s="1"/>
      <c r="B227" s="40">
        <v>5</v>
      </c>
      <c r="C227" s="56" t="str">
        <f>IF(Shift1!O228="AM",$E$2,IF(Shift2!O227="AM",$E$3,IF(Shift3!O227="AM",$E$4,IF(Shift4!O227="AM",$E$5,IF(Shift5!O227="AM",$E$6)))))</f>
        <v/>
      </c>
      <c r="D227" s="56" t="str">
        <f>IF(Shift1!Q228="AM",$H$2,IF(Shift2!Q227="AM",$H$3,IF(Shift3!Q227="AM",$H$4,IF(Shift4!Q227="AM",$H$5,IF(Shift5!Q227="AM",$H$6)))))</f>
        <v/>
      </c>
      <c r="E227" s="56" t="str">
        <f>IF(Shift1!S228="AM",$K$2,IF(Shift2!S227="AM",$K$3,IF(Shift3!S227="AM",$K$4,IF(Shift4!S227="AM",$K$5,IF(Shift5!S227="AM",$K$6)))))</f>
        <v/>
      </c>
      <c r="F227" s="56" t="str">
        <f>IF(Shift1!U228="AM",$N$2,IF(Shift2!U227="AM",$N$3,IF(Shift3!U227="AM",$N$4,IF(Shift4!U227="AM",$N$5,IF(Shift5!U227="AM",$N$6)))))</f>
        <v/>
      </c>
      <c r="G227" s="56" t="str">
        <f>IF(Shift1!W228="AM",$Q$2,IF(Shift2!W227="AM",$Q$3,IF(Shift3!W227="AM",$Q$4,IF(Shift4!W227="AM",$Q$5,IF(Shift5!W227="AM",$Q$6)))))</f>
        <v/>
      </c>
      <c r="H227" s="56" t="str">
        <f>IF(Shift1!Y228="AM",$T$2,IF(Shift2!Y227="AM",$T$3,IF(Shift3!Y227="AM",$T$4,IF(Shift4!Y227="AM",$T$5,IF(Shift5!Y227="AM",$T$6)))))</f>
        <v/>
      </c>
      <c r="I227" s="56" t="str">
        <f>IF(Shift1!AA228="AM",$W$2,IF(Shift2!AA227="AM",$W$3,IF(Shift3!AA227="AM",$W$4,IF(Shift4!AA227="AM",$W$5,IF(Shift5!AA227="AM",$W$6)))))</f>
        <v/>
      </c>
      <c r="J227" s="56" t="str">
        <f>IF(Shift1!AG228="AM",$AC$2,IF(Shift2!AG227="AM",$AC$3,IF(Shift3!AG227="AM",$AC$4,IF(Shift4!AG227="AM",$AC$5,IF(Shift5!AG227="AM",$AC$6)))))</f>
        <v/>
      </c>
      <c r="K227" s="56" t="str">
        <f>IF(Shift1!AI228="AM",$AF$2,IF(Shift2!AI227="AM",$AF$3,IF(Shift3!AI227="AM",$AF$4,IF(Shift4!AI227="AM",$AF$5,IF(Shift5!AI227="AM",$AF$6)))))</f>
        <v/>
      </c>
      <c r="L227" s="56" t="b">
        <f>IF(Shift1!$O228="PM",$E$2,IF(Shift2!$O227="PM",$E$3,IF(Shift3!$O227="PM",$E$4,IF(Shift4!$O227="PM",$E$5,IF(Shift5!$O227="PM",$E$6)))))</f>
        <v>0</v>
      </c>
      <c r="M227" s="56" t="b">
        <f>IF(Shift1!$Q228="PM",$H$2,IF(Shift2!$Q227="PM",$H$3,IF(Shift3!$Q227="PM",$H$4,IF(Shift4!$Q227="PM",$H$5,IF(Shift5!$Q227="PM",$H$6)))))</f>
        <v>0</v>
      </c>
      <c r="N227" s="56" t="str">
        <f>IF(Shift1!$S228="PM",$K$2,IF(Shift2!$S227="PM",$K$3,IF(Shift3!$S227="PM",$K$4,IF(Shift4!$S227="PM",$K$5,IF(Shift5!$S227="PM",$K$6)))))</f>
        <v/>
      </c>
      <c r="O227" s="56" t="str">
        <f>IF(Shift1!$U228="PM",$N$2,IF(Shift2!$U227="PM",$N$3,IF(Shift3!$U227="PM",$N$4,IF(Shift4!$U227="PM",$N$5,IF(Shift5!$U227="PM",$N$6)))))</f>
        <v/>
      </c>
      <c r="P227" s="56" t="b">
        <f>IF(Shift1!$W228="PM",$Q$2,IF(Shift2!$W227="PM",$Q$3,IF(Shift3!$W227="PM",$Q$4,IF(Shift4!$W227="PM",$Q$5,IF(Shift5!$W227="PM",$Q$6)))))</f>
        <v>0</v>
      </c>
      <c r="Q227" s="56" t="str">
        <f>IF(Shift1!$Y228="PM",$T$2,IF(Shift2!$Y227="PM",$T$3,IF(Shift3!$Y227="PM",$T$4,IF(Shift4!$Y227="PM",$T$5,IF(Shift5!$Y227="PM",$T$6)))))</f>
        <v/>
      </c>
      <c r="R227" s="56" t="str">
        <f>IF(Shift1!$AA228="PM",$W$2,IF(Shift2!$AA227="PM",$W$3,IF(Shift3!$AA227="PM",$W$4,IF(Shift4!$AA227="PM",$W$5,IF(Shift5!$AA227="PM",$W$6)))))</f>
        <v/>
      </c>
      <c r="S227" s="56" t="str">
        <f>IF(Shift1!$AG228="PM",$AC$2,IF(Shift2!$AG227="PM",$AC$3,IF(Shift3!$AG227="PM",$AC$4,IF(Shift4!$AG227="PM",$AC$5,IF(Shift5!$AG227="PM",$AC$6)))))</f>
        <v/>
      </c>
      <c r="T227" s="56" t="str">
        <f>IF(Shift1!$AI228="PM",$AF$2,IF(Shift2!$AI227="PM",$AF$3,IF(Shift3!$AI227="PM",$AF$4,IF(Shift4!$AI227="PM",$AF$5,IF(Shift5!$AI227="PM",$AF$6)))))</f>
        <v/>
      </c>
      <c r="U227" s="56" t="str">
        <f>IF(Shift1!$O228="N",$E$2,IF(Shift2!$O227="N",$E$3,IF(Shift3!$O227="N",$E$4,IF(Shift4!$O227="N",$E$5,IF(Shift5!$O227="N",$E$6)))))</f>
        <v/>
      </c>
      <c r="V227" s="56" t="str">
        <f>IF(Shift1!$Q228="N",$H$2,IF(Shift2!$Q227="N",$H$3,IF(Shift3!$Q227="N",$H$4,IF(Shift4!$Q227="N",$H$5,IF(Shift5!$Q227="N",$H$6)))))</f>
        <v/>
      </c>
      <c r="W227" s="56" t="str">
        <f>IF(Shift1!$S228="N",$K$2,IF(Shift2!$S227="N",$K$3,IF(Shift3!$S227="N",$K$4,IF(Shift4!$S227="N",$K$5,IF(Shift5!$S227="N",$K$6)))))</f>
        <v/>
      </c>
      <c r="X227" s="56" t="str">
        <f>IF(Shift1!$U228="N",$N$2,IF(Shift2!$U227="N",$N$3,IF(Shift3!$U227="N",$N$4,IF(Shift4!$U227="N",$N$5,IF(Shift5!$U227="N",$N$6)))))</f>
        <v/>
      </c>
      <c r="Y227" s="56" t="b">
        <f>IF(Shift1!$W228="N",$Q$2,IF(Shift2!$W227="N",$Q$3,IF(Shift3!$W227="N",$Q$4,IF(Shift4!$W227="N",$Q$5,IF(Shift5!$W227="N",$Q$6)))))</f>
        <v>0</v>
      </c>
      <c r="Z227" s="56" t="str">
        <f>IF(Shift1!$Y228="N",$T$2,IF(Shift2!$Y227="N",$T$3,IF(Shift3!$Y227="N",$T$4,IF(Shift4!$Y227="N",$T$5,IF(Shift5!$Y227="N",$T$6)))))</f>
        <v/>
      </c>
      <c r="AA227" s="56" t="str">
        <f>IF(Shift1!$AA228="N",$W$2,IF(Shift2!$AA227="N",$W$3,IF(Shift3!$AA227="N",$W$4,IF(Shift4!$AA227="N",$W$5,IF(Shift5!$AA227="N",$W$6)))))</f>
        <v/>
      </c>
      <c r="AB227" s="56" t="str">
        <f>IF(Shift1!$AG228="N",$AC$2,IF(Shift2!$AG227="N",$AC$3,IF(Shift3!$AG227="N",$AC$4,IF(Shift4!$AG227="N",$AC$5,IF(Shift5!$AG227="N",$AC$6)))))</f>
        <v/>
      </c>
      <c r="AC227" s="56" t="str">
        <f>IF(Shift1!$AI228="N",$AF$2,IF(Shift2!$AI227="N",$AF$3,IF(Shift3!$AI227="N",$AF$4,IF(Shift4!$AI227="N",$AF$5,IF(Shift5!$AI227="N",$AF$6)))))</f>
        <v/>
      </c>
      <c r="AD227" s="57">
        <f t="shared" si="27"/>
        <v>3</v>
      </c>
      <c r="AE227" s="58">
        <f t="shared" si="28"/>
        <v>4</v>
      </c>
      <c r="AF227" s="59">
        <f t="shared" si="29"/>
        <v>2</v>
      </c>
      <c r="AG227" s="60">
        <f t="shared" si="30"/>
        <v>1</v>
      </c>
      <c r="AH227" s="58">
        <f t="shared" si="31"/>
        <v>3</v>
      </c>
      <c r="AI227" s="59">
        <f t="shared" si="32"/>
        <v>2</v>
      </c>
      <c r="AJ227" s="61">
        <f t="shared" si="33"/>
        <v>3</v>
      </c>
      <c r="AK227" s="58">
        <f t="shared" si="34"/>
        <v>3</v>
      </c>
      <c r="AL227" s="58">
        <f t="shared" si="35"/>
        <v>2</v>
      </c>
    </row>
    <row r="228" spans="1:38" outlineLevel="1" x14ac:dyDescent="0.25">
      <c r="A228" s="1"/>
      <c r="B228" s="40">
        <v>6</v>
      </c>
      <c r="C228" s="56" t="str">
        <f>IF(Shift1!O229="AM",$E$2,IF(Shift2!O228="AM",$E$3,IF(Shift3!O228="AM",$E$4,IF(Shift4!O228="AM",$E$5,IF(Shift5!O228="AM",$E$6)))))</f>
        <v/>
      </c>
      <c r="D228" s="56" t="str">
        <f>IF(Shift1!Q229="AM",$H$2,IF(Shift2!Q228="AM",$H$3,IF(Shift3!Q228="AM",$H$4,IF(Shift4!Q228="AM",$H$5,IF(Shift5!Q228="AM",$H$6)))))</f>
        <v/>
      </c>
      <c r="E228" s="56" t="str">
        <f>IF(Shift1!S229="AM",$K$2,IF(Shift2!S228="AM",$K$3,IF(Shift3!S228="AM",$K$4,IF(Shift4!S228="AM",$K$5,IF(Shift5!S228="AM",$K$6)))))</f>
        <v/>
      </c>
      <c r="F228" s="56" t="str">
        <f>IF(Shift1!U229="AM",$N$2,IF(Shift2!U228="AM",$N$3,IF(Shift3!U228="AM",$N$4,IF(Shift4!U228="AM",$N$5,IF(Shift5!U228="AM",$N$6)))))</f>
        <v/>
      </c>
      <c r="G228" s="56" t="str">
        <f>IF(Shift1!W229="AM",$Q$2,IF(Shift2!W228="AM",$Q$3,IF(Shift3!W228="AM",$Q$4,IF(Shift4!W228="AM",$Q$5,IF(Shift5!W228="AM",$Q$6)))))</f>
        <v/>
      </c>
      <c r="H228" s="56" t="str">
        <f>IF(Shift1!Y229="AM",$T$2,IF(Shift2!Y228="AM",$T$3,IF(Shift3!Y228="AM",$T$4,IF(Shift4!Y228="AM",$T$5,IF(Shift5!Y228="AM",$T$6)))))</f>
        <v/>
      </c>
      <c r="I228" s="56" t="str">
        <f>IF(Shift1!AA229="AM",$W$2,IF(Shift2!AA228="AM",$W$3,IF(Shift3!AA228="AM",$W$4,IF(Shift4!AA228="AM",$W$5,IF(Shift5!AA228="AM",$W$6)))))</f>
        <v/>
      </c>
      <c r="J228" s="56" t="str">
        <f>IF(Shift1!AG229="AM",$AC$2,IF(Shift2!AG228="AM",$AC$3,IF(Shift3!AG228="AM",$AC$4,IF(Shift4!AG228="AM",$AC$5,IF(Shift5!AG228="AM",$AC$6)))))</f>
        <v/>
      </c>
      <c r="K228" s="56" t="str">
        <f>IF(Shift1!AI229="AM",$AF$2,IF(Shift2!AI228="AM",$AF$3,IF(Shift3!AI228="AM",$AF$4,IF(Shift4!AI228="AM",$AF$5,IF(Shift5!AI228="AM",$AF$6)))))</f>
        <v/>
      </c>
      <c r="L228" s="56" t="b">
        <f>IF(Shift1!$O229="PM",$E$2,IF(Shift2!$O228="PM",$E$3,IF(Shift3!$O228="PM",$E$4,IF(Shift4!$O228="PM",$E$5,IF(Shift5!$O228="PM",$E$6)))))</f>
        <v>0</v>
      </c>
      <c r="M228" s="56" t="b">
        <f>IF(Shift1!$Q229="PM",$H$2,IF(Shift2!$Q228="PM",$H$3,IF(Shift3!$Q228="PM",$H$4,IF(Shift4!$Q228="PM",$H$5,IF(Shift5!$Q228="PM",$H$6)))))</f>
        <v>0</v>
      </c>
      <c r="N228" s="56" t="str">
        <f>IF(Shift1!$S229="PM",$K$2,IF(Shift2!$S228="PM",$K$3,IF(Shift3!$S228="PM",$K$4,IF(Shift4!$S228="PM",$K$5,IF(Shift5!$S228="PM",$K$6)))))</f>
        <v/>
      </c>
      <c r="O228" s="56" t="str">
        <f>IF(Shift1!$U229="PM",$N$2,IF(Shift2!$U228="PM",$N$3,IF(Shift3!$U228="PM",$N$4,IF(Shift4!$U228="PM",$N$5,IF(Shift5!$U228="PM",$N$6)))))</f>
        <v/>
      </c>
      <c r="P228" s="56" t="b">
        <f>IF(Shift1!$W229="PM",$Q$2,IF(Shift2!$W228="PM",$Q$3,IF(Shift3!$W228="PM",$Q$4,IF(Shift4!$W228="PM",$Q$5,IF(Shift5!$W228="PM",$Q$6)))))</f>
        <v>0</v>
      </c>
      <c r="Q228" s="56" t="str">
        <f>IF(Shift1!$Y229="PM",$T$2,IF(Shift2!$Y228="PM",$T$3,IF(Shift3!$Y228="PM",$T$4,IF(Shift4!$Y228="PM",$T$5,IF(Shift5!$Y228="PM",$T$6)))))</f>
        <v/>
      </c>
      <c r="R228" s="56" t="str">
        <f>IF(Shift1!$AA229="PM",$W$2,IF(Shift2!$AA228="PM",$W$3,IF(Shift3!$AA228="PM",$W$4,IF(Shift4!$AA228="PM",$W$5,IF(Shift5!$AA228="PM",$W$6)))))</f>
        <v/>
      </c>
      <c r="S228" s="56" t="str">
        <f>IF(Shift1!$AG229="PM",$AC$2,IF(Shift2!$AG228="PM",$AC$3,IF(Shift3!$AG228="PM",$AC$4,IF(Shift4!$AG228="PM",$AC$5,IF(Shift5!$AG228="PM",$AC$6)))))</f>
        <v/>
      </c>
      <c r="T228" s="56" t="str">
        <f>IF(Shift1!$AI229="PM",$AF$2,IF(Shift2!$AI228="PM",$AF$3,IF(Shift3!$AI228="PM",$AF$4,IF(Shift4!$AI228="PM",$AF$5,IF(Shift5!$AI228="PM",$AF$6)))))</f>
        <v/>
      </c>
      <c r="U228" s="56" t="str">
        <f>IF(Shift1!$O229="N",$E$2,IF(Shift2!$O228="N",$E$3,IF(Shift3!$O228="N",$E$4,IF(Shift4!$O228="N",$E$5,IF(Shift5!$O228="N",$E$6)))))</f>
        <v/>
      </c>
      <c r="V228" s="56" t="str">
        <f>IF(Shift1!$Q229="N",$H$2,IF(Shift2!$Q228="N",$H$3,IF(Shift3!$Q228="N",$H$4,IF(Shift4!$Q228="N",$H$5,IF(Shift5!$Q228="N",$H$6)))))</f>
        <v/>
      </c>
      <c r="W228" s="56" t="str">
        <f>IF(Shift1!$S229="N",$K$2,IF(Shift2!$S228="N",$K$3,IF(Shift3!$S228="N",$K$4,IF(Shift4!$S228="N",$K$5,IF(Shift5!$S228="N",$K$6)))))</f>
        <v/>
      </c>
      <c r="X228" s="56" t="str">
        <f>IF(Shift1!$U229="N",$N$2,IF(Shift2!$U228="N",$N$3,IF(Shift3!$U228="N",$N$4,IF(Shift4!$U228="N",$N$5,IF(Shift5!$U228="N",$N$6)))))</f>
        <v/>
      </c>
      <c r="Y228" s="56" t="b">
        <f>IF(Shift1!$W229="N",$Q$2,IF(Shift2!$W228="N",$Q$3,IF(Shift3!$W228="N",$Q$4,IF(Shift4!$W228="N",$Q$5,IF(Shift5!$W228="N",$Q$6)))))</f>
        <v>0</v>
      </c>
      <c r="Z228" s="56" t="b">
        <f>IF(Shift1!$Y229="N",$T$2,IF(Shift2!$Y228="N",$T$3,IF(Shift3!$Y228="N",$T$4,IF(Shift4!$Y228="N",$T$5,IF(Shift5!$Y228="N",$T$6)))))</f>
        <v>0</v>
      </c>
      <c r="AA228" s="56" t="str">
        <f>IF(Shift1!$AA229="N",$W$2,IF(Shift2!$AA228="N",$W$3,IF(Shift3!$AA228="N",$W$4,IF(Shift4!$AA228="N",$W$5,IF(Shift5!$AA228="N",$W$6)))))</f>
        <v/>
      </c>
      <c r="AB228" s="56" t="str">
        <f>IF(Shift1!$AG229="N",$AC$2,IF(Shift2!$AG228="N",$AC$3,IF(Shift3!$AG228="N",$AC$4,IF(Shift4!$AG228="N",$AC$5,IF(Shift5!$AG228="N",$AC$6)))))</f>
        <v/>
      </c>
      <c r="AC228" s="56" t="str">
        <f>IF(Shift1!$AI229="N",$AF$2,IF(Shift2!$AI228="N",$AF$3,IF(Shift3!$AI228="N",$AF$4,IF(Shift4!$AI228="N",$AF$5,IF(Shift5!$AI228="N",$AF$6)))))</f>
        <v/>
      </c>
      <c r="AD228" s="57">
        <f t="shared" si="27"/>
        <v>3</v>
      </c>
      <c r="AE228" s="58">
        <f t="shared" si="28"/>
        <v>4</v>
      </c>
      <c r="AF228" s="59">
        <f t="shared" si="29"/>
        <v>2</v>
      </c>
      <c r="AG228" s="60">
        <f t="shared" si="30"/>
        <v>1</v>
      </c>
      <c r="AH228" s="58">
        <f t="shared" si="31"/>
        <v>3</v>
      </c>
      <c r="AI228" s="59">
        <f t="shared" si="32"/>
        <v>2</v>
      </c>
      <c r="AJ228" s="61">
        <f t="shared" si="33"/>
        <v>3</v>
      </c>
      <c r="AK228" s="58">
        <f t="shared" si="34"/>
        <v>2</v>
      </c>
      <c r="AL228" s="58">
        <f t="shared" si="35"/>
        <v>2</v>
      </c>
    </row>
    <row r="229" spans="1:38" outlineLevel="1" x14ac:dyDescent="0.25">
      <c r="A229" s="1"/>
      <c r="B229" s="40">
        <v>7</v>
      </c>
      <c r="C229" s="56" t="str">
        <f>IF(Shift1!O230="AM",$E$2,IF(Shift2!O229="AM",$E$3,IF(Shift3!O229="AM",$E$4,IF(Shift4!O229="AM",$E$5,IF(Shift5!O229="AM",$E$6)))))</f>
        <v/>
      </c>
      <c r="D229" s="56" t="str">
        <f>IF(Shift1!Q230="AM",$H$2,IF(Shift2!Q229="AM",$H$3,IF(Shift3!Q229="AM",$H$4,IF(Shift4!Q229="AM",$H$5,IF(Shift5!Q229="AM",$H$6)))))</f>
        <v/>
      </c>
      <c r="E229" s="56" t="str">
        <f>IF(Shift1!S230="AM",$K$2,IF(Shift2!S229="AM",$K$3,IF(Shift3!S229="AM",$K$4,IF(Shift4!S229="AM",$K$5,IF(Shift5!S229="AM",$K$6)))))</f>
        <v/>
      </c>
      <c r="F229" s="56" t="str">
        <f>IF(Shift1!U230="AM",$N$2,IF(Shift2!U229="AM",$N$3,IF(Shift3!U229="AM",$N$4,IF(Shift4!U229="AM",$N$5,IF(Shift5!U229="AM",$N$6)))))</f>
        <v/>
      </c>
      <c r="G229" s="56" t="b">
        <f>IF(Shift1!W230="AM",$Q$2,IF(Shift2!W229="AM",$Q$3,IF(Shift3!W229="AM",$Q$4,IF(Shift4!W229="AM",$Q$5,IF(Shift5!W229="AM",$Q$6)))))</f>
        <v>0</v>
      </c>
      <c r="H229" s="56" t="str">
        <f>IF(Shift1!Y230="AM",$T$2,IF(Shift2!Y229="AM",$T$3,IF(Shift3!Y229="AM",$T$4,IF(Shift4!Y229="AM",$T$5,IF(Shift5!Y229="AM",$T$6)))))</f>
        <v/>
      </c>
      <c r="I229" s="56" t="b">
        <f>IF(Shift1!AA230="AM",$W$2,IF(Shift2!AA229="AM",$W$3,IF(Shift3!AA229="AM",$W$4,IF(Shift4!AA229="AM",$W$5,IF(Shift5!AA229="AM",$W$6)))))</f>
        <v>0</v>
      </c>
      <c r="J229" s="56" t="str">
        <f>IF(Shift1!AG230="AM",$AC$2,IF(Shift2!AG229="AM",$AC$3,IF(Shift3!AG229="AM",$AC$4,IF(Shift4!AG229="AM",$AC$5,IF(Shift5!AG229="AM",$AC$6)))))</f>
        <v/>
      </c>
      <c r="K229" s="56" t="str">
        <f>IF(Shift1!AI230="AM",$AF$2,IF(Shift2!AI229="AM",$AF$3,IF(Shift3!AI229="AM",$AF$4,IF(Shift4!AI229="AM",$AF$5,IF(Shift5!AI229="AM",$AF$6)))))</f>
        <v/>
      </c>
      <c r="L229" s="56" t="str">
        <f>IF(Shift1!$O230="PM",$E$2,IF(Shift2!$O229="PM",$E$3,IF(Shift3!$O229="PM",$E$4,IF(Shift4!$O229="PM",$E$5,IF(Shift5!$O229="PM",$E$6)))))</f>
        <v/>
      </c>
      <c r="M229" s="56" t="str">
        <f>IF(Shift1!$Q230="PM",$H$2,IF(Shift2!$Q229="PM",$H$3,IF(Shift3!$Q229="PM",$H$4,IF(Shift4!$Q229="PM",$H$5,IF(Shift5!$Q229="PM",$H$6)))))</f>
        <v/>
      </c>
      <c r="N229" s="56" t="str">
        <f>IF(Shift1!$S230="PM",$K$2,IF(Shift2!$S229="PM",$K$3,IF(Shift3!$S229="PM",$K$4,IF(Shift4!$S229="PM",$K$5,IF(Shift5!$S229="PM",$K$6)))))</f>
        <v/>
      </c>
      <c r="O229" s="56" t="str">
        <f>IF(Shift1!$U230="PM",$N$2,IF(Shift2!$U229="PM",$N$3,IF(Shift3!$U229="PM",$N$4,IF(Shift4!$U229="PM",$N$5,IF(Shift5!$U229="PM",$N$6)))))</f>
        <v/>
      </c>
      <c r="P229" s="56" t="str">
        <f>IF(Shift1!$W230="PM",$Q$2,IF(Shift2!$W229="PM",$Q$3,IF(Shift3!$W229="PM",$Q$4,IF(Shift4!$W229="PM",$Q$5,IF(Shift5!$W229="PM",$Q$6)))))</f>
        <v/>
      </c>
      <c r="Q229" s="56" t="str">
        <f>IF(Shift1!$Y230="PM",$T$2,IF(Shift2!$Y229="PM",$T$3,IF(Shift3!$Y229="PM",$T$4,IF(Shift4!$Y229="PM",$T$5,IF(Shift5!$Y229="PM",$T$6)))))</f>
        <v/>
      </c>
      <c r="R229" s="56" t="str">
        <f>IF(Shift1!$AA230="PM",$W$2,IF(Shift2!$AA229="PM",$W$3,IF(Shift3!$AA229="PM",$W$4,IF(Shift4!$AA229="PM",$W$5,IF(Shift5!$AA229="PM",$W$6)))))</f>
        <v/>
      </c>
      <c r="S229" s="56" t="str">
        <f>IF(Shift1!$AG230="PM",$AC$2,IF(Shift2!$AG229="PM",$AC$3,IF(Shift3!$AG229="PM",$AC$4,IF(Shift4!$AG229="PM",$AC$5,IF(Shift5!$AG229="PM",$AC$6)))))</f>
        <v/>
      </c>
      <c r="T229" s="56" t="str">
        <f>IF(Shift1!$AI230="PM",$AF$2,IF(Shift2!$AI229="PM",$AF$3,IF(Shift3!$AI229="PM",$AF$4,IF(Shift4!$AI229="PM",$AF$5,IF(Shift5!$AI229="PM",$AF$6)))))</f>
        <v/>
      </c>
      <c r="U229" s="56" t="b">
        <f>IF(Shift1!$O230="N",$E$2,IF(Shift2!$O229="N",$E$3,IF(Shift3!$O229="N",$E$4,IF(Shift4!$O229="N",$E$5,IF(Shift5!$O229="N",$E$6)))))</f>
        <v>0</v>
      </c>
      <c r="V229" s="56" t="b">
        <f>IF(Shift1!$Q230="N",$H$2,IF(Shift2!$Q229="N",$H$3,IF(Shift3!$Q229="N",$H$4,IF(Shift4!$Q229="N",$H$5,IF(Shift5!$Q229="N",$H$6)))))</f>
        <v>0</v>
      </c>
      <c r="W229" s="56" t="str">
        <f>IF(Shift1!$S230="N",$K$2,IF(Shift2!$S229="N",$K$3,IF(Shift3!$S229="N",$K$4,IF(Shift4!$S229="N",$K$5,IF(Shift5!$S229="N",$K$6)))))</f>
        <v/>
      </c>
      <c r="X229" s="56" t="str">
        <f>IF(Shift1!$U230="N",$N$2,IF(Shift2!$U229="N",$N$3,IF(Shift3!$U229="N",$N$4,IF(Shift4!$U229="N",$N$5,IF(Shift5!$U229="N",$N$6)))))</f>
        <v/>
      </c>
      <c r="Y229" s="56" t="b">
        <f>IF(Shift1!$W230="N",$Q$2,IF(Shift2!$W229="N",$Q$3,IF(Shift3!$W229="N",$Q$4,IF(Shift4!$W229="N",$Q$5,IF(Shift5!$W229="N",$Q$6)))))</f>
        <v>0</v>
      </c>
      <c r="Z229" s="56" t="str">
        <f>IF(Shift1!$Y230="N",$T$2,IF(Shift2!$Y229="N",$T$3,IF(Shift3!$Y229="N",$T$4,IF(Shift4!$Y229="N",$T$5,IF(Shift5!$Y229="N",$T$6)))))</f>
        <v/>
      </c>
      <c r="AA229" s="56" t="str">
        <f>IF(Shift1!$AA230="N",$W$2,IF(Shift2!$AA229="N",$W$3,IF(Shift3!$AA229="N",$W$4,IF(Shift4!$AA229="N",$W$5,IF(Shift5!$AA229="N",$W$6)))))</f>
        <v/>
      </c>
      <c r="AB229" s="56" t="str">
        <f>IF(Shift1!$AG230="N",$AC$2,IF(Shift2!$AG229="N",$AC$3,IF(Shift3!$AG229="N",$AC$4,IF(Shift4!$AG229="N",$AC$5,IF(Shift5!$AG229="N",$AC$6)))))</f>
        <v/>
      </c>
      <c r="AC229" s="56" t="str">
        <f>IF(Shift1!$AI230="N",$AF$2,IF(Shift2!$AI229="N",$AF$3,IF(Shift3!$AI229="N",$AF$4,IF(Shift4!$AI229="N",$AF$5,IF(Shift5!$AI229="N",$AF$6)))))</f>
        <v/>
      </c>
      <c r="AD229" s="57">
        <f t="shared" si="27"/>
        <v>3</v>
      </c>
      <c r="AE229" s="58">
        <f t="shared" si="28"/>
        <v>2</v>
      </c>
      <c r="AF229" s="59">
        <f t="shared" si="29"/>
        <v>2</v>
      </c>
      <c r="AG229" s="60">
        <f t="shared" si="30"/>
        <v>3</v>
      </c>
      <c r="AH229" s="58">
        <f t="shared" si="31"/>
        <v>4</v>
      </c>
      <c r="AI229" s="59">
        <f t="shared" si="32"/>
        <v>2</v>
      </c>
      <c r="AJ229" s="61">
        <f t="shared" si="33"/>
        <v>1</v>
      </c>
      <c r="AK229" s="58">
        <f t="shared" si="34"/>
        <v>3</v>
      </c>
      <c r="AL229" s="58">
        <f t="shared" si="35"/>
        <v>2</v>
      </c>
    </row>
    <row r="230" spans="1:38" outlineLevel="1" x14ac:dyDescent="0.25">
      <c r="A230" s="2" t="s">
        <v>94</v>
      </c>
      <c r="B230" s="40">
        <v>8</v>
      </c>
      <c r="C230" s="56" t="str">
        <f>IF(Shift1!O231="AM",$E$2,IF(Shift2!O230="AM",$E$3,IF(Shift3!O230="AM",$E$4,IF(Shift4!O230="AM",$E$5,IF(Shift5!O230="AM",$E$6)))))</f>
        <v/>
      </c>
      <c r="D230" s="56" t="str">
        <f>IF(Shift1!Q231="AM",$H$2,IF(Shift2!Q230="AM",$H$3,IF(Shift3!Q230="AM",$H$4,IF(Shift4!Q230="AM",$H$5,IF(Shift5!Q230="AM",$H$6)))))</f>
        <v/>
      </c>
      <c r="E230" s="56" t="str">
        <f>IF(Shift1!S231="AM",$K$2,IF(Shift2!S230="AM",$K$3,IF(Shift3!S230="AM",$K$4,IF(Shift4!S230="AM",$K$5,IF(Shift5!S230="AM",$K$6)))))</f>
        <v/>
      </c>
      <c r="F230" s="56" t="str">
        <f>IF(Shift1!U231="AM",$N$2,IF(Shift2!U230="AM",$N$3,IF(Shift3!U230="AM",$N$4,IF(Shift4!U230="AM",$N$5,IF(Shift5!U230="AM",$N$6)))))</f>
        <v/>
      </c>
      <c r="G230" s="56" t="b">
        <f>IF(Shift1!W231="AM",$Q$2,IF(Shift2!W230="AM",$Q$3,IF(Shift3!W230="AM",$Q$4,IF(Shift4!W230="AM",$Q$5,IF(Shift5!W230="AM",$Q$6)))))</f>
        <v>0</v>
      </c>
      <c r="H230" s="56" t="str">
        <f>IF(Shift1!Y231="AM",$T$2,IF(Shift2!Y230="AM",$T$3,IF(Shift3!Y230="AM",$T$4,IF(Shift4!Y230="AM",$T$5,IF(Shift5!Y230="AM",$T$6)))))</f>
        <v/>
      </c>
      <c r="I230" s="56" t="str">
        <f>IF(Shift1!AA231="AM",$W$2,IF(Shift2!AA230="AM",$W$3,IF(Shift3!AA230="AM",$W$4,IF(Shift4!AA230="AM",$W$5,IF(Shift5!AA230="AM",$W$6)))))</f>
        <v/>
      </c>
      <c r="J230" s="56" t="str">
        <f>IF(Shift1!AG231="AM",$AC$2,IF(Shift2!AG230="AM",$AC$3,IF(Shift3!AG230="AM",$AC$4,IF(Shift4!AG230="AM",$AC$5,IF(Shift5!AG230="AM",$AC$6)))))</f>
        <v/>
      </c>
      <c r="K230" s="56" t="str">
        <f>IF(Shift1!AI231="AM",$AF$2,IF(Shift2!AI230="AM",$AF$3,IF(Shift3!AI230="AM",$AF$4,IF(Shift4!AI230="AM",$AF$5,IF(Shift5!AI230="AM",$AF$6)))))</f>
        <v/>
      </c>
      <c r="L230" s="56" t="str">
        <f>IF(Shift1!$O231="PM",$E$2,IF(Shift2!$O230="PM",$E$3,IF(Shift3!$O230="PM",$E$4,IF(Shift4!$O230="PM",$E$5,IF(Shift5!$O230="PM",$E$6)))))</f>
        <v/>
      </c>
      <c r="M230" s="56" t="str">
        <f>IF(Shift1!$Q231="PM",$H$2,IF(Shift2!$Q230="PM",$H$3,IF(Shift3!$Q230="PM",$H$4,IF(Shift4!$Q230="PM",$H$5,IF(Shift5!$Q230="PM",$H$6)))))</f>
        <v/>
      </c>
      <c r="N230" s="56" t="str">
        <f>IF(Shift1!$S231="PM",$K$2,IF(Shift2!$S230="PM",$K$3,IF(Shift3!$S230="PM",$K$4,IF(Shift4!$S230="PM",$K$5,IF(Shift5!$S230="PM",$K$6)))))</f>
        <v/>
      </c>
      <c r="O230" s="56" t="str">
        <f>IF(Shift1!$U231="PM",$N$2,IF(Shift2!$U230="PM",$N$3,IF(Shift3!$U230="PM",$N$4,IF(Shift4!$U230="PM",$N$5,IF(Shift5!$U230="PM",$N$6)))))</f>
        <v/>
      </c>
      <c r="P230" s="56" t="str">
        <f>IF(Shift1!$W231="PM",$Q$2,IF(Shift2!$W230="PM",$Q$3,IF(Shift3!$W230="PM",$Q$4,IF(Shift4!$W230="PM",$Q$5,IF(Shift5!$W230="PM",$Q$6)))))</f>
        <v/>
      </c>
      <c r="Q230" s="56" t="str">
        <f>IF(Shift1!$Y231="PM",$T$2,IF(Shift2!$Y230="PM",$T$3,IF(Shift3!$Y230="PM",$T$4,IF(Shift4!$Y230="PM",$T$5,IF(Shift5!$Y230="PM",$T$6)))))</f>
        <v/>
      </c>
      <c r="R230" s="56" t="str">
        <f>IF(Shift1!$AA231="PM",$W$2,IF(Shift2!$AA230="PM",$W$3,IF(Shift3!$AA230="PM",$W$4,IF(Shift4!$AA230="PM",$W$5,IF(Shift5!$AA230="PM",$W$6)))))</f>
        <v/>
      </c>
      <c r="S230" s="56" t="str">
        <f>IF(Shift1!$AG231="PM",$AC$2,IF(Shift2!$AG230="PM",$AC$3,IF(Shift3!$AG230="PM",$AC$4,IF(Shift4!$AG230="PM",$AC$5,IF(Shift5!$AG230="PM",$AC$6)))))</f>
        <v/>
      </c>
      <c r="T230" s="56" t="str">
        <f>IF(Shift1!$AI231="PM",$AF$2,IF(Shift2!$AI230="PM",$AF$3,IF(Shift3!$AI230="PM",$AF$4,IF(Shift4!$AI230="PM",$AF$5,IF(Shift5!$AI230="PM",$AF$6)))))</f>
        <v/>
      </c>
      <c r="U230" s="56" t="b">
        <f>IF(Shift1!$O231="N",$E$2,IF(Shift2!$O230="N",$E$3,IF(Shift3!$O230="N",$E$4,IF(Shift4!$O230="N",$E$5,IF(Shift5!$O230="N",$E$6)))))</f>
        <v>0</v>
      </c>
      <c r="V230" s="56" t="b">
        <f>IF(Shift1!$Q231="N",$H$2,IF(Shift2!$Q230="N",$H$3,IF(Shift3!$Q230="N",$H$4,IF(Shift4!$Q230="N",$H$5,IF(Shift5!$Q230="N",$H$6)))))</f>
        <v>0</v>
      </c>
      <c r="W230" s="56" t="str">
        <f>IF(Shift1!$S231="N",$K$2,IF(Shift2!$S230="N",$K$3,IF(Shift3!$S230="N",$K$4,IF(Shift4!$S230="N",$K$5,IF(Shift5!$S230="N",$K$6)))))</f>
        <v/>
      </c>
      <c r="X230" s="56" t="str">
        <f>IF(Shift1!$U231="N",$N$2,IF(Shift2!$U230="N",$N$3,IF(Shift3!$U230="N",$N$4,IF(Shift4!$U230="N",$N$5,IF(Shift5!$U230="N",$N$6)))))</f>
        <v/>
      </c>
      <c r="Y230" s="56" t="b">
        <f>IF(Shift1!$W231="N",$Q$2,IF(Shift2!$W230="N",$Q$3,IF(Shift3!$W230="N",$Q$4,IF(Shift4!$W230="N",$Q$5,IF(Shift5!$W230="N",$Q$6)))))</f>
        <v>0</v>
      </c>
      <c r="Z230" s="56" t="str">
        <f>IF(Shift1!$Y231="N",$T$2,IF(Shift2!$Y230="N",$T$3,IF(Shift3!$Y230="N",$T$4,IF(Shift4!$Y230="N",$T$5,IF(Shift5!$Y230="N",$T$6)))))</f>
        <v/>
      </c>
      <c r="AA230" s="56" t="str">
        <f>IF(Shift1!$AA231="N",$W$2,IF(Shift2!$AA230="N",$W$3,IF(Shift3!$AA230="N",$W$4,IF(Shift4!$AA230="N",$W$5,IF(Shift5!$AA230="N",$W$6)))))</f>
        <v/>
      </c>
      <c r="AB230" s="56" t="str">
        <f>IF(Shift1!$AG231="N",$AC$2,IF(Shift2!$AG230="N",$AC$3,IF(Shift3!$AG230="N",$AC$4,IF(Shift4!$AG230="N",$AC$5,IF(Shift5!$AG230="N",$AC$6)))))</f>
        <v/>
      </c>
      <c r="AC230" s="56" t="str">
        <f>IF(Shift1!$AI231="N",$AF$2,IF(Shift2!$AI230="N",$AF$3,IF(Shift3!$AI230="N",$AF$4,IF(Shift4!$AI230="N",$AF$5,IF(Shift5!$AI230="N",$AF$6)))))</f>
        <v/>
      </c>
      <c r="AD230" s="57">
        <f t="shared" si="27"/>
        <v>3</v>
      </c>
      <c r="AE230" s="58">
        <f t="shared" si="28"/>
        <v>3</v>
      </c>
      <c r="AF230" s="59">
        <f t="shared" si="29"/>
        <v>2</v>
      </c>
      <c r="AG230" s="60">
        <f t="shared" si="30"/>
        <v>3</v>
      </c>
      <c r="AH230" s="58">
        <f t="shared" si="31"/>
        <v>4</v>
      </c>
      <c r="AI230" s="59">
        <f t="shared" si="32"/>
        <v>2</v>
      </c>
      <c r="AJ230" s="61">
        <f t="shared" si="33"/>
        <v>1</v>
      </c>
      <c r="AK230" s="58">
        <f t="shared" si="34"/>
        <v>3</v>
      </c>
      <c r="AL230" s="58">
        <f t="shared" si="35"/>
        <v>2</v>
      </c>
    </row>
    <row r="231" spans="1:38" outlineLevel="1" x14ac:dyDescent="0.25">
      <c r="A231" s="2" t="s">
        <v>103</v>
      </c>
      <c r="B231" s="40">
        <v>9</v>
      </c>
      <c r="C231" s="56" t="str">
        <f>IF(Shift1!O232="AM",$E$2,IF(Shift2!O231="AM",$E$3,IF(Shift3!O231="AM",$E$4,IF(Shift4!O231="AM",$E$5,IF(Shift5!O231="AM",$E$6)))))</f>
        <v/>
      </c>
      <c r="D231" s="56" t="str">
        <f>IF(Shift1!Q232="AM",$H$2,IF(Shift2!Q231="AM",$H$3,IF(Shift3!Q231="AM",$H$4,IF(Shift4!Q231="AM",$H$5,IF(Shift5!Q231="AM",$H$6)))))</f>
        <v/>
      </c>
      <c r="E231" s="56" t="str">
        <f>IF(Shift1!S232="AM",$K$2,IF(Shift2!S231="AM",$K$3,IF(Shift3!S231="AM",$K$4,IF(Shift4!S231="AM",$K$5,IF(Shift5!S231="AM",$K$6)))))</f>
        <v/>
      </c>
      <c r="F231" s="56" t="str">
        <f>IF(Shift1!U232="AM",$N$2,IF(Shift2!U231="AM",$N$3,IF(Shift3!U231="AM",$N$4,IF(Shift4!U231="AM",$N$5,IF(Shift5!U231="AM",$N$6)))))</f>
        <v/>
      </c>
      <c r="G231" s="56" t="b">
        <f>IF(Shift1!W232="AM",$Q$2,IF(Shift2!W231="AM",$Q$3,IF(Shift3!W231="AM",$Q$4,IF(Shift4!W231="AM",$Q$5,IF(Shift5!W231="AM",$Q$6)))))</f>
        <v>0</v>
      </c>
      <c r="H231" s="56" t="str">
        <f>IF(Shift1!Y232="AM",$T$2,IF(Shift2!Y231="AM",$T$3,IF(Shift3!Y231="AM",$T$4,IF(Shift4!Y231="AM",$T$5,IF(Shift5!Y231="AM",$T$6)))))</f>
        <v/>
      </c>
      <c r="I231" s="56" t="str">
        <f>IF(Shift1!AA232="AM",$W$2,IF(Shift2!AA231="AM",$W$3,IF(Shift3!AA231="AM",$W$4,IF(Shift4!AA231="AM",$W$5,IF(Shift5!AA231="AM",$W$6)))))</f>
        <v/>
      </c>
      <c r="J231" s="56" t="str">
        <f>IF(Shift1!AG232="AM",$AC$2,IF(Shift2!AG231="AM",$AC$3,IF(Shift3!AG231="AM",$AC$4,IF(Shift4!AG231="AM",$AC$5,IF(Shift5!AG231="AM",$AC$6)))))</f>
        <v/>
      </c>
      <c r="K231" s="56" t="str">
        <f>IF(Shift1!AI232="AM",$AF$2,IF(Shift2!AI231="AM",$AF$3,IF(Shift3!AI231="AM",$AF$4,IF(Shift4!AI231="AM",$AF$5,IF(Shift5!AI231="AM",$AF$6)))))</f>
        <v/>
      </c>
      <c r="L231" s="56" t="str">
        <f>IF(Shift1!$O232="PM",$E$2,IF(Shift2!$O231="PM",$E$3,IF(Shift3!$O231="PM",$E$4,IF(Shift4!$O231="PM",$E$5,IF(Shift5!$O231="PM",$E$6)))))</f>
        <v/>
      </c>
      <c r="M231" s="56" t="str">
        <f>IF(Shift1!$Q232="PM",$H$2,IF(Shift2!$Q231="PM",$H$3,IF(Shift3!$Q231="PM",$H$4,IF(Shift4!$Q231="PM",$H$5,IF(Shift5!$Q231="PM",$H$6)))))</f>
        <v/>
      </c>
      <c r="N231" s="56" t="str">
        <f>IF(Shift1!$S232="PM",$K$2,IF(Shift2!$S231="PM",$K$3,IF(Shift3!$S231="PM",$K$4,IF(Shift4!$S231="PM",$K$5,IF(Shift5!$S231="PM",$K$6)))))</f>
        <v/>
      </c>
      <c r="O231" s="56" t="str">
        <f>IF(Shift1!$U232="PM",$N$2,IF(Shift2!$U231="PM",$N$3,IF(Shift3!$U231="PM",$N$4,IF(Shift4!$U231="PM",$N$5,IF(Shift5!$U231="PM",$N$6)))))</f>
        <v/>
      </c>
      <c r="P231" s="56" t="str">
        <f>IF(Shift1!$W232="PM",$Q$2,IF(Shift2!$W231="PM",$Q$3,IF(Shift3!$W231="PM",$Q$4,IF(Shift4!$W231="PM",$Q$5,IF(Shift5!$W231="PM",$Q$6)))))</f>
        <v/>
      </c>
      <c r="Q231" s="56" t="str">
        <f>IF(Shift1!$Y232="PM",$T$2,IF(Shift2!$Y231="PM",$T$3,IF(Shift3!$Y231="PM",$T$4,IF(Shift4!$Y231="PM",$T$5,IF(Shift5!$Y231="PM",$T$6)))))</f>
        <v/>
      </c>
      <c r="R231" s="56" t="str">
        <f>IF(Shift1!$AA232="PM",$W$2,IF(Shift2!$AA231="PM",$W$3,IF(Shift3!$AA231="PM",$W$4,IF(Shift4!$AA231="PM",$W$5,IF(Shift5!$AA231="PM",$W$6)))))</f>
        <v/>
      </c>
      <c r="S231" s="56" t="str">
        <f>IF(Shift1!$AG232="PM",$AC$2,IF(Shift2!$AG231="PM",$AC$3,IF(Shift3!$AG231="PM",$AC$4,IF(Shift4!$AG231="PM",$AC$5,IF(Shift5!$AG231="PM",$AC$6)))))</f>
        <v/>
      </c>
      <c r="T231" s="56" t="str">
        <f>IF(Shift1!$AI232="PM",$AF$2,IF(Shift2!$AI231="PM",$AF$3,IF(Shift3!$AI231="PM",$AF$4,IF(Shift4!$AI231="PM",$AF$5,IF(Shift5!$AI231="PM",$AF$6)))))</f>
        <v/>
      </c>
      <c r="U231" s="56" t="b">
        <f>IF(Shift1!$O232="N",$E$2,IF(Shift2!$O231="N",$E$3,IF(Shift3!$O231="N",$E$4,IF(Shift4!$O231="N",$E$5,IF(Shift5!$O231="N",$E$6)))))</f>
        <v>0</v>
      </c>
      <c r="V231" s="56" t="b">
        <f>IF(Shift1!$Q232="N",$H$2,IF(Shift2!$Q231="N",$H$3,IF(Shift3!$Q231="N",$H$4,IF(Shift4!$Q231="N",$H$5,IF(Shift5!$Q231="N",$H$6)))))</f>
        <v>0</v>
      </c>
      <c r="W231" s="56" t="str">
        <f>IF(Shift1!$S232="N",$K$2,IF(Shift2!$S231="N",$K$3,IF(Shift3!$S231="N",$K$4,IF(Shift4!$S231="N",$K$5,IF(Shift5!$S231="N",$K$6)))))</f>
        <v/>
      </c>
      <c r="X231" s="56" t="str">
        <f>IF(Shift1!$U232="N",$N$2,IF(Shift2!$U231="N",$N$3,IF(Shift3!$U231="N",$N$4,IF(Shift4!$U231="N",$N$5,IF(Shift5!$U231="N",$N$6)))))</f>
        <v/>
      </c>
      <c r="Y231" s="56" t="b">
        <f>IF(Shift1!$W232="N",$Q$2,IF(Shift2!$W231="N",$Q$3,IF(Shift3!$W231="N",$Q$4,IF(Shift4!$W231="N",$Q$5,IF(Shift5!$W231="N",$Q$6)))))</f>
        <v>0</v>
      </c>
      <c r="Z231" s="56" t="str">
        <f>IF(Shift1!$Y232="N",$T$2,IF(Shift2!$Y231="N",$T$3,IF(Shift3!$Y231="N",$T$4,IF(Shift4!$Y231="N",$T$5,IF(Shift5!$Y231="N",$T$6)))))</f>
        <v/>
      </c>
      <c r="AA231" s="56" t="str">
        <f>IF(Shift1!$AA232="N",$W$2,IF(Shift2!$AA231="N",$W$3,IF(Shift3!$AA231="N",$W$4,IF(Shift4!$AA231="N",$W$5,IF(Shift5!$AA231="N",$W$6)))))</f>
        <v/>
      </c>
      <c r="AB231" s="56" t="str">
        <f>IF(Shift1!$AG232="N",$AC$2,IF(Shift2!$AG231="N",$AC$3,IF(Shift3!$AG231="N",$AC$4,IF(Shift4!$AG231="N",$AC$5,IF(Shift5!$AG231="N",$AC$6)))))</f>
        <v/>
      </c>
      <c r="AC231" s="56" t="str">
        <f>IF(Shift1!$AI232="N",$AF$2,IF(Shift2!$AI231="N",$AF$3,IF(Shift3!$AI231="N",$AF$4,IF(Shift4!$AI231="N",$AF$5,IF(Shift5!$AI231="N",$AF$6)))))</f>
        <v/>
      </c>
      <c r="AD231" s="57">
        <f t="shared" si="27"/>
        <v>3</v>
      </c>
      <c r="AE231" s="58">
        <f t="shared" si="28"/>
        <v>3</v>
      </c>
      <c r="AF231" s="59">
        <f t="shared" si="29"/>
        <v>2</v>
      </c>
      <c r="AG231" s="60">
        <f t="shared" si="30"/>
        <v>3</v>
      </c>
      <c r="AH231" s="58">
        <f t="shared" si="31"/>
        <v>4</v>
      </c>
      <c r="AI231" s="59">
        <f t="shared" si="32"/>
        <v>2</v>
      </c>
      <c r="AJ231" s="61">
        <f t="shared" si="33"/>
        <v>1</v>
      </c>
      <c r="AK231" s="58">
        <f t="shared" si="34"/>
        <v>3</v>
      </c>
      <c r="AL231" s="58">
        <f t="shared" si="35"/>
        <v>2</v>
      </c>
    </row>
    <row r="232" spans="1:38" outlineLevel="1" x14ac:dyDescent="0.25">
      <c r="A232" s="2" t="s">
        <v>101</v>
      </c>
      <c r="B232" s="38">
        <v>10</v>
      </c>
      <c r="C232" s="56" t="str">
        <f>IF(Shift1!O233="AM",$E$2,IF(Shift2!O232="AM",$E$3,IF(Shift3!O232="AM",$E$4,IF(Shift4!O232="AM",$E$5,IF(Shift5!O232="AM",$E$6)))))</f>
        <v/>
      </c>
      <c r="D232" s="56" t="str">
        <f>IF(Shift1!Q233="AM",$H$2,IF(Shift2!Q232="AM",$H$3,IF(Shift3!Q232="AM",$H$4,IF(Shift4!Q232="AM",$H$5,IF(Shift5!Q232="AM",$H$6)))))</f>
        <v/>
      </c>
      <c r="E232" s="56" t="str">
        <f>IF(Shift1!S233="AM",$K$2,IF(Shift2!S232="AM",$K$3,IF(Shift3!S232="AM",$K$4,IF(Shift4!S232="AM",$K$5,IF(Shift5!S232="AM",$K$6)))))</f>
        <v/>
      </c>
      <c r="F232" s="56" t="str">
        <f>IF(Shift1!U233="AM",$N$2,IF(Shift2!U232="AM",$N$3,IF(Shift3!U232="AM",$N$4,IF(Shift4!U232="AM",$N$5,IF(Shift5!U232="AM",$N$6)))))</f>
        <v/>
      </c>
      <c r="G232" s="56" t="str">
        <f>IF(Shift1!W233="AM",$Q$2,IF(Shift2!W232="AM",$Q$3,IF(Shift3!W232="AM",$Q$4,IF(Shift4!W232="AM",$Q$5,IF(Shift5!W232="AM",$Q$6)))))</f>
        <v/>
      </c>
      <c r="H232" s="56" t="str">
        <f>IF(Shift1!Y233="AM",$T$2,IF(Shift2!Y232="AM",$T$3,IF(Shift3!Y232="AM",$T$4,IF(Shift4!Y232="AM",$T$5,IF(Shift5!Y232="AM",$T$6)))))</f>
        <v/>
      </c>
      <c r="I232" s="56" t="str">
        <f>IF(Shift1!AA233="AM",$W$2,IF(Shift2!AA232="AM",$W$3,IF(Shift3!AA232="AM",$W$4,IF(Shift4!AA232="AM",$W$5,IF(Shift5!AA232="AM",$W$6)))))</f>
        <v/>
      </c>
      <c r="J232" s="56" t="str">
        <f>IF(Shift1!AG233="AM",$AC$2,IF(Shift2!AG232="AM",$AC$3,IF(Shift3!AG232="AM",$AC$4,IF(Shift4!AG232="AM",$AC$5,IF(Shift5!AG232="AM",$AC$6)))))</f>
        <v/>
      </c>
      <c r="K232" s="56" t="str">
        <f>IF(Shift1!AI233="AM",$AF$2,IF(Shift2!AI232="AM",$AF$3,IF(Shift3!AI232="AM",$AF$4,IF(Shift4!AI232="AM",$AF$5,IF(Shift5!AI232="AM",$AF$6)))))</f>
        <v/>
      </c>
      <c r="L232" s="56" t="str">
        <f>IF(Shift1!$O233="PM",$E$2,IF(Shift2!$O232="PM",$E$3,IF(Shift3!$O232="PM",$E$4,IF(Shift4!$O232="PM",$E$5,IF(Shift5!$O232="PM",$E$6)))))</f>
        <v/>
      </c>
      <c r="M232" s="56" t="str">
        <f>IF(Shift1!$Q233="PM",$H$2,IF(Shift2!$Q232="PM",$H$3,IF(Shift3!$Q232="PM",$H$4,IF(Shift4!$Q232="PM",$H$5,IF(Shift5!$Q232="PM",$H$6)))))</f>
        <v/>
      </c>
      <c r="N232" s="56" t="str">
        <f>IF(Shift1!$S233="PM",$K$2,IF(Shift2!$S232="PM",$K$3,IF(Shift3!$S232="PM",$K$4,IF(Shift4!$S232="PM",$K$5,IF(Shift5!$S232="PM",$K$6)))))</f>
        <v/>
      </c>
      <c r="O232" s="56" t="str">
        <f>IF(Shift1!$U233="PM",$N$2,IF(Shift2!$U232="PM",$N$3,IF(Shift3!$U232="PM",$N$4,IF(Shift4!$U232="PM",$N$5,IF(Shift5!$U232="PM",$N$6)))))</f>
        <v/>
      </c>
      <c r="P232" s="56" t="b">
        <f>IF(Shift1!$W233="PM",$Q$2,IF(Shift2!$W232="PM",$Q$3,IF(Shift3!$W232="PM",$Q$4,IF(Shift4!$W232="PM",$Q$5,IF(Shift5!$W232="PM",$Q$6)))))</f>
        <v>0</v>
      </c>
      <c r="Q232" s="56" t="str">
        <f>IF(Shift1!$Y233="PM",$T$2,IF(Shift2!$Y232="PM",$T$3,IF(Shift3!$Y232="PM",$T$4,IF(Shift4!$Y232="PM",$T$5,IF(Shift5!$Y232="PM",$T$6)))))</f>
        <v/>
      </c>
      <c r="R232" s="56" t="str">
        <f>IF(Shift1!$AA233="PM",$W$2,IF(Shift2!$AA232="PM",$W$3,IF(Shift3!$AA232="PM",$W$4,IF(Shift4!$AA232="PM",$W$5,IF(Shift5!$AA232="PM",$W$6)))))</f>
        <v/>
      </c>
      <c r="S232" s="56" t="str">
        <f>IF(Shift1!$AG233="PM",$AC$2,IF(Shift2!$AG232="PM",$AC$3,IF(Shift3!$AG232="PM",$AC$4,IF(Shift4!$AG232="PM",$AC$5,IF(Shift5!$AG232="PM",$AC$6)))))</f>
        <v/>
      </c>
      <c r="T232" s="56" t="str">
        <f>IF(Shift1!$AI233="PM",$AF$2,IF(Shift2!$AI232="PM",$AF$3,IF(Shift3!$AI232="PM",$AF$4,IF(Shift4!$AI232="PM",$AF$5,IF(Shift5!$AI232="PM",$AF$6)))))</f>
        <v/>
      </c>
      <c r="U232" s="56" t="str">
        <f>IF(Shift1!$O233="N",$E$2,IF(Shift2!$O232="N",$E$3,IF(Shift3!$O232="N",$E$4,IF(Shift4!$O232="N",$E$5,IF(Shift5!$O232="N",$E$6)))))</f>
        <v/>
      </c>
      <c r="V232" s="56" t="str">
        <f>IF(Shift1!$Q233="N",$H$2,IF(Shift2!$Q232="N",$H$3,IF(Shift3!$Q232="N",$H$4,IF(Shift4!$Q232="N",$H$5,IF(Shift5!$Q232="N",$H$6)))))</f>
        <v/>
      </c>
      <c r="W232" s="56" t="str">
        <f>IF(Shift1!$S233="N",$K$2,IF(Shift2!$S232="N",$K$3,IF(Shift3!$S232="N",$K$4,IF(Shift4!$S232="N",$K$5,IF(Shift5!$S232="N",$K$6)))))</f>
        <v/>
      </c>
      <c r="X232" s="56" t="str">
        <f>IF(Shift1!$U233="N",$N$2,IF(Shift2!$U232="N",$N$3,IF(Shift3!$U232="N",$N$4,IF(Shift4!$U232="N",$N$5,IF(Shift5!$U232="N",$N$6)))))</f>
        <v/>
      </c>
      <c r="Y232" s="56" t="str">
        <f>IF(Shift1!$W233="N",$Q$2,IF(Shift2!$W232="N",$Q$3,IF(Shift3!$W232="N",$Q$4,IF(Shift4!$W232="N",$Q$5,IF(Shift5!$W232="N",$Q$6)))))</f>
        <v/>
      </c>
      <c r="Z232" s="56" t="str">
        <f>IF(Shift1!$Y233="N",$T$2,IF(Shift2!$Y232="N",$T$3,IF(Shift3!$Y232="N",$T$4,IF(Shift4!$Y232="N",$T$5,IF(Shift5!$Y232="N",$T$6)))))</f>
        <v/>
      </c>
      <c r="AA232" s="56" t="str">
        <f>IF(Shift1!$AA233="N",$W$2,IF(Shift2!$AA232="N",$W$3,IF(Shift3!$AA232="N",$W$4,IF(Shift4!$AA232="N",$W$5,IF(Shift5!$AA232="N",$W$6)))))</f>
        <v/>
      </c>
      <c r="AB232" s="56" t="str">
        <f>IF(Shift1!$AG233="N",$AC$2,IF(Shift2!$AG232="N",$AC$3,IF(Shift3!$AG232="N",$AC$4,IF(Shift4!$AG232="N",$AC$5,IF(Shift5!$AG232="N",$AC$6)))))</f>
        <v/>
      </c>
      <c r="AC232" s="56" t="str">
        <f>IF(Shift1!$AI233="N",$AF$2,IF(Shift2!$AI232="N",$AF$3,IF(Shift3!$AI232="N",$AF$4,IF(Shift4!$AI232="N",$AF$5,IF(Shift5!$AI232="N",$AF$6)))))</f>
        <v/>
      </c>
      <c r="AD232" s="57">
        <f t="shared" si="27"/>
        <v>3</v>
      </c>
      <c r="AE232" s="58">
        <f t="shared" si="28"/>
        <v>4</v>
      </c>
      <c r="AF232" s="59">
        <f t="shared" si="29"/>
        <v>2</v>
      </c>
      <c r="AG232" s="60">
        <f t="shared" si="30"/>
        <v>3</v>
      </c>
      <c r="AH232" s="58">
        <f t="shared" si="31"/>
        <v>3</v>
      </c>
      <c r="AI232" s="59">
        <f t="shared" si="32"/>
        <v>2</v>
      </c>
      <c r="AJ232" s="61">
        <f t="shared" si="33"/>
        <v>3</v>
      </c>
      <c r="AK232" s="58">
        <f t="shared" si="34"/>
        <v>4</v>
      </c>
      <c r="AL232" s="58">
        <f t="shared" si="35"/>
        <v>2</v>
      </c>
    </row>
    <row r="233" spans="1:38" outlineLevel="1" x14ac:dyDescent="0.25">
      <c r="A233" s="2" t="s">
        <v>102</v>
      </c>
      <c r="B233" s="38">
        <v>11</v>
      </c>
      <c r="C233" s="56" t="b">
        <f>IF(Shift1!O234="AM",$E$2,IF(Shift2!O233="AM",$E$3,IF(Shift3!O233="AM",$E$4,IF(Shift4!O233="AM",$E$5,IF(Shift5!O233="AM",$E$6)))))</f>
        <v>0</v>
      </c>
      <c r="D233" s="56" t="b">
        <f>IF(Shift1!Q234="AM",$H$2,IF(Shift2!Q233="AM",$H$3,IF(Shift3!Q233="AM",$H$4,IF(Shift4!Q233="AM",$H$5,IF(Shift5!Q233="AM",$H$6)))))</f>
        <v>0</v>
      </c>
      <c r="E233" s="56" t="b">
        <f>IF(Shift1!S234="AM",$K$2,IF(Shift2!S233="AM",$K$3,IF(Shift3!S233="AM",$K$4,IF(Shift4!S233="AM",$K$5,IF(Shift5!S233="AM",$K$6)))))</f>
        <v>0</v>
      </c>
      <c r="F233" s="56" t="b">
        <f>IF(Shift1!U234="AM",$N$2,IF(Shift2!U233="AM",$N$3,IF(Shift3!U233="AM",$N$4,IF(Shift4!U233="AM",$N$5,IF(Shift5!U233="AM",$N$6)))))</f>
        <v>0</v>
      </c>
      <c r="G233" s="56" t="str">
        <f>IF(Shift1!W234="AM",$Q$2,IF(Shift2!W233="AM",$Q$3,IF(Shift3!W233="AM",$Q$4,IF(Shift4!W233="AM",$Q$5,IF(Shift5!W233="AM",$Q$6)))))</f>
        <v/>
      </c>
      <c r="H233" s="56" t="b">
        <f>IF(Shift1!Y234="AM",$T$2,IF(Shift2!Y233="AM",$T$3,IF(Shift3!Y233="AM",$T$4,IF(Shift4!Y233="AM",$T$5,IF(Shift5!Y233="AM",$T$6)))))</f>
        <v>0</v>
      </c>
      <c r="I233" s="56" t="b">
        <f>IF(Shift1!AA234="AM",$W$2,IF(Shift2!AA233="AM",$W$3,IF(Shift3!AA233="AM",$W$4,IF(Shift4!AA233="AM",$W$5,IF(Shift5!AA233="AM",$W$6)))))</f>
        <v>0</v>
      </c>
      <c r="J233" s="56" t="b">
        <f>IF(Shift1!AG234="AM",$AC$2,IF(Shift2!AG233="AM",$AC$3,IF(Shift3!AG233="AM",$AC$4,IF(Shift4!AG233="AM",$AC$5,IF(Shift5!AG233="AM",$AC$6)))))</f>
        <v>0</v>
      </c>
      <c r="K233" s="56" t="b">
        <f>IF(Shift1!AI234="AM",$AF$2,IF(Shift2!AI233="AM",$AF$3,IF(Shift3!AI233="AM",$AF$4,IF(Shift4!AI233="AM",$AF$5,IF(Shift5!AI233="AM",$AF$6)))))</f>
        <v>0</v>
      </c>
      <c r="L233" s="56" t="str">
        <f>IF(Shift1!$O234="PM",$E$2,IF(Shift2!$O233="PM",$E$3,IF(Shift3!$O233="PM",$E$4,IF(Shift4!$O233="PM",$E$5,IF(Shift5!$O233="PM",$E$6)))))</f>
        <v/>
      </c>
      <c r="M233" s="56" t="str">
        <f>IF(Shift1!$Q234="PM",$H$2,IF(Shift2!$Q233="PM",$H$3,IF(Shift3!$Q233="PM",$H$4,IF(Shift4!$Q233="PM",$H$5,IF(Shift5!$Q233="PM",$H$6)))))</f>
        <v/>
      </c>
      <c r="N233" s="56" t="str">
        <f>IF(Shift1!$S234="PM",$K$2,IF(Shift2!$S233="PM",$K$3,IF(Shift3!$S233="PM",$K$4,IF(Shift4!$S233="PM",$K$5,IF(Shift5!$S233="PM",$K$6)))))</f>
        <v/>
      </c>
      <c r="O233" s="56" t="str">
        <f>IF(Shift1!$U234="PM",$N$2,IF(Shift2!$U233="PM",$N$3,IF(Shift3!$U233="PM",$N$4,IF(Shift4!$U233="PM",$N$5,IF(Shift5!$U233="PM",$N$6)))))</f>
        <v/>
      </c>
      <c r="P233" s="56" t="b">
        <f>IF(Shift1!$W234="PM",$Q$2,IF(Shift2!$W233="PM",$Q$3,IF(Shift3!$W233="PM",$Q$4,IF(Shift4!$W233="PM",$Q$5,IF(Shift5!$W233="PM",$Q$6)))))</f>
        <v>0</v>
      </c>
      <c r="Q233" s="56" t="str">
        <f>IF(Shift1!$Y234="PM",$T$2,IF(Shift2!$Y233="PM",$T$3,IF(Shift3!$Y233="PM",$T$4,IF(Shift4!$Y233="PM",$T$5,IF(Shift5!$Y233="PM",$T$6)))))</f>
        <v/>
      </c>
      <c r="R233" s="56" t="str">
        <f>IF(Shift1!$AA234="PM",$W$2,IF(Shift2!$AA233="PM",$W$3,IF(Shift3!$AA233="PM",$W$4,IF(Shift4!$AA233="PM",$W$5,IF(Shift5!$AA233="PM",$W$6)))))</f>
        <v/>
      </c>
      <c r="S233" s="56" t="str">
        <f>IF(Shift1!$AG234="PM",$AC$2,IF(Shift2!$AG233="PM",$AC$3,IF(Shift3!$AG233="PM",$AC$4,IF(Shift4!$AG233="PM",$AC$5,IF(Shift5!$AG233="PM",$AC$6)))))</f>
        <v/>
      </c>
      <c r="T233" s="56" t="str">
        <f>IF(Shift1!$AI234="PM",$AF$2,IF(Shift2!$AI233="PM",$AF$3,IF(Shift3!$AI233="PM",$AF$4,IF(Shift4!$AI233="PM",$AF$5,IF(Shift5!$AI233="PM",$AF$6)))))</f>
        <v/>
      </c>
      <c r="U233" s="56" t="str">
        <f>IF(Shift1!$O234="N",$E$2,IF(Shift2!$O233="N",$E$3,IF(Shift3!$O233="N",$E$4,IF(Shift4!$O233="N",$E$5,IF(Shift5!$O233="N",$E$6)))))</f>
        <v/>
      </c>
      <c r="V233" s="56" t="str">
        <f>IF(Shift1!$Q234="N",$H$2,IF(Shift2!$Q233="N",$H$3,IF(Shift3!$Q233="N",$H$4,IF(Shift4!$Q233="N",$H$5,IF(Shift5!$Q233="N",$H$6)))))</f>
        <v/>
      </c>
      <c r="W233" s="56" t="str">
        <f>IF(Shift1!$S234="N",$K$2,IF(Shift2!$S233="N",$K$3,IF(Shift3!$S233="N",$K$4,IF(Shift4!$S233="N",$K$5,IF(Shift5!$S233="N",$K$6)))))</f>
        <v/>
      </c>
      <c r="X233" s="56" t="str">
        <f>IF(Shift1!$U234="N",$N$2,IF(Shift2!$U233="N",$N$3,IF(Shift3!$U233="N",$N$4,IF(Shift4!$U233="N",$N$5,IF(Shift5!$U233="N",$N$6)))))</f>
        <v/>
      </c>
      <c r="Y233" s="56" t="str">
        <f>IF(Shift1!$W234="N",$Q$2,IF(Shift2!$W233="N",$Q$3,IF(Shift3!$W233="N",$Q$4,IF(Shift4!$W233="N",$Q$5,IF(Shift5!$W233="N",$Q$6)))))</f>
        <v/>
      </c>
      <c r="Z233" s="56" t="str">
        <f>IF(Shift1!$Y234="N",$T$2,IF(Shift2!$Y233="N",$T$3,IF(Shift3!$Y233="N",$T$4,IF(Shift4!$Y233="N",$T$5,IF(Shift5!$Y233="N",$T$6)))))</f>
        <v/>
      </c>
      <c r="AA233" s="56" t="str">
        <f>IF(Shift1!$AA234="N",$W$2,IF(Shift2!$AA233="N",$W$3,IF(Shift3!$AA233="N",$W$4,IF(Shift4!$AA233="N",$W$5,IF(Shift5!$AA233="N",$W$6)))))</f>
        <v/>
      </c>
      <c r="AB233" s="56" t="str">
        <f>IF(Shift1!$AG234="N",$AC$2,IF(Shift2!$AG233="N",$AC$3,IF(Shift3!$AG233="N",$AC$4,IF(Shift4!$AG233="N",$AC$5,IF(Shift5!$AG233="N",$AC$6)))))</f>
        <v/>
      </c>
      <c r="AC233" s="56" t="str">
        <f>IF(Shift1!$AI234="N",$AF$2,IF(Shift2!$AI233="N",$AF$3,IF(Shift3!$AI233="N",$AF$4,IF(Shift4!$AI233="N",$AF$5,IF(Shift5!$AI233="N",$AF$6)))))</f>
        <v/>
      </c>
      <c r="AD233" s="57">
        <f t="shared" si="27"/>
        <v>0</v>
      </c>
      <c r="AE233" s="58">
        <f t="shared" si="28"/>
        <v>1</v>
      </c>
      <c r="AF233" s="59">
        <f t="shared" si="29"/>
        <v>0</v>
      </c>
      <c r="AG233" s="60">
        <f t="shared" si="30"/>
        <v>3</v>
      </c>
      <c r="AH233" s="58">
        <f t="shared" si="31"/>
        <v>3</v>
      </c>
      <c r="AI233" s="59">
        <f t="shared" si="32"/>
        <v>2</v>
      </c>
      <c r="AJ233" s="61">
        <f t="shared" si="33"/>
        <v>3</v>
      </c>
      <c r="AK233" s="58">
        <f t="shared" si="34"/>
        <v>4</v>
      </c>
      <c r="AL233" s="58">
        <f t="shared" si="35"/>
        <v>2</v>
      </c>
    </row>
    <row r="234" spans="1:38" outlineLevel="1" x14ac:dyDescent="0.25">
      <c r="A234" s="1"/>
      <c r="B234" s="40">
        <v>12</v>
      </c>
      <c r="C234" s="56" t="b">
        <f>IF(Shift1!O235="AM",$E$2,IF(Shift2!O234="AM",$E$3,IF(Shift3!O234="AM",$E$4,IF(Shift4!O234="AM",$E$5,IF(Shift5!O234="AM",$E$6)))))</f>
        <v>0</v>
      </c>
      <c r="D234" s="56" t="b">
        <f>IF(Shift1!Q235="AM",$H$2,IF(Shift2!Q234="AM",$H$3,IF(Shift3!Q234="AM",$H$4,IF(Shift4!Q234="AM",$H$5,IF(Shift5!Q234="AM",$H$6)))))</f>
        <v>0</v>
      </c>
      <c r="E234" s="56" t="str">
        <f>IF(Shift1!S235="AM",$K$2,IF(Shift2!S234="AM",$K$3,IF(Shift3!S234="AM",$K$4,IF(Shift4!S234="AM",$K$5,IF(Shift5!S234="AM",$K$6)))))</f>
        <v/>
      </c>
      <c r="F234" s="56" t="str">
        <f>IF(Shift1!U235="AM",$N$2,IF(Shift2!U234="AM",$N$3,IF(Shift3!U234="AM",$N$4,IF(Shift4!U234="AM",$N$5,IF(Shift5!U234="AM",$N$6)))))</f>
        <v/>
      </c>
      <c r="G234" s="56" t="b">
        <f>IF(Shift1!W235="AM",$Q$2,IF(Shift2!W234="AM",$Q$3,IF(Shift3!W234="AM",$Q$4,IF(Shift4!W234="AM",$Q$5,IF(Shift5!W234="AM",$Q$6)))))</f>
        <v>0</v>
      </c>
      <c r="H234" s="56" t="str">
        <f>IF(Shift1!Y235="AM",$T$2,IF(Shift2!Y234="AM",$T$3,IF(Shift3!Y234="AM",$T$4,IF(Shift4!Y234="AM",$T$5,IF(Shift5!Y234="AM",$T$6)))))</f>
        <v/>
      </c>
      <c r="I234" s="56" t="str">
        <f>IF(Shift1!AA235="AM",$W$2,IF(Shift2!AA234="AM",$W$3,IF(Shift3!AA234="AM",$W$4,IF(Shift4!AA234="AM",$W$5,IF(Shift5!AA234="AM",$W$6)))))</f>
        <v/>
      </c>
      <c r="J234" s="56" t="str">
        <f>IF(Shift1!AG235="AM",$AC$2,IF(Shift2!AG234="AM",$AC$3,IF(Shift3!AG234="AM",$AC$4,IF(Shift4!AG234="AM",$AC$5,IF(Shift5!AG234="AM",$AC$6)))))</f>
        <v/>
      </c>
      <c r="K234" s="56" t="str">
        <f>IF(Shift1!AI235="AM",$AF$2,IF(Shift2!AI234="AM",$AF$3,IF(Shift3!AI234="AM",$AF$4,IF(Shift4!AI234="AM",$AF$5,IF(Shift5!AI234="AM",$AF$6)))))</f>
        <v/>
      </c>
      <c r="L234" s="56" t="str">
        <f>IF(Shift1!$O235="PM",$E$2,IF(Shift2!$O234="PM",$E$3,IF(Shift3!$O234="PM",$E$4,IF(Shift4!$O234="PM",$E$5,IF(Shift5!$O234="PM",$E$6)))))</f>
        <v/>
      </c>
      <c r="M234" s="56" t="str">
        <f>IF(Shift1!$Q235="PM",$H$2,IF(Shift2!$Q234="PM",$H$3,IF(Shift3!$Q234="PM",$H$4,IF(Shift4!$Q234="PM",$H$5,IF(Shift5!$Q234="PM",$H$6)))))</f>
        <v/>
      </c>
      <c r="N234" s="56" t="str">
        <f>IF(Shift1!$S235="PM",$K$2,IF(Shift2!$S234="PM",$K$3,IF(Shift3!$S234="PM",$K$4,IF(Shift4!$S234="PM",$K$5,IF(Shift5!$S234="PM",$K$6)))))</f>
        <v/>
      </c>
      <c r="O234" s="56" t="str">
        <f>IF(Shift1!$U235="PM",$N$2,IF(Shift2!$U234="PM",$N$3,IF(Shift3!$U234="PM",$N$4,IF(Shift4!$U234="PM",$N$5,IF(Shift5!$U234="PM",$N$6)))))</f>
        <v/>
      </c>
      <c r="P234" s="56" t="str">
        <f>IF(Shift1!$W235="PM",$Q$2,IF(Shift2!$W234="PM",$Q$3,IF(Shift3!$W234="PM",$Q$4,IF(Shift4!$W234="PM",$Q$5,IF(Shift5!$W234="PM",$Q$6)))))</f>
        <v/>
      </c>
      <c r="Q234" s="56" t="b">
        <f>IF(Shift1!$Y235="PM",$T$2,IF(Shift2!$Y234="PM",$T$3,IF(Shift3!$Y234="PM",$T$4,IF(Shift4!$Y234="PM",$T$5,IF(Shift5!$Y234="PM",$T$6)))))</f>
        <v>0</v>
      </c>
      <c r="R234" s="56" t="str">
        <f>IF(Shift1!$AA235="PM",$W$2,IF(Shift2!$AA234="PM",$W$3,IF(Shift3!$AA234="PM",$W$4,IF(Shift4!$AA234="PM",$W$5,IF(Shift5!$AA234="PM",$W$6)))))</f>
        <v/>
      </c>
      <c r="S234" s="56" t="str">
        <f>IF(Shift1!$AG235="PM",$AC$2,IF(Shift2!$AG234="PM",$AC$3,IF(Shift3!$AG234="PM",$AC$4,IF(Shift4!$AG234="PM",$AC$5,IF(Shift5!$AG234="PM",$AC$6)))))</f>
        <v/>
      </c>
      <c r="T234" s="56" t="str">
        <f>IF(Shift1!$AI235="PM",$AF$2,IF(Shift2!$AI234="PM",$AF$3,IF(Shift3!$AI234="PM",$AF$4,IF(Shift4!$AI234="PM",$AF$5,IF(Shift5!$AI234="PM",$AF$6)))))</f>
        <v/>
      </c>
      <c r="U234" s="56" t="str">
        <f>IF(Shift1!$O235="N",$E$2,IF(Shift2!$O234="N",$E$3,IF(Shift3!$O234="N",$E$4,IF(Shift4!$O234="N",$E$5,IF(Shift5!$O234="N",$E$6)))))</f>
        <v/>
      </c>
      <c r="V234" s="56" t="str">
        <f>IF(Shift1!$Q235="N",$H$2,IF(Shift2!$Q234="N",$H$3,IF(Shift3!$Q234="N",$H$4,IF(Shift4!$Q234="N",$H$5,IF(Shift5!$Q234="N",$H$6)))))</f>
        <v/>
      </c>
      <c r="W234" s="56" t="str">
        <f>IF(Shift1!$S235="N",$K$2,IF(Shift2!$S234="N",$K$3,IF(Shift3!$S234="N",$K$4,IF(Shift4!$S234="N",$K$5,IF(Shift5!$S234="N",$K$6)))))</f>
        <v/>
      </c>
      <c r="X234" s="56" t="str">
        <f>IF(Shift1!$U235="N",$N$2,IF(Shift2!$U234="N",$N$3,IF(Shift3!$U234="N",$N$4,IF(Shift4!$U234="N",$N$5,IF(Shift5!$U234="N",$N$6)))))</f>
        <v/>
      </c>
      <c r="Y234" s="56" t="b">
        <f>IF(Shift1!$W235="N",$Q$2,IF(Shift2!$W234="N",$Q$3,IF(Shift3!$W234="N",$Q$4,IF(Shift4!$W234="N",$Q$5,IF(Shift5!$W234="N",$Q$6)))))</f>
        <v>0</v>
      </c>
      <c r="Z234" s="56" t="str">
        <f>IF(Shift1!$Y235="N",$T$2,IF(Shift2!$Y234="N",$T$3,IF(Shift3!$Y234="N",$T$4,IF(Shift4!$Y234="N",$T$5,IF(Shift5!$Y234="N",$T$6)))))</f>
        <v/>
      </c>
      <c r="AA234" s="56" t="str">
        <f>IF(Shift1!$AA235="N",$W$2,IF(Shift2!$AA234="N",$W$3,IF(Shift3!$AA234="N",$W$4,IF(Shift4!$AA234="N",$W$5,IF(Shift5!$AA234="N",$W$6)))))</f>
        <v/>
      </c>
      <c r="AB234" s="56" t="str">
        <f>IF(Shift1!$AG235="N",$AC$2,IF(Shift2!$AG234="N",$AC$3,IF(Shift3!$AG234="N",$AC$4,IF(Shift4!$AG234="N",$AC$5,IF(Shift5!$AG234="N",$AC$6)))))</f>
        <v/>
      </c>
      <c r="AC234" s="56" t="str">
        <f>IF(Shift1!$AI235="N",$AF$2,IF(Shift2!$AI234="N",$AF$3,IF(Shift3!$AI234="N",$AF$4,IF(Shift4!$AI234="N",$AF$5,IF(Shift5!$AI234="N",$AF$6)))))</f>
        <v/>
      </c>
      <c r="AD234" s="57">
        <f t="shared" si="27"/>
        <v>1</v>
      </c>
      <c r="AE234" s="58">
        <f t="shared" si="28"/>
        <v>3</v>
      </c>
      <c r="AF234" s="59">
        <f t="shared" si="29"/>
        <v>2</v>
      </c>
      <c r="AG234" s="60">
        <f t="shared" si="30"/>
        <v>3</v>
      </c>
      <c r="AH234" s="58">
        <f t="shared" si="31"/>
        <v>3</v>
      </c>
      <c r="AI234" s="59">
        <f t="shared" si="32"/>
        <v>2</v>
      </c>
      <c r="AJ234" s="61">
        <f t="shared" si="33"/>
        <v>3</v>
      </c>
      <c r="AK234" s="58">
        <f t="shared" si="34"/>
        <v>3</v>
      </c>
      <c r="AL234" s="58">
        <f t="shared" si="35"/>
        <v>2</v>
      </c>
    </row>
    <row r="235" spans="1:38" outlineLevel="1" x14ac:dyDescent="0.25">
      <c r="A235" s="1"/>
      <c r="B235" s="40">
        <v>13</v>
      </c>
      <c r="C235" s="56" t="b">
        <f>IF(Shift1!O236="AM",$E$2,IF(Shift2!O235="AM",$E$3,IF(Shift3!O235="AM",$E$4,IF(Shift4!O235="AM",$E$5,IF(Shift5!O235="AM",$E$6)))))</f>
        <v>0</v>
      </c>
      <c r="D235" s="56" t="b">
        <f>IF(Shift1!Q236="AM",$H$2,IF(Shift2!Q235="AM",$H$3,IF(Shift3!Q235="AM",$H$4,IF(Shift4!Q235="AM",$H$5,IF(Shift5!Q235="AM",$H$6)))))</f>
        <v>0</v>
      </c>
      <c r="E235" s="56" t="str">
        <f>IF(Shift1!S236="AM",$K$2,IF(Shift2!S235="AM",$K$3,IF(Shift3!S235="AM",$K$4,IF(Shift4!S235="AM",$K$5,IF(Shift5!S235="AM",$K$6)))))</f>
        <v/>
      </c>
      <c r="F235" s="56" t="str">
        <f>IF(Shift1!U236="AM",$N$2,IF(Shift2!U235="AM",$N$3,IF(Shift3!U235="AM",$N$4,IF(Shift4!U235="AM",$N$5,IF(Shift5!U235="AM",$N$6)))))</f>
        <v/>
      </c>
      <c r="G235" s="56" t="b">
        <f>IF(Shift1!W236="AM",$Q$2,IF(Shift2!W235="AM",$Q$3,IF(Shift3!W235="AM",$Q$4,IF(Shift4!W235="AM",$Q$5,IF(Shift5!W235="AM",$Q$6)))))</f>
        <v>0</v>
      </c>
      <c r="H235" s="56" t="str">
        <f>IF(Shift1!Y236="AM",$T$2,IF(Shift2!Y235="AM",$T$3,IF(Shift3!Y235="AM",$T$4,IF(Shift4!Y235="AM",$T$5,IF(Shift5!Y235="AM",$T$6)))))</f>
        <v/>
      </c>
      <c r="I235" s="56" t="str">
        <f>IF(Shift1!AA236="AM",$W$2,IF(Shift2!AA235="AM",$W$3,IF(Shift3!AA235="AM",$W$4,IF(Shift4!AA235="AM",$W$5,IF(Shift5!AA235="AM",$W$6)))))</f>
        <v/>
      </c>
      <c r="J235" s="56" t="str">
        <f>IF(Shift1!AG236="AM",$AC$2,IF(Shift2!AG235="AM",$AC$3,IF(Shift3!AG235="AM",$AC$4,IF(Shift4!AG235="AM",$AC$5,IF(Shift5!AG235="AM",$AC$6)))))</f>
        <v/>
      </c>
      <c r="K235" s="56" t="str">
        <f>IF(Shift1!AI236="AM",$AF$2,IF(Shift2!AI235="AM",$AF$3,IF(Shift3!AI235="AM",$AF$4,IF(Shift4!AI235="AM",$AF$5,IF(Shift5!AI235="AM",$AF$6)))))</f>
        <v/>
      </c>
      <c r="L235" s="56" t="b">
        <f>IF(Shift1!$O236="PM",$E$2,IF(Shift2!$O235="PM",$E$3,IF(Shift3!$O235="PM",$E$4,IF(Shift4!$O235="PM",$E$5,IF(Shift5!$O235="PM",$E$6)))))</f>
        <v>0</v>
      </c>
      <c r="M235" s="56" t="b">
        <f>IF(Shift1!$Q236="PM",$H$2,IF(Shift2!$Q235="PM",$H$3,IF(Shift3!$Q235="PM",$H$4,IF(Shift4!$Q235="PM",$H$5,IF(Shift5!$Q235="PM",$H$6)))))</f>
        <v>0</v>
      </c>
      <c r="N235" s="56" t="b">
        <f>IF(Shift1!$S236="PM",$K$2,IF(Shift2!$S235="PM",$K$3,IF(Shift3!$S235="PM",$K$4,IF(Shift4!$S235="PM",$K$5,IF(Shift5!$S235="PM",$K$6)))))</f>
        <v>0</v>
      </c>
      <c r="O235" s="56" t="b">
        <f>IF(Shift1!$U236="PM",$N$2,IF(Shift2!$U235="PM",$N$3,IF(Shift3!$U235="PM",$N$4,IF(Shift4!$U235="PM",$N$5,IF(Shift5!$U235="PM",$N$6)))))</f>
        <v>0</v>
      </c>
      <c r="P235" s="56" t="str">
        <f>IF(Shift1!$W236="PM",$Q$2,IF(Shift2!$W235="PM",$Q$3,IF(Shift3!$W235="PM",$Q$4,IF(Shift4!$W235="PM",$Q$5,IF(Shift5!$W235="PM",$Q$6)))))</f>
        <v/>
      </c>
      <c r="Q235" s="56" t="b">
        <f>IF(Shift1!$Y236="PM",$T$2,IF(Shift2!$Y235="PM",$T$3,IF(Shift3!$Y235="PM",$T$4,IF(Shift4!$Y235="PM",$T$5,IF(Shift5!$Y235="PM",$T$6)))))</f>
        <v>0</v>
      </c>
      <c r="R235" s="56" t="b">
        <f>IF(Shift1!$AA236="PM",$W$2,IF(Shift2!$AA235="PM",$W$3,IF(Shift3!$AA235="PM",$W$4,IF(Shift4!$AA235="PM",$W$5,IF(Shift5!$AA235="PM",$W$6)))))</f>
        <v>0</v>
      </c>
      <c r="S235" s="56" t="b">
        <f>IF(Shift1!$AG236="PM",$AC$2,IF(Shift2!$AG235="PM",$AC$3,IF(Shift3!$AG235="PM",$AC$4,IF(Shift4!$AG235="PM",$AC$5,IF(Shift5!$AG235="PM",$AC$6)))))</f>
        <v>0</v>
      </c>
      <c r="T235" s="56" t="b">
        <f>IF(Shift1!$AI236="PM",$AF$2,IF(Shift2!$AI235="PM",$AF$3,IF(Shift3!$AI235="PM",$AF$4,IF(Shift4!$AI235="PM",$AF$5,IF(Shift5!$AI235="PM",$AF$6)))))</f>
        <v>0</v>
      </c>
      <c r="U235" s="56" t="str">
        <f>IF(Shift1!$O236="N",$E$2,IF(Shift2!$O235="N",$E$3,IF(Shift3!$O235="N",$E$4,IF(Shift4!$O235="N",$E$5,IF(Shift5!$O235="N",$E$6)))))</f>
        <v/>
      </c>
      <c r="V235" s="56" t="str">
        <f>IF(Shift1!$Q236="N",$H$2,IF(Shift2!$Q235="N",$H$3,IF(Shift3!$Q235="N",$H$4,IF(Shift4!$Q235="N",$H$5,IF(Shift5!$Q235="N",$H$6)))))</f>
        <v/>
      </c>
      <c r="W235" s="56" t="str">
        <f>IF(Shift1!$S236="N",$K$2,IF(Shift2!$S235="N",$K$3,IF(Shift3!$S235="N",$K$4,IF(Shift4!$S235="N",$K$5,IF(Shift5!$S235="N",$K$6)))))</f>
        <v/>
      </c>
      <c r="X235" s="56" t="str">
        <f>IF(Shift1!$U236="N",$N$2,IF(Shift2!$U235="N",$N$3,IF(Shift3!$U235="N",$N$4,IF(Shift4!$U235="N",$N$5,IF(Shift5!$U235="N",$N$6)))))</f>
        <v/>
      </c>
      <c r="Y235" s="56" t="b">
        <f>IF(Shift1!$W236="N",$Q$2,IF(Shift2!$W235="N",$Q$3,IF(Shift3!$W235="N",$Q$4,IF(Shift4!$W235="N",$Q$5,IF(Shift5!$W235="N",$Q$6)))))</f>
        <v>0</v>
      </c>
      <c r="Z235" s="56" t="str">
        <f>IF(Shift1!$Y236="N",$T$2,IF(Shift2!$Y235="N",$T$3,IF(Shift3!$Y235="N",$T$4,IF(Shift4!$Y235="N",$T$5,IF(Shift5!$Y235="N",$T$6)))))</f>
        <v/>
      </c>
      <c r="AA235" s="56" t="str">
        <f>IF(Shift1!$AA236="N",$W$2,IF(Shift2!$AA235="N",$W$3,IF(Shift3!$AA235="N",$W$4,IF(Shift4!$AA235="N",$W$5,IF(Shift5!$AA235="N",$W$6)))))</f>
        <v/>
      </c>
      <c r="AB235" s="56" t="str">
        <f>IF(Shift1!$AG236="N",$AC$2,IF(Shift2!$AG235="N",$AC$3,IF(Shift3!$AG235="N",$AC$4,IF(Shift4!$AG235="N",$AC$5,IF(Shift5!$AG235="N",$AC$6)))))</f>
        <v/>
      </c>
      <c r="AC235" s="56" t="str">
        <f>IF(Shift1!$AI236="N",$AF$2,IF(Shift2!$AI235="N",$AF$3,IF(Shift3!$AI235="N",$AF$4,IF(Shift4!$AI235="N",$AF$5,IF(Shift5!$AI235="N",$AF$6)))))</f>
        <v/>
      </c>
      <c r="AD235" s="57">
        <f t="shared" si="27"/>
        <v>1</v>
      </c>
      <c r="AE235" s="58">
        <f t="shared" si="28"/>
        <v>3</v>
      </c>
      <c r="AF235" s="59">
        <f t="shared" si="29"/>
        <v>2</v>
      </c>
      <c r="AG235" s="60">
        <f t="shared" si="30"/>
        <v>0</v>
      </c>
      <c r="AH235" s="58">
        <f t="shared" si="31"/>
        <v>1</v>
      </c>
      <c r="AI235" s="59">
        <f t="shared" si="32"/>
        <v>0</v>
      </c>
      <c r="AJ235" s="61">
        <f t="shared" si="33"/>
        <v>3</v>
      </c>
      <c r="AK235" s="58">
        <f t="shared" si="34"/>
        <v>3</v>
      </c>
      <c r="AL235" s="58">
        <f t="shared" si="35"/>
        <v>2</v>
      </c>
    </row>
    <row r="236" spans="1:38" outlineLevel="1" x14ac:dyDescent="0.25">
      <c r="A236" s="1"/>
      <c r="B236" s="40">
        <v>14</v>
      </c>
      <c r="C236" s="56" t="str">
        <f>IF(Shift1!O237="AM",$E$2,IF(Shift2!O236="AM",$E$3,IF(Shift3!O236="AM",$E$4,IF(Shift4!O236="AM",$E$5,IF(Shift5!O236="AM",$E$6)))))</f>
        <v/>
      </c>
      <c r="D236" s="56" t="str">
        <f>IF(Shift1!Q237="AM",$H$2,IF(Shift2!Q236="AM",$H$3,IF(Shift3!Q236="AM",$H$4,IF(Shift4!Q236="AM",$H$5,IF(Shift5!Q236="AM",$H$6)))))</f>
        <v/>
      </c>
      <c r="E236" s="56" t="str">
        <f>IF(Shift1!S237="AM",$K$2,IF(Shift2!S236="AM",$K$3,IF(Shift3!S236="AM",$K$4,IF(Shift4!S236="AM",$K$5,IF(Shift5!S236="AM",$K$6)))))</f>
        <v/>
      </c>
      <c r="F236" s="56" t="str">
        <f>IF(Shift1!U237="AM",$N$2,IF(Shift2!U236="AM",$N$3,IF(Shift3!U236="AM",$N$4,IF(Shift4!U236="AM",$N$5,IF(Shift5!U236="AM",$N$6)))))</f>
        <v/>
      </c>
      <c r="G236" s="56" t="str">
        <f>IF(Shift1!W237="AM",$Q$2,IF(Shift2!W236="AM",$Q$3,IF(Shift3!W236="AM",$Q$4,IF(Shift4!W236="AM",$Q$5,IF(Shift5!W236="AM",$Q$6)))))</f>
        <v/>
      </c>
      <c r="H236" s="56" t="str">
        <f>IF(Shift1!Y237="AM",$T$2,IF(Shift2!Y236="AM",$T$3,IF(Shift3!Y236="AM",$T$4,IF(Shift4!Y236="AM",$T$5,IF(Shift5!Y236="AM",$T$6)))))</f>
        <v/>
      </c>
      <c r="I236" s="56" t="str">
        <f>IF(Shift1!AA237="AM",$W$2,IF(Shift2!AA236="AM",$W$3,IF(Shift3!AA236="AM",$W$4,IF(Shift4!AA236="AM",$W$5,IF(Shift5!AA236="AM",$W$6)))))</f>
        <v/>
      </c>
      <c r="J236" s="56" t="str">
        <f>IF(Shift1!AG237="AM",$AC$2,IF(Shift2!AG236="AM",$AC$3,IF(Shift3!AG236="AM",$AC$4,IF(Shift4!AG236="AM",$AC$5,IF(Shift5!AG236="AM",$AC$6)))))</f>
        <v/>
      </c>
      <c r="K236" s="56" t="str">
        <f>IF(Shift1!AI237="AM",$AF$2,IF(Shift2!AI236="AM",$AF$3,IF(Shift3!AI236="AM",$AF$4,IF(Shift4!AI236="AM",$AF$5,IF(Shift5!AI236="AM",$AF$6)))))</f>
        <v/>
      </c>
      <c r="L236" s="56" t="b">
        <f>IF(Shift1!$O237="PM",$E$2,IF(Shift2!$O236="PM",$E$3,IF(Shift3!$O236="PM",$E$4,IF(Shift4!$O236="PM",$E$5,IF(Shift5!$O236="PM",$E$6)))))</f>
        <v>0</v>
      </c>
      <c r="M236" s="56" t="b">
        <f>IF(Shift1!$Q237="PM",$H$2,IF(Shift2!$Q236="PM",$H$3,IF(Shift3!$Q236="PM",$H$4,IF(Shift4!$Q236="PM",$H$5,IF(Shift5!$Q236="PM",$H$6)))))</f>
        <v>0</v>
      </c>
      <c r="N236" s="56" t="str">
        <f>IF(Shift1!$S237="PM",$K$2,IF(Shift2!$S236="PM",$K$3,IF(Shift3!$S236="PM",$K$4,IF(Shift4!$S236="PM",$K$5,IF(Shift5!$S236="PM",$K$6)))))</f>
        <v/>
      </c>
      <c r="O236" s="56" t="str">
        <f>IF(Shift1!$U237="PM",$N$2,IF(Shift2!$U236="PM",$N$3,IF(Shift3!$U236="PM",$N$4,IF(Shift4!$U236="PM",$N$5,IF(Shift5!$U236="PM",$N$6)))))</f>
        <v/>
      </c>
      <c r="P236" s="56" t="b">
        <f>IF(Shift1!$W237="PM",$Q$2,IF(Shift2!$W236="PM",$Q$3,IF(Shift3!$W236="PM",$Q$4,IF(Shift4!$W236="PM",$Q$5,IF(Shift5!$W236="PM",$Q$6)))))</f>
        <v>0</v>
      </c>
      <c r="Q236" s="56" t="str">
        <f>IF(Shift1!$Y237="PM",$T$2,IF(Shift2!$Y236="PM",$T$3,IF(Shift3!$Y236="PM",$T$4,IF(Shift4!$Y236="PM",$T$5,IF(Shift5!$Y236="PM",$T$6)))))</f>
        <v/>
      </c>
      <c r="R236" s="56" t="str">
        <f>IF(Shift1!$AA237="PM",$W$2,IF(Shift2!$AA236="PM",$W$3,IF(Shift3!$AA236="PM",$W$4,IF(Shift4!$AA236="PM",$W$5,IF(Shift5!$AA236="PM",$W$6)))))</f>
        <v/>
      </c>
      <c r="S236" s="56" t="str">
        <f>IF(Shift1!$AG237="PM",$AC$2,IF(Shift2!$AG236="PM",$AC$3,IF(Shift3!$AG236="PM",$AC$4,IF(Shift4!$AG236="PM",$AC$5,IF(Shift5!$AG236="PM",$AC$6)))))</f>
        <v/>
      </c>
      <c r="T236" s="56" t="b">
        <f>IF(Shift1!$AI237="PM",$AF$2,IF(Shift2!$AI236="PM",$AF$3,IF(Shift3!$AI236="PM",$AF$4,IF(Shift4!$AI236="PM",$AF$5,IF(Shift5!$AI236="PM",$AF$6)))))</f>
        <v>0</v>
      </c>
      <c r="U236" s="56" t="str">
        <f>IF(Shift1!$O237="N",$E$2,IF(Shift2!$O236="N",$E$3,IF(Shift3!$O236="N",$E$4,IF(Shift4!$O236="N",$E$5,IF(Shift5!$O236="N",$E$6)))))</f>
        <v/>
      </c>
      <c r="V236" s="56" t="str">
        <f>IF(Shift1!$Q237="N",$H$2,IF(Shift2!$Q236="N",$H$3,IF(Shift3!$Q236="N",$H$4,IF(Shift4!$Q236="N",$H$5,IF(Shift5!$Q236="N",$H$6)))))</f>
        <v/>
      </c>
      <c r="W236" s="56" t="str">
        <f>IF(Shift1!$S237="N",$K$2,IF(Shift2!$S236="N",$K$3,IF(Shift3!$S236="N",$K$4,IF(Shift4!$S236="N",$K$5,IF(Shift5!$S236="N",$K$6)))))</f>
        <v/>
      </c>
      <c r="X236" s="56" t="str">
        <f>IF(Shift1!$U237="N",$N$2,IF(Shift2!$U236="N",$N$3,IF(Shift3!$U236="N",$N$4,IF(Shift4!$U236="N",$N$5,IF(Shift5!$U236="N",$N$6)))))</f>
        <v/>
      </c>
      <c r="Y236" s="56" t="str">
        <f>IF(Shift1!$W237="N",$Q$2,IF(Shift2!$W236="N",$Q$3,IF(Shift3!$W236="N",$Q$4,IF(Shift4!$W236="N",$Q$5,IF(Shift5!$W236="N",$Q$6)))))</f>
        <v/>
      </c>
      <c r="Z236" s="56" t="str">
        <f>IF(Shift1!$Y237="N",$T$2,IF(Shift2!$Y236="N",$T$3,IF(Shift3!$Y236="N",$T$4,IF(Shift4!$Y236="N",$T$5,IF(Shift5!$Y236="N",$T$6)))))</f>
        <v/>
      </c>
      <c r="AA236" s="56" t="b">
        <f>IF(Shift1!$AA237="N",$W$2,IF(Shift2!$AA236="N",$W$3,IF(Shift3!$AA236="N",$W$4,IF(Shift4!$AA236="N",$W$5,IF(Shift5!$AA236="N",$W$6)))))</f>
        <v>0</v>
      </c>
      <c r="AB236" s="56" t="str">
        <f>IF(Shift1!$AG237="N",$AC$2,IF(Shift2!$AG236="N",$AC$3,IF(Shift3!$AG236="N",$AC$4,IF(Shift4!$AG236="N",$AC$5,IF(Shift5!$AG236="N",$AC$6)))))</f>
        <v/>
      </c>
      <c r="AC236" s="56" t="str">
        <f>IF(Shift1!$AI237="N",$AF$2,IF(Shift2!$AI236="N",$AF$3,IF(Shift3!$AI236="N",$AF$4,IF(Shift4!$AI236="N",$AF$5,IF(Shift5!$AI236="N",$AF$6)))))</f>
        <v/>
      </c>
      <c r="AD236" s="57">
        <f t="shared" si="27"/>
        <v>3</v>
      </c>
      <c r="AE236" s="58">
        <f t="shared" si="28"/>
        <v>4</v>
      </c>
      <c r="AF236" s="59">
        <f t="shared" si="29"/>
        <v>2</v>
      </c>
      <c r="AG236" s="60">
        <f t="shared" si="30"/>
        <v>1</v>
      </c>
      <c r="AH236" s="58">
        <f t="shared" si="31"/>
        <v>3</v>
      </c>
      <c r="AI236" s="59">
        <f t="shared" si="32"/>
        <v>1</v>
      </c>
      <c r="AJ236" s="61">
        <f t="shared" si="33"/>
        <v>3</v>
      </c>
      <c r="AK236" s="58">
        <f t="shared" si="34"/>
        <v>3</v>
      </c>
      <c r="AL236" s="58">
        <f t="shared" si="35"/>
        <v>2</v>
      </c>
    </row>
    <row r="237" spans="1:38" outlineLevel="1" x14ac:dyDescent="0.25">
      <c r="A237" s="2">
        <v>2</v>
      </c>
      <c r="B237" s="19">
        <v>15</v>
      </c>
      <c r="C237" s="56" t="str">
        <f>IF(Shift1!O238="AM",$E$2,IF(Shift2!O237="AM",$E$3,IF(Shift3!O237="AM",$E$4,IF(Shift4!O237="AM",$E$5,IF(Shift5!O237="AM",$E$6)))))</f>
        <v/>
      </c>
      <c r="D237" s="56" t="str">
        <f>IF(Shift1!Q238="AM",$H$2,IF(Shift2!Q237="AM",$H$3,IF(Shift3!Q237="AM",$H$4,IF(Shift4!Q237="AM",$H$5,IF(Shift5!Q237="AM",$H$6)))))</f>
        <v/>
      </c>
      <c r="E237" s="56" t="str">
        <f>IF(Shift1!S238="AM",$K$2,IF(Shift2!S237="AM",$K$3,IF(Shift3!S237="AM",$K$4,IF(Shift4!S237="AM",$K$5,IF(Shift5!S237="AM",$K$6)))))</f>
        <v/>
      </c>
      <c r="F237" s="56" t="str">
        <f>IF(Shift1!U238="AM",$N$2,IF(Shift2!U237="AM",$N$3,IF(Shift3!U237="AM",$N$4,IF(Shift4!U237="AM",$N$5,IF(Shift5!U237="AM",$N$6)))))</f>
        <v/>
      </c>
      <c r="G237" s="56" t="str">
        <f>IF(Shift1!W238="AM",$Q$2,IF(Shift2!W237="AM",$Q$3,IF(Shift3!W237="AM",$Q$4,IF(Shift4!W237="AM",$Q$5,IF(Shift5!W237="AM",$Q$6)))))</f>
        <v/>
      </c>
      <c r="H237" s="56" t="str">
        <f>IF(Shift1!Y238="AM",$T$2,IF(Shift2!Y237="AM",$T$3,IF(Shift3!Y237="AM",$T$4,IF(Shift4!Y237="AM",$T$5,IF(Shift5!Y237="AM",$T$6)))))</f>
        <v/>
      </c>
      <c r="I237" s="56" t="str">
        <f>IF(Shift1!AA238="AM",$W$2,IF(Shift2!AA237="AM",$W$3,IF(Shift3!AA237="AM",$W$4,IF(Shift4!AA237="AM",$W$5,IF(Shift5!AA237="AM",$W$6)))))</f>
        <v/>
      </c>
      <c r="J237" s="56" t="str">
        <f>IF(Shift1!AG238="AM",$AC$2,IF(Shift2!AG237="AM",$AC$3,IF(Shift3!AG237="AM",$AC$4,IF(Shift4!AG237="AM",$AC$5,IF(Shift5!AG237="AM",$AC$6)))))</f>
        <v/>
      </c>
      <c r="K237" s="56" t="str">
        <f>IF(Shift1!AI238="AM",$AF$2,IF(Shift2!AI237="AM",$AF$3,IF(Shift3!AI237="AM",$AF$4,IF(Shift4!AI237="AM",$AF$5,IF(Shift5!AI237="AM",$AF$6)))))</f>
        <v/>
      </c>
      <c r="L237" s="56" t="b">
        <f>IF(Shift1!$O238="PM",$E$2,IF(Shift2!$O237="PM",$E$3,IF(Shift3!$O237="PM",$E$4,IF(Shift4!$O237="PM",$E$5,IF(Shift5!$O237="PM",$E$6)))))</f>
        <v>0</v>
      </c>
      <c r="M237" s="56" t="b">
        <f>IF(Shift1!$Q238="PM",$H$2,IF(Shift2!$Q237="PM",$H$3,IF(Shift3!$Q237="PM",$H$4,IF(Shift4!$Q237="PM",$H$5,IF(Shift5!$Q237="PM",$H$6)))))</f>
        <v>0</v>
      </c>
      <c r="N237" s="56" t="str">
        <f>IF(Shift1!$S238="PM",$K$2,IF(Shift2!$S237="PM",$K$3,IF(Shift3!$S237="PM",$K$4,IF(Shift4!$S237="PM",$K$5,IF(Shift5!$S237="PM",$K$6)))))</f>
        <v/>
      </c>
      <c r="O237" s="56" t="str">
        <f>IF(Shift1!$U238="PM",$N$2,IF(Shift2!$U237="PM",$N$3,IF(Shift3!$U237="PM",$N$4,IF(Shift4!$U237="PM",$N$5,IF(Shift5!$U237="PM",$N$6)))))</f>
        <v/>
      </c>
      <c r="P237" s="56" t="b">
        <f>IF(Shift1!$W238="PM",$Q$2,IF(Shift2!$W237="PM",$Q$3,IF(Shift3!$W237="PM",$Q$4,IF(Shift4!$W237="PM",$Q$5,IF(Shift5!$W237="PM",$Q$6)))))</f>
        <v>0</v>
      </c>
      <c r="Q237" s="56" t="str">
        <f>IF(Shift1!$Y238="PM",$T$2,IF(Shift2!$Y237="PM",$T$3,IF(Shift3!$Y237="PM",$T$4,IF(Shift4!$Y237="PM",$T$5,IF(Shift5!$Y237="PM",$T$6)))))</f>
        <v/>
      </c>
      <c r="R237" s="56" t="str">
        <f>IF(Shift1!$AA238="PM",$W$2,IF(Shift2!$AA237="PM",$W$3,IF(Shift3!$AA237="PM",$W$4,IF(Shift4!$AA237="PM",$W$5,IF(Shift5!$AA237="PM",$W$6)))))</f>
        <v/>
      </c>
      <c r="S237" s="56" t="str">
        <f>IF(Shift1!$AG238="PM",$AC$2,IF(Shift2!$AG237="PM",$AC$3,IF(Shift3!$AG237="PM",$AC$4,IF(Shift4!$AG237="PM",$AC$5,IF(Shift5!$AG237="PM",$AC$6)))))</f>
        <v/>
      </c>
      <c r="T237" s="56" t="b">
        <f>IF(Shift1!$AI238="PM",$AF$2,IF(Shift2!$AI237="PM",$AF$3,IF(Shift3!$AI237="PM",$AF$4,IF(Shift4!$AI237="PM",$AF$5,IF(Shift5!$AI237="PM",$AF$6)))))</f>
        <v>0</v>
      </c>
      <c r="U237" s="56" t="str">
        <f>IF(Shift1!$O238="N",$E$2,IF(Shift2!$O237="N",$E$3,IF(Shift3!$O237="N",$E$4,IF(Shift4!$O237="N",$E$5,IF(Shift5!$O237="N",$E$6)))))</f>
        <v/>
      </c>
      <c r="V237" s="56" t="str">
        <f>IF(Shift1!$Q238="N",$H$2,IF(Shift2!$Q237="N",$H$3,IF(Shift3!$Q237="N",$H$4,IF(Shift4!$Q237="N",$H$5,IF(Shift5!$Q237="N",$H$6)))))</f>
        <v/>
      </c>
      <c r="W237" s="56" t="str">
        <f>IF(Shift1!$S238="N",$K$2,IF(Shift2!$S237="N",$K$3,IF(Shift3!$S237="N",$K$4,IF(Shift4!$S237="N",$K$5,IF(Shift5!$S237="N",$K$6)))))</f>
        <v/>
      </c>
      <c r="X237" s="56" t="str">
        <f>IF(Shift1!$U238="N",$N$2,IF(Shift2!$U237="N",$N$3,IF(Shift3!$U237="N",$N$4,IF(Shift4!$U237="N",$N$5,IF(Shift5!$U237="N",$N$6)))))</f>
        <v/>
      </c>
      <c r="Y237" s="56" t="str">
        <f>IF(Shift1!$W238="N",$Q$2,IF(Shift2!$W237="N",$Q$3,IF(Shift3!$W237="N",$Q$4,IF(Shift4!$W237="N",$Q$5,IF(Shift5!$W237="N",$Q$6)))))</f>
        <v/>
      </c>
      <c r="Z237" s="56" t="str">
        <f>IF(Shift1!$Y238="N",$T$2,IF(Shift2!$Y237="N",$T$3,IF(Shift3!$Y237="N",$T$4,IF(Shift4!$Y237="N",$T$5,IF(Shift5!$Y237="N",$T$6)))))</f>
        <v/>
      </c>
      <c r="AA237" s="56" t="str">
        <f>IF(Shift1!$AA238="N",$W$2,IF(Shift2!$AA237="N",$W$3,IF(Shift3!$AA237="N",$W$4,IF(Shift4!$AA237="N",$W$5,IF(Shift5!$AA237="N",$W$6)))))</f>
        <v/>
      </c>
      <c r="AB237" s="56" t="str">
        <f>IF(Shift1!$AG238="N",$AC$2,IF(Shift2!$AG237="N",$AC$3,IF(Shift3!$AG237="N",$AC$4,IF(Shift4!$AG237="N",$AC$5,IF(Shift5!$AG237="N",$AC$6)))))</f>
        <v/>
      </c>
      <c r="AC237" s="56" t="str">
        <f>IF(Shift1!$AI238="N",$AF$2,IF(Shift2!$AI237="N",$AF$3,IF(Shift3!$AI237="N",$AF$4,IF(Shift4!$AI237="N",$AF$5,IF(Shift5!$AI237="N",$AF$6)))))</f>
        <v/>
      </c>
      <c r="AD237" s="57">
        <f t="shared" si="27"/>
        <v>3</v>
      </c>
      <c r="AE237" s="58">
        <f t="shared" si="28"/>
        <v>4</v>
      </c>
      <c r="AF237" s="59">
        <f t="shared" si="29"/>
        <v>2</v>
      </c>
      <c r="AG237" s="60">
        <f t="shared" si="30"/>
        <v>1</v>
      </c>
      <c r="AH237" s="58">
        <f t="shared" si="31"/>
        <v>3</v>
      </c>
      <c r="AI237" s="59">
        <f t="shared" si="32"/>
        <v>1</v>
      </c>
      <c r="AJ237" s="61">
        <f t="shared" si="33"/>
        <v>3</v>
      </c>
      <c r="AK237" s="58">
        <f t="shared" si="34"/>
        <v>4</v>
      </c>
      <c r="AL237" s="58">
        <f t="shared" si="35"/>
        <v>2</v>
      </c>
    </row>
    <row r="238" spans="1:38" outlineLevel="1" x14ac:dyDescent="0.25">
      <c r="A238" s="2">
        <v>0</v>
      </c>
      <c r="B238" s="40">
        <v>16</v>
      </c>
      <c r="C238" s="56" t="str">
        <f>IF(Shift1!O239="AM",$E$2,IF(Shift2!O238="AM",$E$3,IF(Shift3!O238="AM",$E$4,IF(Shift4!O238="AM",$E$5,IF(Shift5!O238="AM",$E$6)))))</f>
        <v/>
      </c>
      <c r="D238" s="56" t="str">
        <f>IF(Shift1!Q239="AM",$H$2,IF(Shift2!Q238="AM",$H$3,IF(Shift3!Q238="AM",$H$4,IF(Shift4!Q238="AM",$H$5,IF(Shift5!Q238="AM",$H$6)))))</f>
        <v/>
      </c>
      <c r="E238" s="56" t="str">
        <f>IF(Shift1!S239="AM",$K$2,IF(Shift2!S238="AM",$K$3,IF(Shift3!S238="AM",$K$4,IF(Shift4!S238="AM",$K$5,IF(Shift5!S238="AM",$K$6)))))</f>
        <v/>
      </c>
      <c r="F238" s="56" t="str">
        <f>IF(Shift1!U239="AM",$N$2,IF(Shift2!U238="AM",$N$3,IF(Shift3!U238="AM",$N$4,IF(Shift4!U238="AM",$N$5,IF(Shift5!U238="AM",$N$6)))))</f>
        <v/>
      </c>
      <c r="G238" s="56" t="str">
        <f>IF(Shift1!W239="AM",$Q$2,IF(Shift2!W238="AM",$Q$3,IF(Shift3!W238="AM",$Q$4,IF(Shift4!W238="AM",$Q$5,IF(Shift5!W238="AM",$Q$6)))))</f>
        <v/>
      </c>
      <c r="H238" s="56" t="str">
        <f>IF(Shift1!Y239="AM",$T$2,IF(Shift2!Y238="AM",$T$3,IF(Shift3!Y238="AM",$T$4,IF(Shift4!Y238="AM",$T$5,IF(Shift5!Y238="AM",$T$6)))))</f>
        <v/>
      </c>
      <c r="I238" s="56" t="str">
        <f>IF(Shift1!AA239="AM",$W$2,IF(Shift2!AA238="AM",$W$3,IF(Shift3!AA238="AM",$W$4,IF(Shift4!AA238="AM",$W$5,IF(Shift5!AA238="AM",$W$6)))))</f>
        <v/>
      </c>
      <c r="J238" s="56" t="str">
        <f>IF(Shift1!AG239="AM",$AC$2,IF(Shift2!AG238="AM",$AC$3,IF(Shift3!AG238="AM",$AC$4,IF(Shift4!AG238="AM",$AC$5,IF(Shift5!AG238="AM",$AC$6)))))</f>
        <v/>
      </c>
      <c r="K238" s="56" t="str">
        <f>IF(Shift1!AI239="AM",$AF$2,IF(Shift2!AI238="AM",$AF$3,IF(Shift3!AI238="AM",$AF$4,IF(Shift4!AI238="AM",$AF$5,IF(Shift5!AI238="AM",$AF$6)))))</f>
        <v/>
      </c>
      <c r="L238" s="56" t="b">
        <f>IF(Shift1!$O239="PM",$E$2,IF(Shift2!$O238="PM",$E$3,IF(Shift3!$O238="PM",$E$4,IF(Shift4!$O238="PM",$E$5,IF(Shift5!$O238="PM",$E$6)))))</f>
        <v>0</v>
      </c>
      <c r="M238" s="56" t="b">
        <f>IF(Shift1!$Q239="PM",$H$2,IF(Shift2!$Q238="PM",$H$3,IF(Shift3!$Q238="PM",$H$4,IF(Shift4!$Q238="PM",$H$5,IF(Shift5!$Q238="PM",$H$6)))))</f>
        <v>0</v>
      </c>
      <c r="N238" s="56" t="str">
        <f>IF(Shift1!$S239="PM",$K$2,IF(Shift2!$S238="PM",$K$3,IF(Shift3!$S238="PM",$K$4,IF(Shift4!$S238="PM",$K$5,IF(Shift5!$S238="PM",$K$6)))))</f>
        <v/>
      </c>
      <c r="O238" s="56" t="str">
        <f>IF(Shift1!$U239="PM",$N$2,IF(Shift2!$U238="PM",$N$3,IF(Shift3!$U238="PM",$N$4,IF(Shift4!$U238="PM",$N$5,IF(Shift5!$U238="PM",$N$6)))))</f>
        <v/>
      </c>
      <c r="P238" s="56" t="b">
        <f>IF(Shift1!$W239="PM",$Q$2,IF(Shift2!$W238="PM",$Q$3,IF(Shift3!$W238="PM",$Q$4,IF(Shift4!$W238="PM",$Q$5,IF(Shift5!$W238="PM",$Q$6)))))</f>
        <v>0</v>
      </c>
      <c r="Q238" s="56" t="str">
        <f>IF(Shift1!$Y239="PM",$T$2,IF(Shift2!$Y238="PM",$T$3,IF(Shift3!$Y238="PM",$T$4,IF(Shift4!$Y238="PM",$T$5,IF(Shift5!$Y238="PM",$T$6)))))</f>
        <v/>
      </c>
      <c r="R238" s="56" t="str">
        <f>IF(Shift1!$AA239="PM",$W$2,IF(Shift2!$AA238="PM",$W$3,IF(Shift3!$AA238="PM",$W$4,IF(Shift4!$AA238="PM",$W$5,IF(Shift5!$AA238="PM",$W$6)))))</f>
        <v/>
      </c>
      <c r="S238" s="56" t="str">
        <f>IF(Shift1!$AG239="PM",$AC$2,IF(Shift2!$AG238="PM",$AC$3,IF(Shift3!$AG238="PM",$AC$4,IF(Shift4!$AG238="PM",$AC$5,IF(Shift5!$AG238="PM",$AC$6)))))</f>
        <v/>
      </c>
      <c r="T238" s="56" t="b">
        <f>IF(Shift1!$AI239="PM",$AF$2,IF(Shift2!$AI238="PM",$AF$3,IF(Shift3!$AI238="PM",$AF$4,IF(Shift4!$AI238="PM",$AF$5,IF(Shift5!$AI238="PM",$AF$6)))))</f>
        <v>0</v>
      </c>
      <c r="U238" s="56" t="b">
        <f>IF(Shift1!$O239="N",$E$2,IF(Shift2!$O238="N",$E$3,IF(Shift3!$O238="N",$E$4,IF(Shift4!$O238="N",$E$5,IF(Shift5!$O238="N",$E$6)))))</f>
        <v>0</v>
      </c>
      <c r="V238" s="56" t="b">
        <f>IF(Shift1!$Q239="N",$H$2,IF(Shift2!$Q238="N",$H$3,IF(Shift3!$Q238="N",$H$4,IF(Shift4!$Q238="N",$H$5,IF(Shift5!$Q238="N",$H$6)))))</f>
        <v>0</v>
      </c>
      <c r="W238" s="56" t="b">
        <f>IF(Shift1!$S239="N",$K$2,IF(Shift2!$S238="N",$K$3,IF(Shift3!$S238="N",$K$4,IF(Shift4!$S238="N",$K$5,IF(Shift5!$S238="N",$K$6)))))</f>
        <v>0</v>
      </c>
      <c r="X238" s="56" t="b">
        <f>IF(Shift1!$U239="N",$N$2,IF(Shift2!$U238="N",$N$3,IF(Shift3!$U238="N",$N$4,IF(Shift4!$U238="N",$N$5,IF(Shift5!$U238="N",$N$6)))))</f>
        <v>0</v>
      </c>
      <c r="Y238" s="56" t="str">
        <f>IF(Shift1!$W239="N",$Q$2,IF(Shift2!$W238="N",$Q$3,IF(Shift3!$W238="N",$Q$4,IF(Shift4!$W238="N",$Q$5,IF(Shift5!$W238="N",$Q$6)))))</f>
        <v/>
      </c>
      <c r="Z238" s="56" t="b">
        <f>IF(Shift1!$Y239="N",$T$2,IF(Shift2!$Y238="N",$T$3,IF(Shift3!$Y238="N",$T$4,IF(Shift4!$Y238="N",$T$5,IF(Shift5!$Y238="N",$T$6)))))</f>
        <v>0</v>
      </c>
      <c r="AA238" s="56" t="b">
        <f>IF(Shift1!$AA239="N",$W$2,IF(Shift2!$AA238="N",$W$3,IF(Shift3!$AA238="N",$W$4,IF(Shift4!$AA238="N",$W$5,IF(Shift5!$AA238="N",$W$6)))))</f>
        <v>0</v>
      </c>
      <c r="AB238" s="56" t="b">
        <f>IF(Shift1!$AG239="N",$AC$2,IF(Shift2!$AG238="N",$AC$3,IF(Shift3!$AG238="N",$AC$4,IF(Shift4!$AG238="N",$AC$5,IF(Shift5!$AG238="N",$AC$6)))))</f>
        <v>0</v>
      </c>
      <c r="AC238" s="56" t="str">
        <f>IF(Shift1!$AI239="N",$AF$2,IF(Shift2!$AI238="N",$AF$3,IF(Shift3!$AI238="N",$AF$4,IF(Shift4!$AI238="N",$AF$5,IF(Shift5!$AI238="N",$AF$6)))))</f>
        <v/>
      </c>
      <c r="AD238" s="57">
        <f t="shared" si="27"/>
        <v>3</v>
      </c>
      <c r="AE238" s="58">
        <f t="shared" si="28"/>
        <v>4</v>
      </c>
      <c r="AF238" s="59">
        <f t="shared" si="29"/>
        <v>2</v>
      </c>
      <c r="AG238" s="60">
        <f t="shared" si="30"/>
        <v>1</v>
      </c>
      <c r="AH238" s="58">
        <f t="shared" si="31"/>
        <v>3</v>
      </c>
      <c r="AI238" s="59">
        <f t="shared" si="32"/>
        <v>1</v>
      </c>
      <c r="AJ238" s="61">
        <f t="shared" si="33"/>
        <v>0</v>
      </c>
      <c r="AK238" s="58">
        <f t="shared" si="34"/>
        <v>1</v>
      </c>
      <c r="AL238" s="58">
        <f t="shared" si="35"/>
        <v>1</v>
      </c>
    </row>
    <row r="239" spans="1:38" outlineLevel="1" x14ac:dyDescent="0.25">
      <c r="A239" s="2">
        <v>1</v>
      </c>
      <c r="B239" s="38">
        <v>17</v>
      </c>
      <c r="C239" s="56" t="str">
        <f>IF(Shift1!O240="AM",$E$2,IF(Shift2!O239="AM",$E$3,IF(Shift3!O239="AM",$E$4,IF(Shift4!O239="AM",$E$5,IF(Shift5!O239="AM",$E$6)))))</f>
        <v/>
      </c>
      <c r="D239" s="56" t="str">
        <f>IF(Shift1!Q240="AM",$H$2,IF(Shift2!Q239="AM",$H$3,IF(Shift3!Q239="AM",$H$4,IF(Shift4!Q239="AM",$H$5,IF(Shift5!Q239="AM",$H$6)))))</f>
        <v/>
      </c>
      <c r="E239" s="56" t="str">
        <f>IF(Shift1!S240="AM",$K$2,IF(Shift2!S239="AM",$K$3,IF(Shift3!S239="AM",$K$4,IF(Shift4!S239="AM",$K$5,IF(Shift5!S239="AM",$K$6)))))</f>
        <v/>
      </c>
      <c r="F239" s="56" t="str">
        <f>IF(Shift1!U240="AM",$N$2,IF(Shift2!U239="AM",$N$3,IF(Shift3!U239="AM",$N$4,IF(Shift4!U239="AM",$N$5,IF(Shift5!U239="AM",$N$6)))))</f>
        <v/>
      </c>
      <c r="G239" s="56" t="b">
        <f>IF(Shift1!W240="AM",$Q$2,IF(Shift2!W239="AM",$Q$3,IF(Shift3!W239="AM",$Q$4,IF(Shift4!W239="AM",$Q$5,IF(Shift5!W239="AM",$Q$6)))))</f>
        <v>0</v>
      </c>
      <c r="H239" s="56" t="str">
        <f>IF(Shift1!Y240="AM",$T$2,IF(Shift2!Y239="AM",$T$3,IF(Shift3!Y239="AM",$T$4,IF(Shift4!Y239="AM",$T$5,IF(Shift5!Y239="AM",$T$6)))))</f>
        <v/>
      </c>
      <c r="I239" s="56" t="str">
        <f>IF(Shift1!AA240="AM",$W$2,IF(Shift2!AA239="AM",$W$3,IF(Shift3!AA239="AM",$W$4,IF(Shift4!AA239="AM",$W$5,IF(Shift5!AA239="AM",$W$6)))))</f>
        <v/>
      </c>
      <c r="J239" s="56" t="str">
        <f>IF(Shift1!AG240="AM",$AC$2,IF(Shift2!AG239="AM",$AC$3,IF(Shift3!AG239="AM",$AC$4,IF(Shift4!AG239="AM",$AC$5,IF(Shift5!AG239="AM",$AC$6)))))</f>
        <v/>
      </c>
      <c r="K239" s="56" t="str">
        <f>IF(Shift1!AI240="AM",$AF$2,IF(Shift2!AI239="AM",$AF$3,IF(Shift3!AI239="AM",$AF$4,IF(Shift4!AI239="AM",$AF$5,IF(Shift5!AI239="AM",$AF$6)))))</f>
        <v/>
      </c>
      <c r="L239" s="56" t="str">
        <f>IF(Shift1!$O240="PM",$E$2,IF(Shift2!$O239="PM",$E$3,IF(Shift3!$O239="PM",$E$4,IF(Shift4!$O239="PM",$E$5,IF(Shift5!$O239="PM",$E$6)))))</f>
        <v/>
      </c>
      <c r="M239" s="56" t="str">
        <f>IF(Shift1!$Q240="PM",$H$2,IF(Shift2!$Q239="PM",$H$3,IF(Shift3!$Q239="PM",$H$4,IF(Shift4!$Q239="PM",$H$5,IF(Shift5!$Q239="PM",$H$6)))))</f>
        <v/>
      </c>
      <c r="N239" s="56" t="str">
        <f>IF(Shift1!$S240="PM",$K$2,IF(Shift2!$S239="PM",$K$3,IF(Shift3!$S239="PM",$K$4,IF(Shift4!$S239="PM",$K$5,IF(Shift5!$S239="PM",$K$6)))))</f>
        <v/>
      </c>
      <c r="O239" s="56" t="str">
        <f>IF(Shift1!$U240="PM",$N$2,IF(Shift2!$U239="PM",$N$3,IF(Shift3!$U239="PM",$N$4,IF(Shift4!$U239="PM",$N$5,IF(Shift5!$U239="PM",$N$6)))))</f>
        <v/>
      </c>
      <c r="P239" s="56" t="str">
        <f>IF(Shift1!$W240="PM",$Q$2,IF(Shift2!$W239="PM",$Q$3,IF(Shift3!$W239="PM",$Q$4,IF(Shift4!$W239="PM",$Q$5,IF(Shift5!$W239="PM",$Q$6)))))</f>
        <v/>
      </c>
      <c r="Q239" s="56" t="str">
        <f>IF(Shift1!$Y240="PM",$T$2,IF(Shift2!$Y239="PM",$T$3,IF(Shift3!$Y239="PM",$T$4,IF(Shift4!$Y239="PM",$T$5,IF(Shift5!$Y239="PM",$T$6)))))</f>
        <v/>
      </c>
      <c r="R239" s="56" t="str">
        <f>IF(Shift1!$AA240="PM",$W$2,IF(Shift2!$AA239="PM",$W$3,IF(Shift3!$AA239="PM",$W$4,IF(Shift4!$AA239="PM",$W$5,IF(Shift5!$AA239="PM",$W$6)))))</f>
        <v/>
      </c>
      <c r="S239" s="56" t="str">
        <f>IF(Shift1!$AG240="PM",$AC$2,IF(Shift2!$AG239="PM",$AC$3,IF(Shift3!$AG239="PM",$AC$4,IF(Shift4!$AG239="PM",$AC$5,IF(Shift5!$AG239="PM",$AC$6)))))</f>
        <v/>
      </c>
      <c r="T239" s="56" t="str">
        <f>IF(Shift1!$AI240="PM",$AF$2,IF(Shift2!$AI239="PM",$AF$3,IF(Shift3!$AI239="PM",$AF$4,IF(Shift4!$AI239="PM",$AF$5,IF(Shift5!$AI239="PM",$AF$6)))))</f>
        <v/>
      </c>
      <c r="U239" s="56" t="b">
        <f>IF(Shift1!$O240="N",$E$2,IF(Shift2!$O239="N",$E$3,IF(Shift3!$O239="N",$E$4,IF(Shift4!$O239="N",$E$5,IF(Shift5!$O239="N",$E$6)))))</f>
        <v>0</v>
      </c>
      <c r="V239" s="56" t="b">
        <f>IF(Shift1!$Q240="N",$H$2,IF(Shift2!$Q239="N",$H$3,IF(Shift3!$Q239="N",$H$4,IF(Shift4!$Q239="N",$H$5,IF(Shift5!$Q239="N",$H$6)))))</f>
        <v>0</v>
      </c>
      <c r="W239" s="56" t="str">
        <f>IF(Shift1!$S240="N",$K$2,IF(Shift2!$S239="N",$K$3,IF(Shift3!$S239="N",$K$4,IF(Shift4!$S239="N",$K$5,IF(Shift5!$S239="N",$K$6)))))</f>
        <v/>
      </c>
      <c r="X239" s="56" t="str">
        <f>IF(Shift1!$U240="N",$N$2,IF(Shift2!$U239="N",$N$3,IF(Shift3!$U239="N",$N$4,IF(Shift4!$U239="N",$N$5,IF(Shift5!$U239="N",$N$6)))))</f>
        <v/>
      </c>
      <c r="Y239" s="56" t="b">
        <f>IF(Shift1!$W240="N",$Q$2,IF(Shift2!$W239="N",$Q$3,IF(Shift3!$W239="N",$Q$4,IF(Shift4!$W239="N",$Q$5,IF(Shift5!$W239="N",$Q$6)))))</f>
        <v>0</v>
      </c>
      <c r="Z239" s="56" t="str">
        <f>IF(Shift1!$Y240="N",$T$2,IF(Shift2!$Y239="N",$T$3,IF(Shift3!$Y239="N",$T$4,IF(Shift4!$Y239="N",$T$5,IF(Shift5!$Y239="N",$T$6)))))</f>
        <v/>
      </c>
      <c r="AA239" s="56" t="str">
        <f>IF(Shift1!$AA240="N",$W$2,IF(Shift2!$AA239="N",$W$3,IF(Shift3!$AA239="N",$W$4,IF(Shift4!$AA239="N",$W$5,IF(Shift5!$AA239="N",$W$6)))))</f>
        <v/>
      </c>
      <c r="AB239" s="56" t="str">
        <f>IF(Shift1!$AG240="N",$AC$2,IF(Shift2!$AG239="N",$AC$3,IF(Shift3!$AG239="N",$AC$4,IF(Shift4!$AG239="N",$AC$5,IF(Shift5!$AG239="N",$AC$6)))))</f>
        <v/>
      </c>
      <c r="AC239" s="56" t="str">
        <f>IF(Shift1!$AI240="N",$AF$2,IF(Shift2!$AI239="N",$AF$3,IF(Shift3!$AI239="N",$AF$4,IF(Shift4!$AI239="N",$AF$5,IF(Shift5!$AI239="N",$AF$6)))))</f>
        <v/>
      </c>
      <c r="AD239" s="57">
        <f t="shared" si="27"/>
        <v>3</v>
      </c>
      <c r="AE239" s="58">
        <f t="shared" si="28"/>
        <v>3</v>
      </c>
      <c r="AF239" s="59">
        <f t="shared" si="29"/>
        <v>2</v>
      </c>
      <c r="AG239" s="60">
        <f t="shared" si="30"/>
        <v>3</v>
      </c>
      <c r="AH239" s="58">
        <f t="shared" si="31"/>
        <v>4</v>
      </c>
      <c r="AI239" s="59">
        <f t="shared" si="32"/>
        <v>2</v>
      </c>
      <c r="AJ239" s="61">
        <f t="shared" si="33"/>
        <v>1</v>
      </c>
      <c r="AK239" s="58">
        <f t="shared" si="34"/>
        <v>3</v>
      </c>
      <c r="AL239" s="58">
        <f t="shared" si="35"/>
        <v>2</v>
      </c>
    </row>
    <row r="240" spans="1:38" outlineLevel="1" x14ac:dyDescent="0.25">
      <c r="A240" s="2">
        <v>9</v>
      </c>
      <c r="B240" s="38">
        <v>18</v>
      </c>
      <c r="C240" s="56" t="str">
        <f>IF(Shift1!O241="AM",$E$2,IF(Shift2!O240="AM",$E$3,IF(Shift3!O240="AM",$E$4,IF(Shift4!O240="AM",$E$5,IF(Shift5!O240="AM",$E$6)))))</f>
        <v/>
      </c>
      <c r="D240" s="56" t="str">
        <f>IF(Shift1!Q241="AM",$H$2,IF(Shift2!Q240="AM",$H$3,IF(Shift3!Q240="AM",$H$4,IF(Shift4!Q240="AM",$H$5,IF(Shift5!Q240="AM",$H$6)))))</f>
        <v/>
      </c>
      <c r="E240" s="56" t="str">
        <f>IF(Shift1!S241="AM",$K$2,IF(Shift2!S240="AM",$K$3,IF(Shift3!S240="AM",$K$4,IF(Shift4!S240="AM",$K$5,IF(Shift5!S240="AM",$K$6)))))</f>
        <v/>
      </c>
      <c r="F240" s="56" t="str">
        <f>IF(Shift1!U241="AM",$N$2,IF(Shift2!U240="AM",$N$3,IF(Shift3!U240="AM",$N$4,IF(Shift4!U240="AM",$N$5,IF(Shift5!U240="AM",$N$6)))))</f>
        <v/>
      </c>
      <c r="G240" s="56" t="b">
        <f>IF(Shift1!W241="AM",$Q$2,IF(Shift2!W240="AM",$Q$3,IF(Shift3!W240="AM",$Q$4,IF(Shift4!W240="AM",$Q$5,IF(Shift5!W240="AM",$Q$6)))))</f>
        <v>0</v>
      </c>
      <c r="H240" s="56" t="str">
        <f>IF(Shift1!Y241="AM",$T$2,IF(Shift2!Y240="AM",$T$3,IF(Shift3!Y240="AM",$T$4,IF(Shift4!Y240="AM",$T$5,IF(Shift5!Y240="AM",$T$6)))))</f>
        <v/>
      </c>
      <c r="I240" s="56" t="str">
        <f>IF(Shift1!AA241="AM",$W$2,IF(Shift2!AA240="AM",$W$3,IF(Shift3!AA240="AM",$W$4,IF(Shift4!AA240="AM",$W$5,IF(Shift5!AA240="AM",$W$6)))))</f>
        <v/>
      </c>
      <c r="J240" s="56" t="str">
        <f>IF(Shift1!AG241="AM",$AC$2,IF(Shift2!AG240="AM",$AC$3,IF(Shift3!AG240="AM",$AC$4,IF(Shift4!AG240="AM",$AC$5,IF(Shift5!AG240="AM",$AC$6)))))</f>
        <v/>
      </c>
      <c r="K240" s="56" t="str">
        <f>IF(Shift1!AI241="AM",$AF$2,IF(Shift2!AI240="AM",$AF$3,IF(Shift3!AI240="AM",$AF$4,IF(Shift4!AI240="AM",$AF$5,IF(Shift5!AI240="AM",$AF$6)))))</f>
        <v/>
      </c>
      <c r="L240" s="56" t="str">
        <f>IF(Shift1!$O241="PM",$E$2,IF(Shift2!$O240="PM",$E$3,IF(Shift3!$O240="PM",$E$4,IF(Shift4!$O240="PM",$E$5,IF(Shift5!$O240="PM",$E$6)))))</f>
        <v/>
      </c>
      <c r="M240" s="56" t="str">
        <f>IF(Shift1!$Q241="PM",$H$2,IF(Shift2!$Q240="PM",$H$3,IF(Shift3!$Q240="PM",$H$4,IF(Shift4!$Q240="PM",$H$5,IF(Shift5!$Q240="PM",$H$6)))))</f>
        <v/>
      </c>
      <c r="N240" s="56" t="str">
        <f>IF(Shift1!$S241="PM",$K$2,IF(Shift2!$S240="PM",$K$3,IF(Shift3!$S240="PM",$K$4,IF(Shift4!$S240="PM",$K$5,IF(Shift5!$S240="PM",$K$6)))))</f>
        <v/>
      </c>
      <c r="O240" s="56" t="str">
        <f>IF(Shift1!$U241="PM",$N$2,IF(Shift2!$U240="PM",$N$3,IF(Shift3!$U240="PM",$N$4,IF(Shift4!$U240="PM",$N$5,IF(Shift5!$U240="PM",$N$6)))))</f>
        <v/>
      </c>
      <c r="P240" s="56" t="str">
        <f>IF(Shift1!$W241="PM",$Q$2,IF(Shift2!$W240="PM",$Q$3,IF(Shift3!$W240="PM",$Q$4,IF(Shift4!$W240="PM",$Q$5,IF(Shift5!$W240="PM",$Q$6)))))</f>
        <v/>
      </c>
      <c r="Q240" s="56" t="str">
        <f>IF(Shift1!$Y241="PM",$T$2,IF(Shift2!$Y240="PM",$T$3,IF(Shift3!$Y240="PM",$T$4,IF(Shift4!$Y240="PM",$T$5,IF(Shift5!$Y240="PM",$T$6)))))</f>
        <v/>
      </c>
      <c r="R240" s="56" t="str">
        <f>IF(Shift1!$AA241="PM",$W$2,IF(Shift2!$AA240="PM",$W$3,IF(Shift3!$AA240="PM",$W$4,IF(Shift4!$AA240="PM",$W$5,IF(Shift5!$AA240="PM",$W$6)))))</f>
        <v/>
      </c>
      <c r="S240" s="56" t="str">
        <f>IF(Shift1!$AG241="PM",$AC$2,IF(Shift2!$AG240="PM",$AC$3,IF(Shift3!$AG240="PM",$AC$4,IF(Shift4!$AG240="PM",$AC$5,IF(Shift5!$AG240="PM",$AC$6)))))</f>
        <v/>
      </c>
      <c r="T240" s="56" t="str">
        <f>IF(Shift1!$AI241="PM",$AF$2,IF(Shift2!$AI240="PM",$AF$3,IF(Shift3!$AI240="PM",$AF$4,IF(Shift4!$AI240="PM",$AF$5,IF(Shift5!$AI240="PM",$AF$6)))))</f>
        <v/>
      </c>
      <c r="U240" s="56" t="b">
        <f>IF(Shift1!$O241="N",$E$2,IF(Shift2!$O240="N",$E$3,IF(Shift3!$O240="N",$E$4,IF(Shift4!$O240="N",$E$5,IF(Shift5!$O240="N",$E$6)))))</f>
        <v>0</v>
      </c>
      <c r="V240" s="56" t="b">
        <f>IF(Shift1!$Q241="N",$H$2,IF(Shift2!$Q240="N",$H$3,IF(Shift3!$Q240="N",$H$4,IF(Shift4!$Q240="N",$H$5,IF(Shift5!$Q240="N",$H$6)))))</f>
        <v>0</v>
      </c>
      <c r="W240" s="56" t="str">
        <f>IF(Shift1!$S241="N",$K$2,IF(Shift2!$S240="N",$K$3,IF(Shift3!$S240="N",$K$4,IF(Shift4!$S240="N",$K$5,IF(Shift5!$S240="N",$K$6)))))</f>
        <v/>
      </c>
      <c r="X240" s="56" t="str">
        <f>IF(Shift1!$U241="N",$N$2,IF(Shift2!$U240="N",$N$3,IF(Shift3!$U240="N",$N$4,IF(Shift4!$U240="N",$N$5,IF(Shift5!$U240="N",$N$6)))))</f>
        <v/>
      </c>
      <c r="Y240" s="56" t="b">
        <f>IF(Shift1!$W241="N",$Q$2,IF(Shift2!$W240="N",$Q$3,IF(Shift3!$W240="N",$Q$4,IF(Shift4!$W240="N",$Q$5,IF(Shift5!$W240="N",$Q$6)))))</f>
        <v>0</v>
      </c>
      <c r="Z240" s="56" t="str">
        <f>IF(Shift1!$Y241="N",$T$2,IF(Shift2!$Y240="N",$T$3,IF(Shift3!$Y240="N",$T$4,IF(Shift4!$Y240="N",$T$5,IF(Shift5!$Y240="N",$T$6)))))</f>
        <v/>
      </c>
      <c r="AA240" s="56" t="str">
        <f>IF(Shift1!$AA241="N",$W$2,IF(Shift2!$AA240="N",$W$3,IF(Shift3!$AA240="N",$W$4,IF(Shift4!$AA240="N",$W$5,IF(Shift5!$AA240="N",$W$6)))))</f>
        <v/>
      </c>
      <c r="AB240" s="56" t="str">
        <f>IF(Shift1!$AG241="N",$AC$2,IF(Shift2!$AG240="N",$AC$3,IF(Shift3!$AG240="N",$AC$4,IF(Shift4!$AG240="N",$AC$5,IF(Shift5!$AG240="N",$AC$6)))))</f>
        <v/>
      </c>
      <c r="AC240" s="56" t="str">
        <f>IF(Shift1!$AI241="N",$AF$2,IF(Shift2!$AI240="N",$AF$3,IF(Shift3!$AI240="N",$AF$4,IF(Shift4!$AI240="N",$AF$5,IF(Shift5!$AI240="N",$AF$6)))))</f>
        <v/>
      </c>
      <c r="AD240" s="57">
        <f t="shared" si="27"/>
        <v>3</v>
      </c>
      <c r="AE240" s="58">
        <f t="shared" si="28"/>
        <v>3</v>
      </c>
      <c r="AF240" s="59">
        <f t="shared" si="29"/>
        <v>2</v>
      </c>
      <c r="AG240" s="60">
        <f t="shared" si="30"/>
        <v>3</v>
      </c>
      <c r="AH240" s="58">
        <f t="shared" si="31"/>
        <v>4</v>
      </c>
      <c r="AI240" s="59">
        <f t="shared" si="32"/>
        <v>2</v>
      </c>
      <c r="AJ240" s="61">
        <f t="shared" si="33"/>
        <v>1</v>
      </c>
      <c r="AK240" s="58">
        <f t="shared" si="34"/>
        <v>3</v>
      </c>
      <c r="AL240" s="58">
        <f t="shared" si="35"/>
        <v>2</v>
      </c>
    </row>
    <row r="241" spans="1:38" outlineLevel="1" x14ac:dyDescent="0.25">
      <c r="A241" s="10"/>
      <c r="B241" s="40">
        <v>19</v>
      </c>
      <c r="C241" s="56" t="str">
        <f>IF(Shift1!O242="AM",$E$2,IF(Shift2!O241="AM",$E$3,IF(Shift3!O241="AM",$E$4,IF(Shift4!O241="AM",$E$5,IF(Shift5!O241="AM",$E$6)))))</f>
        <v/>
      </c>
      <c r="D241" s="56" t="str">
        <f>IF(Shift1!Q242="AM",$H$2,IF(Shift2!Q241="AM",$H$3,IF(Shift3!Q241="AM",$H$4,IF(Shift4!Q241="AM",$H$5,IF(Shift5!Q241="AM",$H$6)))))</f>
        <v/>
      </c>
      <c r="E241" s="56" t="str">
        <f>IF(Shift1!S242="AM",$K$2,IF(Shift2!S241="AM",$K$3,IF(Shift3!S241="AM",$K$4,IF(Shift4!S241="AM",$K$5,IF(Shift5!S241="AM",$K$6)))))</f>
        <v/>
      </c>
      <c r="F241" s="56" t="str">
        <f>IF(Shift1!U242="AM",$N$2,IF(Shift2!U241="AM",$N$3,IF(Shift3!U241="AM",$N$4,IF(Shift4!U241="AM",$N$5,IF(Shift5!U241="AM",$N$6)))))</f>
        <v/>
      </c>
      <c r="G241" s="56" t="str">
        <f>IF(Shift1!W242="AM",$Q$2,IF(Shift2!W241="AM",$Q$3,IF(Shift3!W241="AM",$Q$4,IF(Shift4!W241="AM",$Q$5,IF(Shift5!W241="AM",$Q$6)))))</f>
        <v/>
      </c>
      <c r="H241" s="56" t="str">
        <f>IF(Shift1!Y242="AM",$T$2,IF(Shift2!Y241="AM",$T$3,IF(Shift3!Y241="AM",$T$4,IF(Shift4!Y241="AM",$T$5,IF(Shift5!Y241="AM",$T$6)))))</f>
        <v/>
      </c>
      <c r="I241" s="56" t="str">
        <f>IF(Shift1!AA242="AM",$W$2,IF(Shift2!AA241="AM",$W$3,IF(Shift3!AA241="AM",$W$4,IF(Shift4!AA241="AM",$W$5,IF(Shift5!AA241="AM",$W$6)))))</f>
        <v/>
      </c>
      <c r="J241" s="56" t="str">
        <f>IF(Shift1!AG242="AM",$AC$2,IF(Shift2!AG241="AM",$AC$3,IF(Shift3!AG241="AM",$AC$4,IF(Shift4!AG241="AM",$AC$5,IF(Shift5!AG241="AM",$AC$6)))))</f>
        <v/>
      </c>
      <c r="K241" s="56" t="str">
        <f>IF(Shift1!AI242="AM",$AF$2,IF(Shift2!AI241="AM",$AF$3,IF(Shift3!AI241="AM",$AF$4,IF(Shift4!AI241="AM",$AF$5,IF(Shift5!AI241="AM",$AF$6)))))</f>
        <v/>
      </c>
      <c r="L241" s="56" t="str">
        <f>IF(Shift1!$O242="PM",$E$2,IF(Shift2!$O241="PM",$E$3,IF(Shift3!$O241="PM",$E$4,IF(Shift4!$O241="PM",$E$5,IF(Shift5!$O241="PM",$E$6)))))</f>
        <v/>
      </c>
      <c r="M241" s="56" t="str">
        <f>IF(Shift1!$Q242="PM",$H$2,IF(Shift2!$Q241="PM",$H$3,IF(Shift3!$Q241="PM",$H$4,IF(Shift4!$Q241="PM",$H$5,IF(Shift5!$Q241="PM",$H$6)))))</f>
        <v/>
      </c>
      <c r="N241" s="56" t="str">
        <f>IF(Shift1!$S242="PM",$K$2,IF(Shift2!$S241="PM",$K$3,IF(Shift3!$S241="PM",$K$4,IF(Shift4!$S241="PM",$K$5,IF(Shift5!$S241="PM",$K$6)))))</f>
        <v/>
      </c>
      <c r="O241" s="56" t="str">
        <f>IF(Shift1!$U242="PM",$N$2,IF(Shift2!$U241="PM",$N$3,IF(Shift3!$U241="PM",$N$4,IF(Shift4!$U241="PM",$N$5,IF(Shift5!$U241="PM",$N$6)))))</f>
        <v/>
      </c>
      <c r="P241" s="56" t="b">
        <f>IF(Shift1!$W242="PM",$Q$2,IF(Shift2!$W241="PM",$Q$3,IF(Shift3!$W241="PM",$Q$4,IF(Shift4!$W241="PM",$Q$5,IF(Shift5!$W241="PM",$Q$6)))))</f>
        <v>0</v>
      </c>
      <c r="Q241" s="56" t="str">
        <f>IF(Shift1!$Y242="PM",$T$2,IF(Shift2!$Y241="PM",$T$3,IF(Shift3!$Y241="PM",$T$4,IF(Shift4!$Y241="PM",$T$5,IF(Shift5!$Y241="PM",$T$6)))))</f>
        <v/>
      </c>
      <c r="R241" s="56" t="str">
        <f>IF(Shift1!$AA242="PM",$W$2,IF(Shift2!$AA241="PM",$W$3,IF(Shift3!$AA241="PM",$W$4,IF(Shift4!$AA241="PM",$W$5,IF(Shift5!$AA241="PM",$W$6)))))</f>
        <v/>
      </c>
      <c r="S241" s="56" t="str">
        <f>IF(Shift1!$AG242="PM",$AC$2,IF(Shift2!$AG241="PM",$AC$3,IF(Shift3!$AG241="PM",$AC$4,IF(Shift4!$AG241="PM",$AC$5,IF(Shift5!$AG241="PM",$AC$6)))))</f>
        <v/>
      </c>
      <c r="T241" s="56" t="str">
        <f>IF(Shift1!$AI242="PM",$AF$2,IF(Shift2!$AI241="PM",$AF$3,IF(Shift3!$AI241="PM",$AF$4,IF(Shift4!$AI241="PM",$AF$5,IF(Shift5!$AI241="PM",$AF$6)))))</f>
        <v/>
      </c>
      <c r="U241" s="56" t="str">
        <f>IF(Shift1!$O242="N",$E$2,IF(Shift2!$O241="N",$E$3,IF(Shift3!$O241="N",$E$4,IF(Shift4!$O241="N",$E$5,IF(Shift5!$O241="N",$E$6)))))</f>
        <v/>
      </c>
      <c r="V241" s="56" t="str">
        <f>IF(Shift1!$Q242="N",$H$2,IF(Shift2!$Q241="N",$H$3,IF(Shift3!$Q241="N",$H$4,IF(Shift4!$Q241="N",$H$5,IF(Shift5!$Q241="N",$H$6)))))</f>
        <v/>
      </c>
      <c r="W241" s="56" t="str">
        <f>IF(Shift1!$S242="N",$K$2,IF(Shift2!$S241="N",$K$3,IF(Shift3!$S241="N",$K$4,IF(Shift4!$S241="N",$K$5,IF(Shift5!$S241="N",$K$6)))))</f>
        <v/>
      </c>
      <c r="X241" s="56" t="str">
        <f>IF(Shift1!$U242="N",$N$2,IF(Shift2!$U241="N",$N$3,IF(Shift3!$U241="N",$N$4,IF(Shift4!$U241="N",$N$5,IF(Shift5!$U241="N",$N$6)))))</f>
        <v/>
      </c>
      <c r="Y241" s="56" t="str">
        <f>IF(Shift1!$W242="N",$Q$2,IF(Shift2!$W241="N",$Q$3,IF(Shift3!$W241="N",$Q$4,IF(Shift4!$W241="N",$Q$5,IF(Shift5!$W241="N",$Q$6)))))</f>
        <v/>
      </c>
      <c r="Z241" s="56" t="str">
        <f>IF(Shift1!$Y242="N",$T$2,IF(Shift2!$Y241="N",$T$3,IF(Shift3!$Y241="N",$T$4,IF(Shift4!$Y241="N",$T$5,IF(Shift5!$Y241="N",$T$6)))))</f>
        <v/>
      </c>
      <c r="AA241" s="56" t="str">
        <f>IF(Shift1!$AA242="N",$W$2,IF(Shift2!$AA241="N",$W$3,IF(Shift3!$AA241="N",$W$4,IF(Shift4!$AA241="N",$W$5,IF(Shift5!$AA241="N",$W$6)))))</f>
        <v/>
      </c>
      <c r="AB241" s="56" t="str">
        <f>IF(Shift1!$AG242="N",$AC$2,IF(Shift2!$AG241="N",$AC$3,IF(Shift3!$AG241="N",$AC$4,IF(Shift4!$AG241="N",$AC$5,IF(Shift5!$AG241="N",$AC$6)))))</f>
        <v/>
      </c>
      <c r="AC241" s="56" t="str">
        <f>IF(Shift1!$AI242="N",$AF$2,IF(Shift2!$AI241="N",$AF$3,IF(Shift3!$AI241="N",$AF$4,IF(Shift4!$AI241="N",$AF$5,IF(Shift5!$AI241="N",$AF$6)))))</f>
        <v/>
      </c>
      <c r="AD241" s="57">
        <f t="shared" si="27"/>
        <v>3</v>
      </c>
      <c r="AE241" s="58">
        <f t="shared" si="28"/>
        <v>4</v>
      </c>
      <c r="AF241" s="59">
        <f t="shared" si="29"/>
        <v>2</v>
      </c>
      <c r="AG241" s="60">
        <f t="shared" si="30"/>
        <v>3</v>
      </c>
      <c r="AH241" s="58">
        <f t="shared" si="31"/>
        <v>3</v>
      </c>
      <c r="AI241" s="59">
        <f t="shared" si="32"/>
        <v>2</v>
      </c>
      <c r="AJ241" s="61">
        <f t="shared" si="33"/>
        <v>3</v>
      </c>
      <c r="AK241" s="58">
        <f t="shared" si="34"/>
        <v>4</v>
      </c>
      <c r="AL241" s="58">
        <f t="shared" si="35"/>
        <v>2</v>
      </c>
    </row>
    <row r="242" spans="1:38" outlineLevel="1" x14ac:dyDescent="0.25">
      <c r="A242" s="1"/>
      <c r="B242" s="40">
        <v>20</v>
      </c>
      <c r="C242" s="56" t="b">
        <f>IF(Shift1!O243="AM",$E$2,IF(Shift2!O242="AM",$E$3,IF(Shift3!O242="AM",$E$4,IF(Shift4!O242="AM",$E$5,IF(Shift5!O242="AM",$E$6)))))</f>
        <v>0</v>
      </c>
      <c r="D242" s="56" t="b">
        <f>IF(Shift1!Q243="AM",$H$2,IF(Shift2!Q242="AM",$H$3,IF(Shift3!Q242="AM",$H$4,IF(Shift4!Q242="AM",$H$5,IF(Shift5!Q242="AM",$H$6)))))</f>
        <v>0</v>
      </c>
      <c r="E242" s="56" t="b">
        <f>IF(Shift1!S243="AM",$K$2,IF(Shift2!S242="AM",$K$3,IF(Shift3!S242="AM",$K$4,IF(Shift4!S242="AM",$K$5,IF(Shift5!S242="AM",$K$6)))))</f>
        <v>0</v>
      </c>
      <c r="F242" s="56" t="b">
        <f>IF(Shift1!U243="AM",$N$2,IF(Shift2!U242="AM",$N$3,IF(Shift3!U242="AM",$N$4,IF(Shift4!U242="AM",$N$5,IF(Shift5!U242="AM",$N$6)))))</f>
        <v>0</v>
      </c>
      <c r="G242" s="56" t="str">
        <f>IF(Shift1!W243="AM",$Q$2,IF(Shift2!W242="AM",$Q$3,IF(Shift3!W242="AM",$Q$4,IF(Shift4!W242="AM",$Q$5,IF(Shift5!W242="AM",$Q$6)))))</f>
        <v/>
      </c>
      <c r="H242" s="56" t="b">
        <f>IF(Shift1!Y243="AM",$T$2,IF(Shift2!Y242="AM",$T$3,IF(Shift3!Y242="AM",$T$4,IF(Shift4!Y242="AM",$T$5,IF(Shift5!Y242="AM",$T$6)))))</f>
        <v>0</v>
      </c>
      <c r="I242" s="56" t="b">
        <f>IF(Shift1!AA243="AM",$W$2,IF(Shift2!AA242="AM",$W$3,IF(Shift3!AA242="AM",$W$4,IF(Shift4!AA242="AM",$W$5,IF(Shift5!AA242="AM",$W$6)))))</f>
        <v>0</v>
      </c>
      <c r="J242" s="56" t="b">
        <f>IF(Shift1!AG243="AM",$AC$2,IF(Shift2!AG242="AM",$AC$3,IF(Shift3!AG242="AM",$AC$4,IF(Shift4!AG242="AM",$AC$5,IF(Shift5!AG242="AM",$AC$6)))))</f>
        <v>0</v>
      </c>
      <c r="K242" s="56" t="b">
        <f>IF(Shift1!AI243="AM",$AF$2,IF(Shift2!AI242="AM",$AF$3,IF(Shift3!AI242="AM",$AF$4,IF(Shift4!AI242="AM",$AF$5,IF(Shift5!AI242="AM",$AF$6)))))</f>
        <v>0</v>
      </c>
      <c r="L242" s="56" t="str">
        <f>IF(Shift1!$O243="PM",$E$2,IF(Shift2!$O242="PM",$E$3,IF(Shift3!$O242="PM",$E$4,IF(Shift4!$O242="PM",$E$5,IF(Shift5!$O242="PM",$E$6)))))</f>
        <v/>
      </c>
      <c r="M242" s="56" t="str">
        <f>IF(Shift1!$Q243="PM",$H$2,IF(Shift2!$Q242="PM",$H$3,IF(Shift3!$Q242="PM",$H$4,IF(Shift4!$Q242="PM",$H$5,IF(Shift5!$Q242="PM",$H$6)))))</f>
        <v/>
      </c>
      <c r="N242" s="56" t="str">
        <f>IF(Shift1!$S243="PM",$K$2,IF(Shift2!$S242="PM",$K$3,IF(Shift3!$S242="PM",$K$4,IF(Shift4!$S242="PM",$K$5,IF(Shift5!$S242="PM",$K$6)))))</f>
        <v/>
      </c>
      <c r="O242" s="56" t="str">
        <f>IF(Shift1!$U243="PM",$N$2,IF(Shift2!$U242="PM",$N$3,IF(Shift3!$U242="PM",$N$4,IF(Shift4!$U242="PM",$N$5,IF(Shift5!$U242="PM",$N$6)))))</f>
        <v/>
      </c>
      <c r="P242" s="56" t="b">
        <f>IF(Shift1!$W243="PM",$Q$2,IF(Shift2!$W242="PM",$Q$3,IF(Shift3!$W242="PM",$Q$4,IF(Shift4!$W242="PM",$Q$5,IF(Shift5!$W242="PM",$Q$6)))))</f>
        <v>0</v>
      </c>
      <c r="Q242" s="56" t="str">
        <f>IF(Shift1!$Y243="PM",$T$2,IF(Shift2!$Y242="PM",$T$3,IF(Shift3!$Y242="PM",$T$4,IF(Shift4!$Y242="PM",$T$5,IF(Shift5!$Y242="PM",$T$6)))))</f>
        <v/>
      </c>
      <c r="R242" s="56" t="str">
        <f>IF(Shift1!$AA243="PM",$W$2,IF(Shift2!$AA242="PM",$W$3,IF(Shift3!$AA242="PM",$W$4,IF(Shift4!$AA242="PM",$W$5,IF(Shift5!$AA242="PM",$W$6)))))</f>
        <v/>
      </c>
      <c r="S242" s="56" t="str">
        <f>IF(Shift1!$AG243="PM",$AC$2,IF(Shift2!$AG242="PM",$AC$3,IF(Shift3!$AG242="PM",$AC$4,IF(Shift4!$AG242="PM",$AC$5,IF(Shift5!$AG242="PM",$AC$6)))))</f>
        <v/>
      </c>
      <c r="T242" s="56" t="str">
        <f>IF(Shift1!$AI243="PM",$AF$2,IF(Shift2!$AI242="PM",$AF$3,IF(Shift3!$AI242="PM",$AF$4,IF(Shift4!$AI242="PM",$AF$5,IF(Shift5!$AI242="PM",$AF$6)))))</f>
        <v/>
      </c>
      <c r="U242" s="56" t="str">
        <f>IF(Shift1!$O243="N",$E$2,IF(Shift2!$O242="N",$E$3,IF(Shift3!$O242="N",$E$4,IF(Shift4!$O242="N",$E$5,IF(Shift5!$O242="N",$E$6)))))</f>
        <v/>
      </c>
      <c r="V242" s="56" t="str">
        <f>IF(Shift1!$Q243="N",$H$2,IF(Shift2!$Q242="N",$H$3,IF(Shift3!$Q242="N",$H$4,IF(Shift4!$Q242="N",$H$5,IF(Shift5!$Q242="N",$H$6)))))</f>
        <v/>
      </c>
      <c r="W242" s="56" t="str">
        <f>IF(Shift1!$S243="N",$K$2,IF(Shift2!$S242="N",$K$3,IF(Shift3!$S242="N",$K$4,IF(Shift4!$S242="N",$K$5,IF(Shift5!$S242="N",$K$6)))))</f>
        <v/>
      </c>
      <c r="X242" s="56" t="str">
        <f>IF(Shift1!$U243="N",$N$2,IF(Shift2!$U242="N",$N$3,IF(Shift3!$U242="N",$N$4,IF(Shift4!$U242="N",$N$5,IF(Shift5!$U242="N",$N$6)))))</f>
        <v/>
      </c>
      <c r="Y242" s="56" t="str">
        <f>IF(Shift1!$W243="N",$Q$2,IF(Shift2!$W242="N",$Q$3,IF(Shift3!$W242="N",$Q$4,IF(Shift4!$W242="N",$Q$5,IF(Shift5!$W242="N",$Q$6)))))</f>
        <v/>
      </c>
      <c r="Z242" s="56" t="str">
        <f>IF(Shift1!$Y243="N",$T$2,IF(Shift2!$Y242="N",$T$3,IF(Shift3!$Y242="N",$T$4,IF(Shift4!$Y242="N",$T$5,IF(Shift5!$Y242="N",$T$6)))))</f>
        <v/>
      </c>
      <c r="AA242" s="56" t="str">
        <f>IF(Shift1!$AA243="N",$W$2,IF(Shift2!$AA242="N",$W$3,IF(Shift3!$AA242="N",$W$4,IF(Shift4!$AA242="N",$W$5,IF(Shift5!$AA242="N",$W$6)))))</f>
        <v/>
      </c>
      <c r="AB242" s="56" t="str">
        <f>IF(Shift1!$AG243="N",$AC$2,IF(Shift2!$AG242="N",$AC$3,IF(Shift3!$AG242="N",$AC$4,IF(Shift4!$AG242="N",$AC$5,IF(Shift5!$AG242="N",$AC$6)))))</f>
        <v/>
      </c>
      <c r="AC242" s="56" t="str">
        <f>IF(Shift1!$AI243="N",$AF$2,IF(Shift2!$AI242="N",$AF$3,IF(Shift3!$AI242="N",$AF$4,IF(Shift4!$AI242="N",$AF$5,IF(Shift5!$AI242="N",$AF$6)))))</f>
        <v/>
      </c>
      <c r="AD242" s="57">
        <f t="shared" si="27"/>
        <v>0</v>
      </c>
      <c r="AE242" s="58">
        <f t="shared" si="28"/>
        <v>1</v>
      </c>
      <c r="AF242" s="59">
        <f t="shared" si="29"/>
        <v>0</v>
      </c>
      <c r="AG242" s="60">
        <f t="shared" si="30"/>
        <v>3</v>
      </c>
      <c r="AH242" s="58">
        <f t="shared" si="31"/>
        <v>3</v>
      </c>
      <c r="AI242" s="59">
        <f t="shared" si="32"/>
        <v>2</v>
      </c>
      <c r="AJ242" s="61">
        <f t="shared" si="33"/>
        <v>3</v>
      </c>
      <c r="AK242" s="58">
        <f t="shared" si="34"/>
        <v>4</v>
      </c>
      <c r="AL242" s="58">
        <f t="shared" si="35"/>
        <v>2</v>
      </c>
    </row>
    <row r="243" spans="1:38" outlineLevel="1" x14ac:dyDescent="0.25">
      <c r="A243" s="1"/>
      <c r="B243" s="40">
        <v>21</v>
      </c>
      <c r="C243" s="56" t="b">
        <f>IF(Shift1!O244="AM",$E$2,IF(Shift2!O243="AM",$E$3,IF(Shift3!O243="AM",$E$4,IF(Shift4!O243="AM",$E$5,IF(Shift5!O243="AM",$E$6)))))</f>
        <v>0</v>
      </c>
      <c r="D243" s="56" t="b">
        <f>IF(Shift1!Q244="AM",$H$2,IF(Shift2!Q243="AM",$H$3,IF(Shift3!Q243="AM",$H$4,IF(Shift4!Q243="AM",$H$5,IF(Shift5!Q243="AM",$H$6)))))</f>
        <v>0</v>
      </c>
      <c r="E243" s="56" t="str">
        <f>IF(Shift1!S244="AM",$K$2,IF(Shift2!S243="AM",$K$3,IF(Shift3!S243="AM",$K$4,IF(Shift4!S243="AM",$K$5,IF(Shift5!S243="AM",$K$6)))))</f>
        <v/>
      </c>
      <c r="F243" s="56" t="str">
        <f>IF(Shift1!U244="AM",$N$2,IF(Shift2!U243="AM",$N$3,IF(Shift3!U243="AM",$N$4,IF(Shift4!U243="AM",$N$5,IF(Shift5!U243="AM",$N$6)))))</f>
        <v/>
      </c>
      <c r="G243" s="56" t="b">
        <f>IF(Shift1!W244="AM",$Q$2,IF(Shift2!W243="AM",$Q$3,IF(Shift3!W243="AM",$Q$4,IF(Shift4!W243="AM",$Q$5,IF(Shift5!W243="AM",$Q$6)))))</f>
        <v>0</v>
      </c>
      <c r="H243" s="56" t="str">
        <f>IF(Shift1!Y244="AM",$T$2,IF(Shift2!Y243="AM",$T$3,IF(Shift3!Y243="AM",$T$4,IF(Shift4!Y243="AM",$T$5,IF(Shift5!Y243="AM",$T$6)))))</f>
        <v/>
      </c>
      <c r="I243" s="56" t="str">
        <f>IF(Shift1!AA244="AM",$W$2,IF(Shift2!AA243="AM",$W$3,IF(Shift3!AA243="AM",$W$4,IF(Shift4!AA243="AM",$W$5,IF(Shift5!AA243="AM",$W$6)))))</f>
        <v/>
      </c>
      <c r="J243" s="56" t="str">
        <f>IF(Shift1!AG244="AM",$AC$2,IF(Shift2!AG243="AM",$AC$3,IF(Shift3!AG243="AM",$AC$4,IF(Shift4!AG243="AM",$AC$5,IF(Shift5!AG243="AM",$AC$6)))))</f>
        <v/>
      </c>
      <c r="K243" s="56" t="str">
        <f>IF(Shift1!AI244="AM",$AF$2,IF(Shift2!AI243="AM",$AF$3,IF(Shift3!AI243="AM",$AF$4,IF(Shift4!AI243="AM",$AF$5,IF(Shift5!AI243="AM",$AF$6)))))</f>
        <v/>
      </c>
      <c r="L243" s="56" t="str">
        <f>IF(Shift1!$O244="PM",$E$2,IF(Shift2!$O243="PM",$E$3,IF(Shift3!$O243="PM",$E$4,IF(Shift4!$O243="PM",$E$5,IF(Shift5!$O243="PM",$E$6)))))</f>
        <v/>
      </c>
      <c r="M243" s="56" t="str">
        <f>IF(Shift1!$Q244="PM",$H$2,IF(Shift2!$Q243="PM",$H$3,IF(Shift3!$Q243="PM",$H$4,IF(Shift4!$Q243="PM",$H$5,IF(Shift5!$Q243="PM",$H$6)))))</f>
        <v/>
      </c>
      <c r="N243" s="56" t="str">
        <f>IF(Shift1!$S244="PM",$K$2,IF(Shift2!$S243="PM",$K$3,IF(Shift3!$S243="PM",$K$4,IF(Shift4!$S243="PM",$K$5,IF(Shift5!$S243="PM",$K$6)))))</f>
        <v/>
      </c>
      <c r="O243" s="56" t="str">
        <f>IF(Shift1!$U244="PM",$N$2,IF(Shift2!$U243="PM",$N$3,IF(Shift3!$U243="PM",$N$4,IF(Shift4!$U243="PM",$N$5,IF(Shift5!$U243="PM",$N$6)))))</f>
        <v/>
      </c>
      <c r="P243" s="56" t="str">
        <f>IF(Shift1!$W244="PM",$Q$2,IF(Shift2!$W243="PM",$Q$3,IF(Shift3!$W243="PM",$Q$4,IF(Shift4!$W243="PM",$Q$5,IF(Shift5!$W243="PM",$Q$6)))))</f>
        <v/>
      </c>
      <c r="Q243" s="56" t="str">
        <f>IF(Shift1!$Y244="PM",$T$2,IF(Shift2!$Y243="PM",$T$3,IF(Shift3!$Y243="PM",$T$4,IF(Shift4!$Y243="PM",$T$5,IF(Shift5!$Y243="PM",$T$6)))))</f>
        <v/>
      </c>
      <c r="R243" s="56" t="b">
        <f>IF(Shift1!$AA244="PM",$W$2,IF(Shift2!$AA243="PM",$W$3,IF(Shift3!$AA243="PM",$W$4,IF(Shift4!$AA243="PM",$W$5,IF(Shift5!$AA243="PM",$W$6)))))</f>
        <v>0</v>
      </c>
      <c r="S243" s="56" t="str">
        <f>IF(Shift1!$AG244="PM",$AC$2,IF(Shift2!$AG243="PM",$AC$3,IF(Shift3!$AG243="PM",$AC$4,IF(Shift4!$AG243="PM",$AC$5,IF(Shift5!$AG243="PM",$AC$6)))))</f>
        <v/>
      </c>
      <c r="T243" s="56" t="str">
        <f>IF(Shift1!$AI244="PM",$AF$2,IF(Shift2!$AI243="PM",$AF$3,IF(Shift3!$AI243="PM",$AF$4,IF(Shift4!$AI243="PM",$AF$5,IF(Shift5!$AI243="PM",$AF$6)))))</f>
        <v/>
      </c>
      <c r="U243" s="56" t="str">
        <f>IF(Shift1!$O244="N",$E$2,IF(Shift2!$O243="N",$E$3,IF(Shift3!$O243="N",$E$4,IF(Shift4!$O243="N",$E$5,IF(Shift5!$O243="N",$E$6)))))</f>
        <v/>
      </c>
      <c r="V243" s="56" t="str">
        <f>IF(Shift1!$Q244="N",$H$2,IF(Shift2!$Q243="N",$H$3,IF(Shift3!$Q243="N",$H$4,IF(Shift4!$Q243="N",$H$5,IF(Shift5!$Q243="N",$H$6)))))</f>
        <v/>
      </c>
      <c r="W243" s="56" t="str">
        <f>IF(Shift1!$S244="N",$K$2,IF(Shift2!$S243="N",$K$3,IF(Shift3!$S243="N",$K$4,IF(Shift4!$S243="N",$K$5,IF(Shift5!$S243="N",$K$6)))))</f>
        <v/>
      </c>
      <c r="X243" s="56" t="str">
        <f>IF(Shift1!$U244="N",$N$2,IF(Shift2!$U243="N",$N$3,IF(Shift3!$U243="N",$N$4,IF(Shift4!$U243="N",$N$5,IF(Shift5!$U243="N",$N$6)))))</f>
        <v/>
      </c>
      <c r="Y243" s="56" t="b">
        <f>IF(Shift1!$W244="N",$Q$2,IF(Shift2!$W243="N",$Q$3,IF(Shift3!$W243="N",$Q$4,IF(Shift4!$W243="N",$Q$5,IF(Shift5!$W243="N",$Q$6)))))</f>
        <v>0</v>
      </c>
      <c r="Z243" s="56" t="str">
        <f>IF(Shift1!$Y244="N",$T$2,IF(Shift2!$Y243="N",$T$3,IF(Shift3!$Y243="N",$T$4,IF(Shift4!$Y243="N",$T$5,IF(Shift5!$Y243="N",$T$6)))))</f>
        <v/>
      </c>
      <c r="AA243" s="56" t="str">
        <f>IF(Shift1!$AA244="N",$W$2,IF(Shift2!$AA243="N",$W$3,IF(Shift3!$AA243="N",$W$4,IF(Shift4!$AA243="N",$W$5,IF(Shift5!$AA243="N",$W$6)))))</f>
        <v/>
      </c>
      <c r="AB243" s="56" t="str">
        <f>IF(Shift1!$AG244="N",$AC$2,IF(Shift2!$AG243="N",$AC$3,IF(Shift3!$AG243="N",$AC$4,IF(Shift4!$AG243="N",$AC$5,IF(Shift5!$AG243="N",$AC$6)))))</f>
        <v/>
      </c>
      <c r="AC243" s="56" t="str">
        <f>IF(Shift1!$AI244="N",$AF$2,IF(Shift2!$AI243="N",$AF$3,IF(Shift3!$AI243="N",$AF$4,IF(Shift4!$AI243="N",$AF$5,IF(Shift5!$AI243="N",$AF$6)))))</f>
        <v/>
      </c>
      <c r="AD243" s="57">
        <f t="shared" si="27"/>
        <v>1</v>
      </c>
      <c r="AE243" s="58">
        <f t="shared" si="28"/>
        <v>3</v>
      </c>
      <c r="AF243" s="59">
        <f t="shared" si="29"/>
        <v>2</v>
      </c>
      <c r="AG243" s="60">
        <f t="shared" si="30"/>
        <v>3</v>
      </c>
      <c r="AH243" s="58">
        <f t="shared" si="31"/>
        <v>3</v>
      </c>
      <c r="AI243" s="59">
        <f t="shared" si="32"/>
        <v>2</v>
      </c>
      <c r="AJ243" s="61">
        <f t="shared" si="33"/>
        <v>3</v>
      </c>
      <c r="AK243" s="58">
        <f t="shared" si="34"/>
        <v>3</v>
      </c>
      <c r="AL243" s="58">
        <f t="shared" si="35"/>
        <v>2</v>
      </c>
    </row>
    <row r="244" spans="1:38" outlineLevel="1" x14ac:dyDescent="0.25">
      <c r="A244" s="1"/>
      <c r="B244" s="40">
        <v>22</v>
      </c>
      <c r="C244" s="56" t="b">
        <f>IF(Shift1!O245="AM",$E$2,IF(Shift2!O244="AM",$E$3,IF(Shift3!O244="AM",$E$4,IF(Shift4!O244="AM",$E$5,IF(Shift5!O244="AM",$E$6)))))</f>
        <v>0</v>
      </c>
      <c r="D244" s="56" t="b">
        <f>IF(Shift1!Q245="AM",$H$2,IF(Shift2!Q244="AM",$H$3,IF(Shift3!Q244="AM",$H$4,IF(Shift4!Q244="AM",$H$5,IF(Shift5!Q244="AM",$H$6)))))</f>
        <v>0</v>
      </c>
      <c r="E244" s="56" t="str">
        <f>IF(Shift1!S245="AM",$K$2,IF(Shift2!S244="AM",$K$3,IF(Shift3!S244="AM",$K$4,IF(Shift4!S244="AM",$K$5,IF(Shift5!S244="AM",$K$6)))))</f>
        <v/>
      </c>
      <c r="F244" s="56" t="str">
        <f>IF(Shift1!U245="AM",$N$2,IF(Shift2!U244="AM",$N$3,IF(Shift3!U244="AM",$N$4,IF(Shift4!U244="AM",$N$5,IF(Shift5!U244="AM",$N$6)))))</f>
        <v/>
      </c>
      <c r="G244" s="56" t="b">
        <f>IF(Shift1!W245="AM",$Q$2,IF(Shift2!W244="AM",$Q$3,IF(Shift3!W244="AM",$Q$4,IF(Shift4!W244="AM",$Q$5,IF(Shift5!W244="AM",$Q$6)))))</f>
        <v>0</v>
      </c>
      <c r="H244" s="56" t="str">
        <f>IF(Shift1!Y245="AM",$T$2,IF(Shift2!Y244="AM",$T$3,IF(Shift3!Y244="AM",$T$4,IF(Shift4!Y244="AM",$T$5,IF(Shift5!Y244="AM",$T$6)))))</f>
        <v/>
      </c>
      <c r="I244" s="56" t="str">
        <f>IF(Shift1!AA245="AM",$W$2,IF(Shift2!AA244="AM",$W$3,IF(Shift3!AA244="AM",$W$4,IF(Shift4!AA244="AM",$W$5,IF(Shift5!AA244="AM",$W$6)))))</f>
        <v/>
      </c>
      <c r="J244" s="56" t="str">
        <f>IF(Shift1!AG245="AM",$AC$2,IF(Shift2!AG244="AM",$AC$3,IF(Shift3!AG244="AM",$AC$4,IF(Shift4!AG244="AM",$AC$5,IF(Shift5!AG244="AM",$AC$6)))))</f>
        <v/>
      </c>
      <c r="K244" s="56" t="str">
        <f>IF(Shift1!AI245="AM",$AF$2,IF(Shift2!AI244="AM",$AF$3,IF(Shift3!AI244="AM",$AF$4,IF(Shift4!AI244="AM",$AF$5,IF(Shift5!AI244="AM",$AF$6)))))</f>
        <v/>
      </c>
      <c r="L244" s="56" t="str">
        <f>IF(Shift1!$O245="PM",$E$2,IF(Shift2!$O244="PM",$E$3,IF(Shift3!$O244="PM",$E$4,IF(Shift4!$O244="PM",$E$5,IF(Shift5!$O244="PM",$E$6)))))</f>
        <v/>
      </c>
      <c r="M244" s="56" t="str">
        <f>IF(Shift1!$Q245="PM",$H$2,IF(Shift2!$Q244="PM",$H$3,IF(Shift3!$Q244="PM",$H$4,IF(Shift4!$Q244="PM",$H$5,IF(Shift5!$Q244="PM",$H$6)))))</f>
        <v/>
      </c>
      <c r="N244" s="56" t="b">
        <f>IF(Shift1!$S245="PM",$K$2,IF(Shift2!$S244="PM",$K$3,IF(Shift3!$S244="PM",$K$4,IF(Shift4!$S244="PM",$K$5,IF(Shift5!$S244="PM",$K$6)))))</f>
        <v>0</v>
      </c>
      <c r="O244" s="56" t="str">
        <f>IF(Shift1!$U245="PM",$N$2,IF(Shift2!$U244="PM",$N$3,IF(Shift3!$U244="PM",$N$4,IF(Shift4!$U244="PM",$N$5,IF(Shift5!$U244="PM",$N$6)))))</f>
        <v/>
      </c>
      <c r="P244" s="56" t="str">
        <f>IF(Shift1!$W245="PM",$Q$2,IF(Shift2!$W244="PM",$Q$3,IF(Shift3!$W244="PM",$Q$4,IF(Shift4!$W244="PM",$Q$5,IF(Shift5!$W244="PM",$Q$6)))))</f>
        <v/>
      </c>
      <c r="Q244" s="56" t="str">
        <f>IF(Shift1!$Y245="PM",$T$2,IF(Shift2!$Y244="PM",$T$3,IF(Shift3!$Y244="PM",$T$4,IF(Shift4!$Y244="PM",$T$5,IF(Shift5!$Y244="PM",$T$6)))))</f>
        <v/>
      </c>
      <c r="R244" s="56" t="str">
        <f>IF(Shift1!$AA245="PM",$W$2,IF(Shift2!$AA244="PM",$W$3,IF(Shift3!$AA244="PM",$W$4,IF(Shift4!$AA244="PM",$W$5,IF(Shift5!$AA244="PM",$W$6)))))</f>
        <v/>
      </c>
      <c r="S244" s="56" t="str">
        <f>IF(Shift1!$AG245="PM",$AC$2,IF(Shift2!$AG244="PM",$AC$3,IF(Shift3!$AG244="PM",$AC$4,IF(Shift4!$AG244="PM",$AC$5,IF(Shift5!$AG244="PM",$AC$6)))))</f>
        <v/>
      </c>
      <c r="T244" s="56" t="str">
        <f>IF(Shift1!$AI245="PM",$AF$2,IF(Shift2!$AI244="PM",$AF$3,IF(Shift3!$AI244="PM",$AF$4,IF(Shift4!$AI244="PM",$AF$5,IF(Shift5!$AI244="PM",$AF$6)))))</f>
        <v/>
      </c>
      <c r="U244" s="56" t="str">
        <f>IF(Shift1!$O245="N",$E$2,IF(Shift2!$O244="N",$E$3,IF(Shift3!$O244="N",$E$4,IF(Shift4!$O244="N",$E$5,IF(Shift5!$O244="N",$E$6)))))</f>
        <v/>
      </c>
      <c r="V244" s="56" t="str">
        <f>IF(Shift1!$Q245="N",$H$2,IF(Shift2!$Q244="N",$H$3,IF(Shift3!$Q244="N",$H$4,IF(Shift4!$Q244="N",$H$5,IF(Shift5!$Q244="N",$H$6)))))</f>
        <v/>
      </c>
      <c r="W244" s="56" t="str">
        <f>IF(Shift1!$S245="N",$K$2,IF(Shift2!$S244="N",$K$3,IF(Shift3!$S244="N",$K$4,IF(Shift4!$S244="N",$K$5,IF(Shift5!$S244="N",$K$6)))))</f>
        <v/>
      </c>
      <c r="X244" s="56" t="str">
        <f>IF(Shift1!$U245="N",$N$2,IF(Shift2!$U244="N",$N$3,IF(Shift3!$U244="N",$N$4,IF(Shift4!$U244="N",$N$5,IF(Shift5!$U244="N",$N$6)))))</f>
        <v/>
      </c>
      <c r="Y244" s="56" t="b">
        <f>IF(Shift1!$W245="N",$Q$2,IF(Shift2!$W244="N",$Q$3,IF(Shift3!$W244="N",$Q$4,IF(Shift4!$W244="N",$Q$5,IF(Shift5!$W244="N",$Q$6)))))</f>
        <v>0</v>
      </c>
      <c r="Z244" s="56" t="str">
        <f>IF(Shift1!$Y245="N",$T$2,IF(Shift2!$Y244="N",$T$3,IF(Shift3!$Y244="N",$T$4,IF(Shift4!$Y244="N",$T$5,IF(Shift5!$Y244="N",$T$6)))))</f>
        <v/>
      </c>
      <c r="AA244" s="56" t="str">
        <f>IF(Shift1!$AA245="N",$W$2,IF(Shift2!$AA244="N",$W$3,IF(Shift3!$AA244="N",$W$4,IF(Shift4!$AA244="N",$W$5,IF(Shift5!$AA244="N",$W$6)))))</f>
        <v/>
      </c>
      <c r="AB244" s="56" t="str">
        <f>IF(Shift1!$AG245="N",$AC$2,IF(Shift2!$AG244="N",$AC$3,IF(Shift3!$AG244="N",$AC$4,IF(Shift4!$AG244="N",$AC$5,IF(Shift5!$AG244="N",$AC$6)))))</f>
        <v/>
      </c>
      <c r="AC244" s="56" t="str">
        <f>IF(Shift1!$AI245="N",$AF$2,IF(Shift2!$AI244="N",$AF$3,IF(Shift3!$AI244="N",$AF$4,IF(Shift4!$AI244="N",$AF$5,IF(Shift5!$AI244="N",$AF$6)))))</f>
        <v/>
      </c>
      <c r="AD244" s="57">
        <f t="shared" si="27"/>
        <v>1</v>
      </c>
      <c r="AE244" s="58">
        <f t="shared" si="28"/>
        <v>3</v>
      </c>
      <c r="AF244" s="59">
        <f t="shared" si="29"/>
        <v>2</v>
      </c>
      <c r="AG244" s="60">
        <f t="shared" si="30"/>
        <v>2</v>
      </c>
      <c r="AH244" s="58">
        <f t="shared" si="31"/>
        <v>4</v>
      </c>
      <c r="AI244" s="59">
        <f t="shared" si="32"/>
        <v>2</v>
      </c>
      <c r="AJ244" s="61">
        <f t="shared" si="33"/>
        <v>3</v>
      </c>
      <c r="AK244" s="58">
        <f t="shared" si="34"/>
        <v>3</v>
      </c>
      <c r="AL244" s="58">
        <f t="shared" si="35"/>
        <v>2</v>
      </c>
    </row>
    <row r="245" spans="1:38" outlineLevel="1" x14ac:dyDescent="0.25">
      <c r="A245" s="1"/>
      <c r="B245" s="40">
        <v>23</v>
      </c>
      <c r="C245" s="56" t="b">
        <f>IF(Shift1!O246="AM",$E$2,IF(Shift2!O245="AM",$E$3,IF(Shift3!O245="AM",$E$4,IF(Shift4!O245="AM",$E$5,IF(Shift5!O245="AM",$E$6)))))</f>
        <v>0</v>
      </c>
      <c r="D245" s="56" t="b">
        <f>IF(Shift1!Q246="AM",$H$2,IF(Shift2!Q245="AM",$H$3,IF(Shift3!Q245="AM",$H$4,IF(Shift4!Q245="AM",$H$5,IF(Shift5!Q245="AM",$H$6)))))</f>
        <v>0</v>
      </c>
      <c r="E245" s="56" t="b">
        <f>IF(Shift1!S246="AM",$K$2,IF(Shift2!S245="AM",$K$3,IF(Shift3!S245="AM",$K$4,IF(Shift4!S245="AM",$K$5,IF(Shift5!S245="AM",$K$6)))))</f>
        <v>0</v>
      </c>
      <c r="F245" s="56" t="str">
        <f>IF(Shift1!U246="AM",$N$2,IF(Shift2!U245="AM",$N$3,IF(Shift3!U245="AM",$N$4,IF(Shift4!U245="AM",$N$5,IF(Shift5!U245="AM",$N$6)))))</f>
        <v/>
      </c>
      <c r="G245" s="56" t="b">
        <f>IF(Shift1!W246="AM",$Q$2,IF(Shift2!W245="AM",$Q$3,IF(Shift3!W245="AM",$Q$4,IF(Shift4!W245="AM",$Q$5,IF(Shift5!W245="AM",$Q$6)))))</f>
        <v>0</v>
      </c>
      <c r="H245" s="56" t="str">
        <f>IF(Shift1!Y246="AM",$T$2,IF(Shift2!Y245="AM",$T$3,IF(Shift3!Y245="AM",$T$4,IF(Shift4!Y245="AM",$T$5,IF(Shift5!Y245="AM",$T$6)))))</f>
        <v/>
      </c>
      <c r="I245" s="56" t="str">
        <f>IF(Shift1!AA246="AM",$W$2,IF(Shift2!AA245="AM",$W$3,IF(Shift3!AA245="AM",$W$4,IF(Shift4!AA245="AM",$W$5,IF(Shift5!AA245="AM",$W$6)))))</f>
        <v/>
      </c>
      <c r="J245" s="56" t="str">
        <f>IF(Shift1!AG246="AM",$AC$2,IF(Shift2!AG245="AM",$AC$3,IF(Shift3!AG245="AM",$AC$4,IF(Shift4!AG245="AM",$AC$5,IF(Shift5!AG245="AM",$AC$6)))))</f>
        <v/>
      </c>
      <c r="K245" s="56" t="str">
        <f>IF(Shift1!AI246="AM",$AF$2,IF(Shift2!AI245="AM",$AF$3,IF(Shift3!AI245="AM",$AF$4,IF(Shift4!AI245="AM",$AF$5,IF(Shift5!AI245="AM",$AF$6)))))</f>
        <v/>
      </c>
      <c r="L245" s="56" t="b">
        <f>IF(Shift1!$O246="PM",$E$2,IF(Shift2!$O245="PM",$E$3,IF(Shift3!$O245="PM",$E$4,IF(Shift4!$O245="PM",$E$5,IF(Shift5!$O245="PM",$E$6)))))</f>
        <v>0</v>
      </c>
      <c r="M245" s="56" t="b">
        <f>IF(Shift1!$Q246="PM",$H$2,IF(Shift2!$Q245="PM",$H$3,IF(Shift3!$Q245="PM",$H$4,IF(Shift4!$Q245="PM",$H$5,IF(Shift5!$Q245="PM",$H$6)))))</f>
        <v>0</v>
      </c>
      <c r="N245" s="56" t="str">
        <f>IF(Shift1!$S246="PM",$K$2,IF(Shift2!$S245="PM",$K$3,IF(Shift3!$S245="PM",$K$4,IF(Shift4!$S245="PM",$K$5,IF(Shift5!$S245="PM",$K$6)))))</f>
        <v/>
      </c>
      <c r="O245" s="56" t="b">
        <f>IF(Shift1!$U246="PM",$N$2,IF(Shift2!$U245="PM",$N$3,IF(Shift3!$U245="PM",$N$4,IF(Shift4!$U245="PM",$N$5,IF(Shift5!$U245="PM",$N$6)))))</f>
        <v>0</v>
      </c>
      <c r="P245" s="56" t="str">
        <f>IF(Shift1!$W246="PM",$Q$2,IF(Shift2!$W245="PM",$Q$3,IF(Shift3!$W245="PM",$Q$4,IF(Shift4!$W245="PM",$Q$5,IF(Shift5!$W245="PM",$Q$6)))))</f>
        <v/>
      </c>
      <c r="Q245" s="56" t="b">
        <f>IF(Shift1!$Y246="PM",$T$2,IF(Shift2!$Y245="PM",$T$3,IF(Shift3!$Y245="PM",$T$4,IF(Shift4!$Y245="PM",$T$5,IF(Shift5!$Y245="PM",$T$6)))))</f>
        <v>0</v>
      </c>
      <c r="R245" s="56" t="b">
        <f>IF(Shift1!$AA246="PM",$W$2,IF(Shift2!$AA245="PM",$W$3,IF(Shift3!$AA245="PM",$W$4,IF(Shift4!$AA245="PM",$W$5,IF(Shift5!$AA245="PM",$W$6)))))</f>
        <v>0</v>
      </c>
      <c r="S245" s="56" t="b">
        <f>IF(Shift1!$AG246="PM",$AC$2,IF(Shift2!$AG245="PM",$AC$3,IF(Shift3!$AG245="PM",$AC$4,IF(Shift4!$AG245="PM",$AC$5,IF(Shift5!$AG245="PM",$AC$6)))))</f>
        <v>0</v>
      </c>
      <c r="T245" s="56" t="b">
        <f>IF(Shift1!$AI246="PM",$AF$2,IF(Shift2!$AI245="PM",$AF$3,IF(Shift3!$AI245="PM",$AF$4,IF(Shift4!$AI245="PM",$AF$5,IF(Shift5!$AI245="PM",$AF$6)))))</f>
        <v>0</v>
      </c>
      <c r="U245" s="56" t="str">
        <f>IF(Shift1!$O246="N",$E$2,IF(Shift2!$O245="N",$E$3,IF(Shift3!$O245="N",$E$4,IF(Shift4!$O245="N",$E$5,IF(Shift5!$O245="N",$E$6)))))</f>
        <v/>
      </c>
      <c r="V245" s="56" t="str">
        <f>IF(Shift1!$Q246="N",$H$2,IF(Shift2!$Q245="N",$H$3,IF(Shift3!$Q245="N",$H$4,IF(Shift4!$Q245="N",$H$5,IF(Shift5!$Q245="N",$H$6)))))</f>
        <v/>
      </c>
      <c r="W245" s="56" t="str">
        <f>IF(Shift1!$S246="N",$K$2,IF(Shift2!$S245="N",$K$3,IF(Shift3!$S245="N",$K$4,IF(Shift4!$S245="N",$K$5,IF(Shift5!$S245="N",$K$6)))))</f>
        <v/>
      </c>
      <c r="X245" s="56" t="str">
        <f>IF(Shift1!$U246="N",$N$2,IF(Shift2!$U245="N",$N$3,IF(Shift3!$U245="N",$N$4,IF(Shift4!$U245="N",$N$5,IF(Shift5!$U245="N",$N$6)))))</f>
        <v/>
      </c>
      <c r="Y245" s="56" t="b">
        <f>IF(Shift1!$W246="N",$Q$2,IF(Shift2!$W245="N",$Q$3,IF(Shift3!$W245="N",$Q$4,IF(Shift4!$W245="N",$Q$5,IF(Shift5!$W245="N",$Q$6)))))</f>
        <v>0</v>
      </c>
      <c r="Z245" s="56" t="str">
        <f>IF(Shift1!$Y246="N",$T$2,IF(Shift2!$Y245="N",$T$3,IF(Shift3!$Y245="N",$T$4,IF(Shift4!$Y245="N",$T$5,IF(Shift5!$Y245="N",$T$6)))))</f>
        <v/>
      </c>
      <c r="AA245" s="56" t="str">
        <f>IF(Shift1!$AA246="N",$W$2,IF(Shift2!$AA245="N",$W$3,IF(Shift3!$AA245="N",$W$4,IF(Shift4!$AA245="N",$W$5,IF(Shift5!$AA245="N",$W$6)))))</f>
        <v/>
      </c>
      <c r="AB245" s="56" t="str">
        <f>IF(Shift1!$AG246="N",$AC$2,IF(Shift2!$AG245="N",$AC$3,IF(Shift3!$AG245="N",$AC$4,IF(Shift4!$AG245="N",$AC$5,IF(Shift5!$AG245="N",$AC$6)))))</f>
        <v/>
      </c>
      <c r="AC245" s="56" t="str">
        <f>IF(Shift1!$AI246="N",$AF$2,IF(Shift2!$AI245="N",$AF$3,IF(Shift3!$AI245="N",$AF$4,IF(Shift4!$AI245="N",$AF$5,IF(Shift5!$AI245="N",$AF$6)))))</f>
        <v/>
      </c>
      <c r="AD245" s="57">
        <f t="shared" si="27"/>
        <v>0</v>
      </c>
      <c r="AE245" s="58">
        <f t="shared" si="28"/>
        <v>3</v>
      </c>
      <c r="AF245" s="59">
        <f t="shared" si="29"/>
        <v>2</v>
      </c>
      <c r="AG245" s="60">
        <f t="shared" si="30"/>
        <v>1</v>
      </c>
      <c r="AH245" s="58">
        <f t="shared" si="31"/>
        <v>1</v>
      </c>
      <c r="AI245" s="59">
        <f t="shared" si="32"/>
        <v>0</v>
      </c>
      <c r="AJ245" s="61">
        <f t="shared" si="33"/>
        <v>3</v>
      </c>
      <c r="AK245" s="58">
        <f t="shared" si="34"/>
        <v>3</v>
      </c>
      <c r="AL245" s="58">
        <f t="shared" si="35"/>
        <v>2</v>
      </c>
    </row>
    <row r="246" spans="1:38" outlineLevel="1" x14ac:dyDescent="0.25">
      <c r="A246" s="1"/>
      <c r="B246" s="38">
        <v>24</v>
      </c>
      <c r="C246" s="56" t="str">
        <f>IF(Shift1!O247="AM",$E$2,IF(Shift2!O246="AM",$E$3,IF(Shift3!O246="AM",$E$4,IF(Shift4!O246="AM",$E$5,IF(Shift5!O246="AM",$E$6)))))</f>
        <v/>
      </c>
      <c r="D246" s="56" t="str">
        <f>IF(Shift1!Q247="AM",$H$2,IF(Shift2!Q246="AM",$H$3,IF(Shift3!Q246="AM",$H$4,IF(Shift4!Q246="AM",$H$5,IF(Shift5!Q246="AM",$H$6)))))</f>
        <v/>
      </c>
      <c r="E246" s="56" t="str">
        <f>IF(Shift1!S247="AM",$K$2,IF(Shift2!S246="AM",$K$3,IF(Shift3!S246="AM",$K$4,IF(Shift4!S246="AM",$K$5,IF(Shift5!S246="AM",$K$6)))))</f>
        <v/>
      </c>
      <c r="F246" s="56" t="str">
        <f>IF(Shift1!U247="AM",$N$2,IF(Shift2!U246="AM",$N$3,IF(Shift3!U246="AM",$N$4,IF(Shift4!U246="AM",$N$5,IF(Shift5!U246="AM",$N$6)))))</f>
        <v/>
      </c>
      <c r="G246" s="56" t="str">
        <f>IF(Shift1!W247="AM",$Q$2,IF(Shift2!W246="AM",$Q$3,IF(Shift3!W246="AM",$Q$4,IF(Shift4!W246="AM",$Q$5,IF(Shift5!W246="AM",$Q$6)))))</f>
        <v/>
      </c>
      <c r="H246" s="56" t="b">
        <f>IF(Shift1!Y247="AM",$T$2,IF(Shift2!Y246="AM",$T$3,IF(Shift3!Y246="AM",$T$4,IF(Shift4!Y246="AM",$T$5,IF(Shift5!Y246="AM",$T$6)))))</f>
        <v>0</v>
      </c>
      <c r="I246" s="56" t="str">
        <f>IF(Shift1!AA247="AM",$W$2,IF(Shift2!AA246="AM",$W$3,IF(Shift3!AA246="AM",$W$4,IF(Shift4!AA246="AM",$W$5,IF(Shift5!AA246="AM",$W$6)))))</f>
        <v/>
      </c>
      <c r="J246" s="56" t="str">
        <f>IF(Shift1!AG247="AM",$AC$2,IF(Shift2!AG246="AM",$AC$3,IF(Shift3!AG246="AM",$AC$4,IF(Shift4!AG246="AM",$AC$5,IF(Shift5!AG246="AM",$AC$6)))))</f>
        <v/>
      </c>
      <c r="K246" s="56" t="str">
        <f>IF(Shift1!AI247="AM",$AF$2,IF(Shift2!AI246="AM",$AF$3,IF(Shift3!AI246="AM",$AF$4,IF(Shift4!AI246="AM",$AF$5,IF(Shift5!AI246="AM",$AF$6)))))</f>
        <v/>
      </c>
      <c r="L246" s="56" t="b">
        <f>IF(Shift1!$O247="PM",$E$2,IF(Shift2!$O246="PM",$E$3,IF(Shift3!$O246="PM",$E$4,IF(Shift4!$O246="PM",$E$5,IF(Shift5!$O246="PM",$E$6)))))</f>
        <v>0</v>
      </c>
      <c r="M246" s="56" t="b">
        <f>IF(Shift1!$Q247="PM",$H$2,IF(Shift2!$Q246="PM",$H$3,IF(Shift3!$Q246="PM",$H$4,IF(Shift4!$Q246="PM",$H$5,IF(Shift5!$Q246="PM",$H$6)))))</f>
        <v>0</v>
      </c>
      <c r="N246" s="56" t="b">
        <f>IF(Shift1!$S247="PM",$K$2,IF(Shift2!$S246="PM",$K$3,IF(Shift3!$S246="PM",$K$4,IF(Shift4!$S246="PM",$K$5,IF(Shift5!$S246="PM",$K$6)))))</f>
        <v>0</v>
      </c>
      <c r="O246" s="56" t="str">
        <f>IF(Shift1!$U247="PM",$N$2,IF(Shift2!$U246="PM",$N$3,IF(Shift3!$U246="PM",$N$4,IF(Shift4!$U246="PM",$N$5,IF(Shift5!$U246="PM",$N$6)))))</f>
        <v/>
      </c>
      <c r="P246" s="56" t="b">
        <f>IF(Shift1!$W247="PM",$Q$2,IF(Shift2!$W246="PM",$Q$3,IF(Shift3!$W246="PM",$Q$4,IF(Shift4!$W246="PM",$Q$5,IF(Shift5!$W246="PM",$Q$6)))))</f>
        <v>0</v>
      </c>
      <c r="Q246" s="56" t="str">
        <f>IF(Shift1!$Y247="PM",$T$2,IF(Shift2!$Y246="PM",$T$3,IF(Shift3!$Y246="PM",$T$4,IF(Shift4!$Y246="PM",$T$5,IF(Shift5!$Y246="PM",$T$6)))))</f>
        <v/>
      </c>
      <c r="R246" s="56" t="str">
        <f>IF(Shift1!$AA247="PM",$W$2,IF(Shift2!$AA246="PM",$W$3,IF(Shift3!$AA246="PM",$W$4,IF(Shift4!$AA246="PM",$W$5,IF(Shift5!$AA246="PM",$W$6)))))</f>
        <v/>
      </c>
      <c r="S246" s="56" t="str">
        <f>IF(Shift1!$AG247="PM",$AC$2,IF(Shift2!$AG246="PM",$AC$3,IF(Shift3!$AG246="PM",$AC$4,IF(Shift4!$AG246="PM",$AC$5,IF(Shift5!$AG246="PM",$AC$6)))))</f>
        <v/>
      </c>
      <c r="T246" s="56" t="str">
        <f>IF(Shift1!$AI247="PM",$AF$2,IF(Shift2!$AI246="PM",$AF$3,IF(Shift3!$AI246="PM",$AF$4,IF(Shift4!$AI246="PM",$AF$5,IF(Shift5!$AI246="PM",$AF$6)))))</f>
        <v/>
      </c>
      <c r="U246" s="56" t="str">
        <f>IF(Shift1!$O247="N",$E$2,IF(Shift2!$O246="N",$E$3,IF(Shift3!$O246="N",$E$4,IF(Shift4!$O246="N",$E$5,IF(Shift5!$O246="N",$E$6)))))</f>
        <v/>
      </c>
      <c r="V246" s="56" t="str">
        <f>IF(Shift1!$Q247="N",$H$2,IF(Shift2!$Q246="N",$H$3,IF(Shift3!$Q246="N",$H$4,IF(Shift4!$Q246="N",$H$5,IF(Shift5!$Q246="N",$H$6)))))</f>
        <v/>
      </c>
      <c r="W246" s="56" t="str">
        <f>IF(Shift1!$S247="N",$K$2,IF(Shift2!$S246="N",$K$3,IF(Shift3!$S246="N",$K$4,IF(Shift4!$S246="N",$K$5,IF(Shift5!$S246="N",$K$6)))))</f>
        <v/>
      </c>
      <c r="X246" s="56" t="str">
        <f>IF(Shift1!$U247="N",$N$2,IF(Shift2!$U246="N",$N$3,IF(Shift3!$U246="N",$N$4,IF(Shift4!$U246="N",$N$5,IF(Shift5!$U246="N",$N$6)))))</f>
        <v/>
      </c>
      <c r="Y246" s="56" t="str">
        <f>IF(Shift1!$W247="N",$Q$2,IF(Shift2!$W246="N",$Q$3,IF(Shift3!$W246="N",$Q$4,IF(Shift4!$W246="N",$Q$5,IF(Shift5!$W246="N",$Q$6)))))</f>
        <v/>
      </c>
      <c r="Z246" s="56" t="str">
        <f>IF(Shift1!$Y247="N",$T$2,IF(Shift2!$Y246="N",$T$3,IF(Shift3!$Y246="N",$T$4,IF(Shift4!$Y246="N",$T$5,IF(Shift5!$Y246="N",$T$6)))))</f>
        <v/>
      </c>
      <c r="AA246" s="56" t="str">
        <f>IF(Shift1!$AA247="N",$W$2,IF(Shift2!$AA246="N",$W$3,IF(Shift3!$AA246="N",$W$4,IF(Shift4!$AA246="N",$W$5,IF(Shift5!$AA246="N",$W$6)))))</f>
        <v/>
      </c>
      <c r="AB246" s="56" t="str">
        <f>IF(Shift1!$AG247="N",$AC$2,IF(Shift2!$AG246="N",$AC$3,IF(Shift3!$AG246="N",$AC$4,IF(Shift4!$AG246="N",$AC$5,IF(Shift5!$AG246="N",$AC$6)))))</f>
        <v/>
      </c>
      <c r="AC246" s="56" t="str">
        <f>IF(Shift1!$AI247="N",$AF$2,IF(Shift2!$AI246="N",$AF$3,IF(Shift3!$AI246="N",$AF$4,IF(Shift4!$AI246="N",$AF$5,IF(Shift5!$AI246="N",$AF$6)))))</f>
        <v/>
      </c>
      <c r="AD246" s="57">
        <f t="shared" si="27"/>
        <v>3</v>
      </c>
      <c r="AE246" s="58">
        <f t="shared" si="28"/>
        <v>3</v>
      </c>
      <c r="AF246" s="59">
        <f t="shared" si="29"/>
        <v>2</v>
      </c>
      <c r="AG246" s="60">
        <f t="shared" si="30"/>
        <v>0</v>
      </c>
      <c r="AH246" s="58">
        <f t="shared" si="31"/>
        <v>3</v>
      </c>
      <c r="AI246" s="59">
        <f t="shared" si="32"/>
        <v>2</v>
      </c>
      <c r="AJ246" s="61">
        <f t="shared" si="33"/>
        <v>3</v>
      </c>
      <c r="AK246" s="58">
        <f t="shared" si="34"/>
        <v>4</v>
      </c>
      <c r="AL246" s="58">
        <f t="shared" si="35"/>
        <v>2</v>
      </c>
    </row>
    <row r="247" spans="1:38" outlineLevel="1" x14ac:dyDescent="0.25">
      <c r="A247" s="1"/>
      <c r="B247" s="38">
        <v>25</v>
      </c>
      <c r="C247" s="56" t="str">
        <f>IF(Shift1!O248="AM",$E$2,IF(Shift2!O247="AM",$E$3,IF(Shift3!O247="AM",$E$4,IF(Shift4!O247="AM",$E$5,IF(Shift5!O247="AM",$E$6)))))</f>
        <v/>
      </c>
      <c r="D247" s="56" t="str">
        <f>IF(Shift1!Q248="AM",$H$2,IF(Shift2!Q247="AM",$H$3,IF(Shift3!Q247="AM",$H$4,IF(Shift4!Q247="AM",$H$5,IF(Shift5!Q247="AM",$H$6)))))</f>
        <v/>
      </c>
      <c r="E247" s="56" t="str">
        <f>IF(Shift1!S248="AM",$K$2,IF(Shift2!S247="AM",$K$3,IF(Shift3!S247="AM",$K$4,IF(Shift4!S247="AM",$K$5,IF(Shift5!S247="AM",$K$6)))))</f>
        <v/>
      </c>
      <c r="F247" s="56" t="str">
        <f>IF(Shift1!U248="AM",$N$2,IF(Shift2!U247="AM",$N$3,IF(Shift3!U247="AM",$N$4,IF(Shift4!U247="AM",$N$5,IF(Shift5!U247="AM",$N$6)))))</f>
        <v/>
      </c>
      <c r="G247" s="56" t="str">
        <f>IF(Shift1!W248="AM",$Q$2,IF(Shift2!W247="AM",$Q$3,IF(Shift3!W247="AM",$Q$4,IF(Shift4!W247="AM",$Q$5,IF(Shift5!W247="AM",$Q$6)))))</f>
        <v/>
      </c>
      <c r="H247" s="56" t="b">
        <f>IF(Shift1!Y248="AM",$T$2,IF(Shift2!Y247="AM",$T$3,IF(Shift3!Y247="AM",$T$4,IF(Shift4!Y247="AM",$T$5,IF(Shift5!Y247="AM",$T$6)))))</f>
        <v>0</v>
      </c>
      <c r="I247" s="56" t="str">
        <f>IF(Shift1!AA248="AM",$W$2,IF(Shift2!AA247="AM",$W$3,IF(Shift3!AA247="AM",$W$4,IF(Shift4!AA247="AM",$W$5,IF(Shift5!AA247="AM",$W$6)))))</f>
        <v/>
      </c>
      <c r="J247" s="56" t="str">
        <f>IF(Shift1!AG248="AM",$AC$2,IF(Shift2!AG247="AM",$AC$3,IF(Shift3!AG247="AM",$AC$4,IF(Shift4!AG247="AM",$AC$5,IF(Shift5!AG247="AM",$AC$6)))))</f>
        <v/>
      </c>
      <c r="K247" s="56" t="str">
        <f>IF(Shift1!AI248="AM",$AF$2,IF(Shift2!AI247="AM",$AF$3,IF(Shift3!AI247="AM",$AF$4,IF(Shift4!AI247="AM",$AF$5,IF(Shift5!AI247="AM",$AF$6)))))</f>
        <v/>
      </c>
      <c r="L247" s="56" t="b">
        <f>IF(Shift1!$O248="PM",$E$2,IF(Shift2!$O247="PM",$E$3,IF(Shift3!$O247="PM",$E$4,IF(Shift4!$O247="PM",$E$5,IF(Shift5!$O247="PM",$E$6)))))</f>
        <v>0</v>
      </c>
      <c r="M247" s="56" t="b">
        <f>IF(Shift1!$Q248="PM",$H$2,IF(Shift2!$Q247="PM",$H$3,IF(Shift3!$Q247="PM",$H$4,IF(Shift4!$Q247="PM",$H$5,IF(Shift5!$Q247="PM",$H$6)))))</f>
        <v>0</v>
      </c>
      <c r="N247" s="56" t="str">
        <f>IF(Shift1!$S248="PM",$K$2,IF(Shift2!$S247="PM",$K$3,IF(Shift3!$S247="PM",$K$4,IF(Shift4!$S247="PM",$K$5,IF(Shift5!$S247="PM",$K$6)))))</f>
        <v/>
      </c>
      <c r="O247" s="56" t="str">
        <f>IF(Shift1!$U248="PM",$N$2,IF(Shift2!$U247="PM",$N$3,IF(Shift3!$U247="PM",$N$4,IF(Shift4!$U247="PM",$N$5,IF(Shift5!$U247="PM",$N$6)))))</f>
        <v/>
      </c>
      <c r="P247" s="56" t="b">
        <f>IF(Shift1!$W248="PM",$Q$2,IF(Shift2!$W247="PM",$Q$3,IF(Shift3!$W247="PM",$Q$4,IF(Shift4!$W247="PM",$Q$5,IF(Shift5!$W247="PM",$Q$6)))))</f>
        <v>0</v>
      </c>
      <c r="Q247" s="56" t="str">
        <f>IF(Shift1!$Y248="PM",$T$2,IF(Shift2!$Y247="PM",$T$3,IF(Shift3!$Y247="PM",$T$4,IF(Shift4!$Y247="PM",$T$5,IF(Shift5!$Y247="PM",$T$6)))))</f>
        <v/>
      </c>
      <c r="R247" s="56" t="str">
        <f>IF(Shift1!$AA248="PM",$W$2,IF(Shift2!$AA247="PM",$W$3,IF(Shift3!$AA247="PM",$W$4,IF(Shift4!$AA247="PM",$W$5,IF(Shift5!$AA247="PM",$W$6)))))</f>
        <v/>
      </c>
      <c r="S247" s="56" t="str">
        <f>IF(Shift1!$AG248="PM",$AC$2,IF(Shift2!$AG247="PM",$AC$3,IF(Shift3!$AG247="PM",$AC$4,IF(Shift4!$AG247="PM",$AC$5,IF(Shift5!$AG247="PM",$AC$6)))))</f>
        <v/>
      </c>
      <c r="T247" s="56" t="str">
        <f>IF(Shift1!$AI248="PM",$AF$2,IF(Shift2!$AI247="PM",$AF$3,IF(Shift3!$AI247="PM",$AF$4,IF(Shift4!$AI247="PM",$AF$5,IF(Shift5!$AI247="PM",$AF$6)))))</f>
        <v/>
      </c>
      <c r="U247" s="56" t="b">
        <f>IF(Shift1!$O248="N",$E$2,IF(Shift2!$O247="N",$E$3,IF(Shift3!$O247="N",$E$4,IF(Shift4!$O247="N",$E$5,IF(Shift5!$O247="N",$E$6)))))</f>
        <v>0</v>
      </c>
      <c r="V247" s="56" t="str">
        <f>IF(Shift1!$Q248="N",$H$2,IF(Shift2!$Q247="N",$H$3,IF(Shift3!$Q247="N",$H$4,IF(Shift4!$Q247="N",$H$5,IF(Shift5!$Q247="N",$H$6)))))</f>
        <v/>
      </c>
      <c r="W247" s="56" t="b">
        <f>IF(Shift1!$S248="N",$K$2,IF(Shift2!$S247="N",$K$3,IF(Shift3!$S247="N",$K$4,IF(Shift4!$S247="N",$K$5,IF(Shift5!$S247="N",$K$6)))))</f>
        <v>0</v>
      </c>
      <c r="X247" s="56" t="b">
        <f>IF(Shift1!$U248="N",$N$2,IF(Shift2!$U247="N",$N$3,IF(Shift3!$U247="N",$N$4,IF(Shift4!$U247="N",$N$5,IF(Shift5!$U247="N",$N$6)))))</f>
        <v>0</v>
      </c>
      <c r="Y247" s="56" t="str">
        <f>IF(Shift1!$W248="N",$Q$2,IF(Shift2!$W247="N",$Q$3,IF(Shift3!$W247="N",$Q$4,IF(Shift4!$W247="N",$Q$5,IF(Shift5!$W247="N",$Q$6)))))</f>
        <v/>
      </c>
      <c r="Z247" s="56" t="b">
        <f>IF(Shift1!$Y248="N",$T$2,IF(Shift2!$Y247="N",$T$3,IF(Shift3!$Y247="N",$T$4,IF(Shift4!$Y247="N",$T$5,IF(Shift5!$Y247="N",$T$6)))))</f>
        <v>0</v>
      </c>
      <c r="AA247" s="56" t="b">
        <f>IF(Shift1!$AA248="N",$W$2,IF(Shift2!$AA247="N",$W$3,IF(Shift3!$AA247="N",$W$4,IF(Shift4!$AA247="N",$W$5,IF(Shift5!$AA247="N",$W$6)))))</f>
        <v>0</v>
      </c>
      <c r="AB247" s="56" t="b">
        <f>IF(Shift1!$AG248="N",$AC$2,IF(Shift2!$AG247="N",$AC$3,IF(Shift3!$AG247="N",$AC$4,IF(Shift4!$AG247="N",$AC$5,IF(Shift5!$AG247="N",$AC$6)))))</f>
        <v>0</v>
      </c>
      <c r="AC247" s="56" t="b">
        <f>IF(Shift1!$AI248="N",$AF$2,IF(Shift2!$AI247="N",$AF$3,IF(Shift3!$AI247="N",$AF$4,IF(Shift4!$AI247="N",$AF$5,IF(Shift5!$AI247="N",$AF$6)))))</f>
        <v>0</v>
      </c>
      <c r="AD247" s="57">
        <f t="shared" si="27"/>
        <v>3</v>
      </c>
      <c r="AE247" s="58">
        <f t="shared" si="28"/>
        <v>3</v>
      </c>
      <c r="AF247" s="59">
        <f t="shared" si="29"/>
        <v>2</v>
      </c>
      <c r="AG247" s="60">
        <f t="shared" si="30"/>
        <v>1</v>
      </c>
      <c r="AH247" s="58">
        <f t="shared" si="31"/>
        <v>3</v>
      </c>
      <c r="AI247" s="59">
        <f t="shared" si="32"/>
        <v>2</v>
      </c>
      <c r="AJ247" s="61">
        <f t="shared" si="33"/>
        <v>1</v>
      </c>
      <c r="AK247" s="58">
        <f t="shared" si="34"/>
        <v>1</v>
      </c>
      <c r="AL247" s="58">
        <f t="shared" si="35"/>
        <v>0</v>
      </c>
    </row>
    <row r="248" spans="1:38" outlineLevel="1" x14ac:dyDescent="0.25">
      <c r="A248" s="1"/>
      <c r="B248" s="40">
        <v>26</v>
      </c>
      <c r="C248" s="56" t="str">
        <f>IF(Shift1!O249="AM",$E$2,IF(Shift2!O248="AM",$E$3,IF(Shift3!O248="AM",$E$4,IF(Shift4!O248="AM",$E$5,IF(Shift5!O248="AM",$E$6)))))</f>
        <v/>
      </c>
      <c r="D248" s="56" t="str">
        <f>IF(Shift1!Q249="AM",$H$2,IF(Shift2!Q248="AM",$H$3,IF(Shift3!Q248="AM",$H$4,IF(Shift4!Q248="AM",$H$5,IF(Shift5!Q248="AM",$H$6)))))</f>
        <v/>
      </c>
      <c r="E248" s="56" t="str">
        <f>IF(Shift1!S249="AM",$K$2,IF(Shift2!S248="AM",$K$3,IF(Shift3!S248="AM",$K$4,IF(Shift4!S248="AM",$K$5,IF(Shift5!S248="AM",$K$6)))))</f>
        <v/>
      </c>
      <c r="F248" s="56" t="str">
        <f>IF(Shift1!U249="AM",$N$2,IF(Shift2!U248="AM",$N$3,IF(Shift3!U248="AM",$N$4,IF(Shift4!U248="AM",$N$5,IF(Shift5!U248="AM",$N$6)))))</f>
        <v/>
      </c>
      <c r="G248" s="56" t="b">
        <f>IF(Shift1!W249="AM",$Q$2,IF(Shift2!W248="AM",$Q$3,IF(Shift3!W248="AM",$Q$4,IF(Shift4!W248="AM",$Q$5,IF(Shift5!W248="AM",$Q$6)))))</f>
        <v>0</v>
      </c>
      <c r="H248" s="56" t="str">
        <f>IF(Shift1!Y249="AM",$T$2,IF(Shift2!Y248="AM",$T$3,IF(Shift3!Y248="AM",$T$4,IF(Shift4!Y248="AM",$T$5,IF(Shift5!Y248="AM",$T$6)))))</f>
        <v/>
      </c>
      <c r="I248" s="56" t="str">
        <f>IF(Shift1!AA249="AM",$W$2,IF(Shift2!AA248="AM",$W$3,IF(Shift3!AA248="AM",$W$4,IF(Shift4!AA248="AM",$W$5,IF(Shift5!AA248="AM",$W$6)))))</f>
        <v/>
      </c>
      <c r="J248" s="56" t="str">
        <f>IF(Shift1!AG249="AM",$AC$2,IF(Shift2!AG248="AM",$AC$3,IF(Shift3!AG248="AM",$AC$4,IF(Shift4!AG248="AM",$AC$5,IF(Shift5!AG248="AM",$AC$6)))))</f>
        <v/>
      </c>
      <c r="K248" s="56" t="str">
        <f>IF(Shift1!AI249="AM",$AF$2,IF(Shift2!AI248="AM",$AF$3,IF(Shift3!AI248="AM",$AF$4,IF(Shift4!AI248="AM",$AF$5,IF(Shift5!AI248="AM",$AF$6)))))</f>
        <v/>
      </c>
      <c r="L248" s="56" t="str">
        <f>IF(Shift1!$O249="PM",$E$2,IF(Shift2!$O248="PM",$E$3,IF(Shift3!$O248="PM",$E$4,IF(Shift4!$O248="PM",$E$5,IF(Shift5!$O248="PM",$E$6)))))</f>
        <v/>
      </c>
      <c r="M248" s="56" t="str">
        <f>IF(Shift1!$Q249="PM",$H$2,IF(Shift2!$Q248="PM",$H$3,IF(Shift3!$Q248="PM",$H$4,IF(Shift4!$Q248="PM",$H$5,IF(Shift5!$Q248="PM",$H$6)))))</f>
        <v/>
      </c>
      <c r="N248" s="56" t="str">
        <f>IF(Shift1!$S249="PM",$K$2,IF(Shift2!$S248="PM",$K$3,IF(Shift3!$S248="PM",$K$4,IF(Shift4!$S248="PM",$K$5,IF(Shift5!$S248="PM",$K$6)))))</f>
        <v/>
      </c>
      <c r="O248" s="56" t="str">
        <f>IF(Shift1!$U249="PM",$N$2,IF(Shift2!$U248="PM",$N$3,IF(Shift3!$U248="PM",$N$4,IF(Shift4!$U248="PM",$N$5,IF(Shift5!$U248="PM",$N$6)))))</f>
        <v/>
      </c>
      <c r="P248" s="56" t="str">
        <f>IF(Shift1!$W249="PM",$Q$2,IF(Shift2!$W248="PM",$Q$3,IF(Shift3!$W248="PM",$Q$4,IF(Shift4!$W248="PM",$Q$5,IF(Shift5!$W248="PM",$Q$6)))))</f>
        <v/>
      </c>
      <c r="Q248" s="56" t="b">
        <f>IF(Shift1!$Y249="PM",$T$2,IF(Shift2!$Y248="PM",$T$3,IF(Shift3!$Y248="PM",$T$4,IF(Shift4!$Y248="PM",$T$5,IF(Shift5!$Y248="PM",$T$6)))))</f>
        <v>0</v>
      </c>
      <c r="R248" s="56" t="str">
        <f>IF(Shift1!$AA249="PM",$W$2,IF(Shift2!$AA248="PM",$W$3,IF(Shift3!$AA248="PM",$W$4,IF(Shift4!$AA248="PM",$W$5,IF(Shift5!$AA248="PM",$W$6)))))</f>
        <v/>
      </c>
      <c r="S248" s="56" t="str">
        <f>IF(Shift1!$AG249="PM",$AC$2,IF(Shift2!$AG248="PM",$AC$3,IF(Shift3!$AG248="PM",$AC$4,IF(Shift4!$AG248="PM",$AC$5,IF(Shift5!$AG248="PM",$AC$6)))))</f>
        <v/>
      </c>
      <c r="T248" s="56" t="str">
        <f>IF(Shift1!$AI249="PM",$AF$2,IF(Shift2!$AI248="PM",$AF$3,IF(Shift3!$AI248="PM",$AF$4,IF(Shift4!$AI248="PM",$AF$5,IF(Shift5!$AI248="PM",$AF$6)))))</f>
        <v/>
      </c>
      <c r="U248" s="56" t="b">
        <f>IF(Shift1!$O249="N",$E$2,IF(Shift2!$O248="N",$E$3,IF(Shift3!$O248="N",$E$4,IF(Shift4!$O248="N",$E$5,IF(Shift5!$O248="N",$E$6)))))</f>
        <v>0</v>
      </c>
      <c r="V248" s="56" t="b">
        <f>IF(Shift1!$Q249="N",$H$2,IF(Shift2!$Q248="N",$H$3,IF(Shift3!$Q248="N",$H$4,IF(Shift4!$Q248="N",$H$5,IF(Shift5!$Q248="N",$H$6)))))</f>
        <v>0</v>
      </c>
      <c r="W248" s="56" t="str">
        <f>IF(Shift1!$S249="N",$K$2,IF(Shift2!$S248="N",$K$3,IF(Shift3!$S248="N",$K$4,IF(Shift4!$S248="N",$K$5,IF(Shift5!$S248="N",$K$6)))))</f>
        <v/>
      </c>
      <c r="X248" s="56" t="str">
        <f>IF(Shift1!$U249="N",$N$2,IF(Shift2!$U248="N",$N$3,IF(Shift3!$U248="N",$N$4,IF(Shift4!$U248="N",$N$5,IF(Shift5!$U248="N",$N$6)))))</f>
        <v/>
      </c>
      <c r="Y248" s="56" t="b">
        <f>IF(Shift1!$W249="N",$Q$2,IF(Shift2!$W248="N",$Q$3,IF(Shift3!$W248="N",$Q$4,IF(Shift4!$W248="N",$Q$5,IF(Shift5!$W248="N",$Q$6)))))</f>
        <v>0</v>
      </c>
      <c r="Z248" s="56" t="str">
        <f>IF(Shift1!$Y249="N",$T$2,IF(Shift2!$Y248="N",$T$3,IF(Shift3!$Y248="N",$T$4,IF(Shift4!$Y248="N",$T$5,IF(Shift5!$Y248="N",$T$6)))))</f>
        <v/>
      </c>
      <c r="AA248" s="56" t="str">
        <f>IF(Shift1!$AA249="N",$W$2,IF(Shift2!$AA248="N",$W$3,IF(Shift3!$AA248="N",$W$4,IF(Shift4!$AA248="N",$W$5,IF(Shift5!$AA248="N",$W$6)))))</f>
        <v/>
      </c>
      <c r="AB248" s="56" t="str">
        <f>IF(Shift1!$AG249="N",$AC$2,IF(Shift2!$AG248="N",$AC$3,IF(Shift3!$AG248="N",$AC$4,IF(Shift4!$AG248="N",$AC$5,IF(Shift5!$AG248="N",$AC$6)))))</f>
        <v/>
      </c>
      <c r="AC248" s="56" t="str">
        <f>IF(Shift1!$AI249="N",$AF$2,IF(Shift2!$AI248="N",$AF$3,IF(Shift3!$AI248="N",$AF$4,IF(Shift4!$AI248="N",$AF$5,IF(Shift5!$AI248="N",$AF$6)))))</f>
        <v/>
      </c>
      <c r="AD248" s="57">
        <f t="shared" si="27"/>
        <v>3</v>
      </c>
      <c r="AE248" s="58">
        <f t="shared" si="28"/>
        <v>3</v>
      </c>
      <c r="AF248" s="59">
        <f t="shared" si="29"/>
        <v>2</v>
      </c>
      <c r="AG248" s="60">
        <f t="shared" si="30"/>
        <v>3</v>
      </c>
      <c r="AH248" s="58">
        <f t="shared" si="31"/>
        <v>3</v>
      </c>
      <c r="AI248" s="59">
        <f t="shared" si="32"/>
        <v>2</v>
      </c>
      <c r="AJ248" s="61">
        <f t="shared" si="33"/>
        <v>1</v>
      </c>
      <c r="AK248" s="58">
        <f t="shared" si="34"/>
        <v>3</v>
      </c>
      <c r="AL248" s="58">
        <f t="shared" si="35"/>
        <v>2</v>
      </c>
    </row>
    <row r="249" spans="1:38" outlineLevel="1" x14ac:dyDescent="0.25">
      <c r="A249" s="1"/>
      <c r="B249" s="40">
        <v>27</v>
      </c>
      <c r="C249" s="56" t="str">
        <f>IF(Shift1!O250="AM",$E$2,IF(Shift2!O249="AM",$E$3,IF(Shift3!O249="AM",$E$4,IF(Shift4!O249="AM",$E$5,IF(Shift5!O249="AM",$E$6)))))</f>
        <v/>
      </c>
      <c r="D249" s="56" t="str">
        <f>IF(Shift1!Q250="AM",$H$2,IF(Shift2!Q249="AM",$H$3,IF(Shift3!Q249="AM",$H$4,IF(Shift4!Q249="AM",$H$5,IF(Shift5!Q249="AM",$H$6)))))</f>
        <v/>
      </c>
      <c r="E249" s="56" t="str">
        <f>IF(Shift1!S250="AM",$K$2,IF(Shift2!S249="AM",$K$3,IF(Shift3!S249="AM",$K$4,IF(Shift4!S249="AM",$K$5,IF(Shift5!S249="AM",$K$6)))))</f>
        <v/>
      </c>
      <c r="F249" s="56" t="str">
        <f>IF(Shift1!U250="AM",$N$2,IF(Shift2!U249="AM",$N$3,IF(Shift3!U249="AM",$N$4,IF(Shift4!U249="AM",$N$5,IF(Shift5!U249="AM",$N$6)))))</f>
        <v/>
      </c>
      <c r="G249" s="56" t="b">
        <f>IF(Shift1!W250="AM",$Q$2,IF(Shift2!W249="AM",$Q$3,IF(Shift3!W249="AM",$Q$4,IF(Shift4!W249="AM",$Q$5,IF(Shift5!W249="AM",$Q$6)))))</f>
        <v>0</v>
      </c>
      <c r="H249" s="56" t="str">
        <f>IF(Shift1!Y250="AM",$T$2,IF(Shift2!Y249="AM",$T$3,IF(Shift3!Y249="AM",$T$4,IF(Shift4!Y249="AM",$T$5,IF(Shift5!Y249="AM",$T$6)))))</f>
        <v/>
      </c>
      <c r="I249" s="56" t="str">
        <f>IF(Shift1!AA250="AM",$W$2,IF(Shift2!AA249="AM",$W$3,IF(Shift3!AA249="AM",$W$4,IF(Shift4!AA249="AM",$W$5,IF(Shift5!AA249="AM",$W$6)))))</f>
        <v/>
      </c>
      <c r="J249" s="56" t="str">
        <f>IF(Shift1!AG250="AM",$AC$2,IF(Shift2!AG249="AM",$AC$3,IF(Shift3!AG249="AM",$AC$4,IF(Shift4!AG249="AM",$AC$5,IF(Shift5!AG249="AM",$AC$6)))))</f>
        <v/>
      </c>
      <c r="K249" s="56" t="str">
        <f>IF(Shift1!AI250="AM",$AF$2,IF(Shift2!AI249="AM",$AF$3,IF(Shift3!AI249="AM",$AF$4,IF(Shift4!AI249="AM",$AF$5,IF(Shift5!AI249="AM",$AF$6)))))</f>
        <v/>
      </c>
      <c r="L249" s="56" t="str">
        <f>IF(Shift1!$O250="PM",$E$2,IF(Shift2!$O249="PM",$E$3,IF(Shift3!$O249="PM",$E$4,IF(Shift4!$O249="PM",$E$5,IF(Shift5!$O249="PM",$E$6)))))</f>
        <v/>
      </c>
      <c r="M249" s="56" t="str">
        <f>IF(Shift1!$Q250="PM",$H$2,IF(Shift2!$Q249="PM",$H$3,IF(Shift3!$Q249="PM",$H$4,IF(Shift4!$Q249="PM",$H$5,IF(Shift5!$Q249="PM",$H$6)))))</f>
        <v/>
      </c>
      <c r="N249" s="56" t="str">
        <f>IF(Shift1!$S250="PM",$K$2,IF(Shift2!$S249="PM",$K$3,IF(Shift3!$S249="PM",$K$4,IF(Shift4!$S249="PM",$K$5,IF(Shift5!$S249="PM",$K$6)))))</f>
        <v/>
      </c>
      <c r="O249" s="56" t="str">
        <f>IF(Shift1!$U250="PM",$N$2,IF(Shift2!$U249="PM",$N$3,IF(Shift3!$U249="PM",$N$4,IF(Shift4!$U249="PM",$N$5,IF(Shift5!$U249="PM",$N$6)))))</f>
        <v/>
      </c>
      <c r="P249" s="56" t="str">
        <f>IF(Shift1!$W250="PM",$Q$2,IF(Shift2!$W249="PM",$Q$3,IF(Shift3!$W249="PM",$Q$4,IF(Shift4!$W249="PM",$Q$5,IF(Shift5!$W249="PM",$Q$6)))))</f>
        <v/>
      </c>
      <c r="Q249" s="56" t="b">
        <f>IF(Shift1!$Y250="PM",$T$2,IF(Shift2!$Y249="PM",$T$3,IF(Shift3!$Y249="PM",$T$4,IF(Shift4!$Y249="PM",$T$5,IF(Shift5!$Y249="PM",$T$6)))))</f>
        <v>0</v>
      </c>
      <c r="R249" s="56" t="str">
        <f>IF(Shift1!$AA250="PM",$W$2,IF(Shift2!$AA249="PM",$W$3,IF(Shift3!$AA249="PM",$W$4,IF(Shift4!$AA249="PM",$W$5,IF(Shift5!$AA249="PM",$W$6)))))</f>
        <v/>
      </c>
      <c r="S249" s="56" t="str">
        <f>IF(Shift1!$AG250="PM",$AC$2,IF(Shift2!$AG249="PM",$AC$3,IF(Shift3!$AG249="PM",$AC$4,IF(Shift4!$AG249="PM",$AC$5,IF(Shift5!$AG249="PM",$AC$6)))))</f>
        <v/>
      </c>
      <c r="T249" s="56" t="str">
        <f>IF(Shift1!$AI250="PM",$AF$2,IF(Shift2!$AI249="PM",$AF$3,IF(Shift3!$AI249="PM",$AF$4,IF(Shift4!$AI249="PM",$AF$5,IF(Shift5!$AI249="PM",$AF$6)))))</f>
        <v/>
      </c>
      <c r="U249" s="56" t="b">
        <f>IF(Shift1!$O250="N",$E$2,IF(Shift2!$O249="N",$E$3,IF(Shift3!$O249="N",$E$4,IF(Shift4!$O249="N",$E$5,IF(Shift5!$O249="N",$E$6)))))</f>
        <v>0</v>
      </c>
      <c r="V249" s="56" t="b">
        <f>IF(Shift1!$Q250="N",$H$2,IF(Shift2!$Q249="N",$H$3,IF(Shift3!$Q249="N",$H$4,IF(Shift4!$Q249="N",$H$5,IF(Shift5!$Q249="N",$H$6)))))</f>
        <v>0</v>
      </c>
      <c r="W249" s="56" t="str">
        <f>IF(Shift1!$S250="N",$K$2,IF(Shift2!$S249="N",$K$3,IF(Shift3!$S249="N",$K$4,IF(Shift4!$S249="N",$K$5,IF(Shift5!$S249="N",$K$6)))))</f>
        <v/>
      </c>
      <c r="X249" s="56" t="str">
        <f>IF(Shift1!$U250="N",$N$2,IF(Shift2!$U249="N",$N$3,IF(Shift3!$U249="N",$N$4,IF(Shift4!$U249="N",$N$5,IF(Shift5!$U249="N",$N$6)))))</f>
        <v/>
      </c>
      <c r="Y249" s="56" t="b">
        <f>IF(Shift1!$W250="N",$Q$2,IF(Shift2!$W249="N",$Q$3,IF(Shift3!$W249="N",$Q$4,IF(Shift4!$W249="N",$Q$5,IF(Shift5!$W249="N",$Q$6)))))</f>
        <v>0</v>
      </c>
      <c r="Z249" s="56" t="str">
        <f>IF(Shift1!$Y250="N",$T$2,IF(Shift2!$Y249="N",$T$3,IF(Shift3!$Y249="N",$T$4,IF(Shift4!$Y249="N",$T$5,IF(Shift5!$Y249="N",$T$6)))))</f>
        <v/>
      </c>
      <c r="AA249" s="56" t="str">
        <f>IF(Shift1!$AA250="N",$W$2,IF(Shift2!$AA249="N",$W$3,IF(Shift3!$AA249="N",$W$4,IF(Shift4!$AA249="N",$W$5,IF(Shift5!$AA249="N",$W$6)))))</f>
        <v/>
      </c>
      <c r="AB249" s="56" t="str">
        <f>IF(Shift1!$AG250="N",$AC$2,IF(Shift2!$AG249="N",$AC$3,IF(Shift3!$AG249="N",$AC$4,IF(Shift4!$AG249="N",$AC$5,IF(Shift5!$AG249="N",$AC$6)))))</f>
        <v/>
      </c>
      <c r="AC249" s="56" t="str">
        <f>IF(Shift1!$AI250="N",$AF$2,IF(Shift2!$AI249="N",$AF$3,IF(Shift3!$AI249="N",$AF$4,IF(Shift4!$AI249="N",$AF$5,IF(Shift5!$AI249="N",$AF$6)))))</f>
        <v/>
      </c>
      <c r="AD249" s="57">
        <f t="shared" si="27"/>
        <v>3</v>
      </c>
      <c r="AE249" s="58">
        <f t="shared" si="28"/>
        <v>3</v>
      </c>
      <c r="AF249" s="59">
        <f t="shared" si="29"/>
        <v>2</v>
      </c>
      <c r="AG249" s="60">
        <f t="shared" si="30"/>
        <v>3</v>
      </c>
      <c r="AH249" s="58">
        <f t="shared" si="31"/>
        <v>3</v>
      </c>
      <c r="AI249" s="59">
        <f t="shared" si="32"/>
        <v>2</v>
      </c>
      <c r="AJ249" s="61">
        <f t="shared" si="33"/>
        <v>1</v>
      </c>
      <c r="AK249" s="58">
        <f t="shared" si="34"/>
        <v>3</v>
      </c>
      <c r="AL249" s="58">
        <f t="shared" si="35"/>
        <v>2</v>
      </c>
    </row>
    <row r="250" spans="1:38" outlineLevel="1" x14ac:dyDescent="0.25">
      <c r="A250" s="1"/>
      <c r="B250" s="40">
        <v>28</v>
      </c>
      <c r="C250" s="56" t="str">
        <f>IF(Shift1!O251="AM",$E$2,IF(Shift2!O250="AM",$E$3,IF(Shift3!O250="AM",$E$4,IF(Shift4!O250="AM",$E$5,IF(Shift5!O250="AM",$E$6)))))</f>
        <v/>
      </c>
      <c r="D250" s="56" t="str">
        <f>IF(Shift1!Q251="AM",$H$2,IF(Shift2!Q250="AM",$H$3,IF(Shift3!Q250="AM",$H$4,IF(Shift4!Q250="AM",$H$5,IF(Shift5!Q250="AM",$H$6)))))</f>
        <v/>
      </c>
      <c r="E250" s="56" t="str">
        <f>IF(Shift1!S251="AM",$K$2,IF(Shift2!S250="AM",$K$3,IF(Shift3!S250="AM",$K$4,IF(Shift4!S250="AM",$K$5,IF(Shift5!S250="AM",$K$6)))))</f>
        <v/>
      </c>
      <c r="F250" s="56" t="str">
        <f>IF(Shift1!U251="AM",$N$2,IF(Shift2!U250="AM",$N$3,IF(Shift3!U250="AM",$N$4,IF(Shift4!U250="AM",$N$5,IF(Shift5!U250="AM",$N$6)))))</f>
        <v/>
      </c>
      <c r="G250" s="56" t="str">
        <f>IF(Shift1!W251="AM",$Q$2,IF(Shift2!W250="AM",$Q$3,IF(Shift3!W250="AM",$Q$4,IF(Shift4!W250="AM",$Q$5,IF(Shift5!W250="AM",$Q$6)))))</f>
        <v/>
      </c>
      <c r="H250" s="56" t="str">
        <f>IF(Shift1!Y251="AM",$T$2,IF(Shift2!Y250="AM",$T$3,IF(Shift3!Y250="AM",$T$4,IF(Shift4!Y250="AM",$T$5,IF(Shift5!Y250="AM",$T$6)))))</f>
        <v/>
      </c>
      <c r="I250" s="56" t="str">
        <f>IF(Shift1!AA251="AM",$W$2,IF(Shift2!AA250="AM",$W$3,IF(Shift3!AA250="AM",$W$4,IF(Shift4!AA250="AM",$W$5,IF(Shift5!AA250="AM",$W$6)))))</f>
        <v/>
      </c>
      <c r="J250" s="56" t="str">
        <f>IF(Shift1!AG251="AM",$AC$2,IF(Shift2!AG250="AM",$AC$3,IF(Shift3!AG250="AM",$AC$4,IF(Shift4!AG250="AM",$AC$5,IF(Shift5!AG250="AM",$AC$6)))))</f>
        <v/>
      </c>
      <c r="K250" s="56" t="str">
        <f>IF(Shift1!AI251="AM",$AF$2,IF(Shift2!AI250="AM",$AF$3,IF(Shift3!AI250="AM",$AF$4,IF(Shift4!AI250="AM",$AF$5,IF(Shift5!AI250="AM",$AF$6)))))</f>
        <v/>
      </c>
      <c r="L250" s="56" t="str">
        <f>IF(Shift1!$O251="PM",$E$2,IF(Shift2!$O250="PM",$E$3,IF(Shift3!$O250="PM",$E$4,IF(Shift4!$O250="PM",$E$5,IF(Shift5!$O250="PM",$E$6)))))</f>
        <v/>
      </c>
      <c r="M250" s="56" t="str">
        <f>IF(Shift1!$Q251="PM",$H$2,IF(Shift2!$Q250="PM",$H$3,IF(Shift3!$Q250="PM",$H$4,IF(Shift4!$Q250="PM",$H$5,IF(Shift5!$Q250="PM",$H$6)))))</f>
        <v/>
      </c>
      <c r="N250" s="56" t="str">
        <f>IF(Shift1!$S251="PM",$K$2,IF(Shift2!$S250="PM",$K$3,IF(Shift3!$S250="PM",$K$4,IF(Shift4!$S250="PM",$K$5,IF(Shift5!$S250="PM",$K$6)))))</f>
        <v/>
      </c>
      <c r="O250" s="56" t="str">
        <f>IF(Shift1!$U251="PM",$N$2,IF(Shift2!$U250="PM",$N$3,IF(Shift3!$U250="PM",$N$4,IF(Shift4!$U250="PM",$N$5,IF(Shift5!$U250="PM",$N$6)))))</f>
        <v/>
      </c>
      <c r="P250" s="56" t="b">
        <f>IF(Shift1!$W251="PM",$Q$2,IF(Shift2!$W250="PM",$Q$3,IF(Shift3!$W250="PM",$Q$4,IF(Shift4!$W250="PM",$Q$5,IF(Shift5!$W250="PM",$Q$6)))))</f>
        <v>0</v>
      </c>
      <c r="Q250" s="56" t="str">
        <f>IF(Shift1!$Y251="PM",$T$2,IF(Shift2!$Y250="PM",$T$3,IF(Shift3!$Y250="PM",$T$4,IF(Shift4!$Y250="PM",$T$5,IF(Shift5!$Y250="PM",$T$6)))))</f>
        <v/>
      </c>
      <c r="R250" s="56" t="str">
        <f>IF(Shift1!$AA251="PM",$W$2,IF(Shift2!$AA250="PM",$W$3,IF(Shift3!$AA250="PM",$W$4,IF(Shift4!$AA250="PM",$W$5,IF(Shift5!$AA250="PM",$W$6)))))</f>
        <v/>
      </c>
      <c r="S250" s="56" t="str">
        <f>IF(Shift1!$AG251="PM",$AC$2,IF(Shift2!$AG250="PM",$AC$3,IF(Shift3!$AG250="PM",$AC$4,IF(Shift4!$AG250="PM",$AC$5,IF(Shift5!$AG250="PM",$AC$6)))))</f>
        <v/>
      </c>
      <c r="T250" s="56" t="str">
        <f>IF(Shift1!$AI251="PM",$AF$2,IF(Shift2!$AI250="PM",$AF$3,IF(Shift3!$AI250="PM",$AF$4,IF(Shift4!$AI250="PM",$AF$5,IF(Shift5!$AI250="PM",$AF$6)))))</f>
        <v/>
      </c>
      <c r="U250" s="56" t="str">
        <f>IF(Shift1!$O251="N",$E$2,IF(Shift2!$O250="N",$E$3,IF(Shift3!$O250="N",$E$4,IF(Shift4!$O250="N",$E$5,IF(Shift5!$O250="N",$E$6)))))</f>
        <v/>
      </c>
      <c r="V250" s="56" t="str">
        <f>IF(Shift1!$Q251="N",$H$2,IF(Shift2!$Q250="N",$H$3,IF(Shift3!$Q250="N",$H$4,IF(Shift4!$Q250="N",$H$5,IF(Shift5!$Q250="N",$H$6)))))</f>
        <v/>
      </c>
      <c r="W250" s="56" t="str">
        <f>IF(Shift1!$S251="N",$K$2,IF(Shift2!$S250="N",$K$3,IF(Shift3!$S250="N",$K$4,IF(Shift4!$S250="N",$K$5,IF(Shift5!$S250="N",$K$6)))))</f>
        <v/>
      </c>
      <c r="X250" s="56" t="str">
        <f>IF(Shift1!$U251="N",$N$2,IF(Shift2!$U250="N",$N$3,IF(Shift3!$U250="N",$N$4,IF(Shift4!$U250="N",$N$5,IF(Shift5!$U250="N",$N$6)))))</f>
        <v/>
      </c>
      <c r="Y250" s="56" t="str">
        <f>IF(Shift1!$W251="N",$Q$2,IF(Shift2!$W250="N",$Q$3,IF(Shift3!$W250="N",$Q$4,IF(Shift4!$W250="N",$Q$5,IF(Shift5!$W250="N",$Q$6)))))</f>
        <v/>
      </c>
      <c r="Z250" s="56" t="b">
        <f>IF(Shift1!$Y251="N",$T$2,IF(Shift2!$Y250="N",$T$3,IF(Shift3!$Y250="N",$T$4,IF(Shift4!$Y250="N",$T$5,IF(Shift5!$Y250="N",$T$6)))))</f>
        <v>0</v>
      </c>
      <c r="AA250" s="56" t="str">
        <f>IF(Shift1!$AA251="N",$W$2,IF(Shift2!$AA250="N",$W$3,IF(Shift3!$AA250="N",$W$4,IF(Shift4!$AA250="N",$W$5,IF(Shift5!$AA250="N",$W$6)))))</f>
        <v/>
      </c>
      <c r="AB250" s="56" t="str">
        <f>IF(Shift1!$AG251="N",$AC$2,IF(Shift2!$AG250="N",$AC$3,IF(Shift3!$AG250="N",$AC$4,IF(Shift4!$AG250="N",$AC$5,IF(Shift5!$AG250="N",$AC$6)))))</f>
        <v/>
      </c>
      <c r="AC250" s="56" t="str">
        <f>IF(Shift1!$AI251="N",$AF$2,IF(Shift2!$AI250="N",$AF$3,IF(Shift3!$AI250="N",$AF$4,IF(Shift4!$AI250="N",$AF$5,IF(Shift5!$AI250="N",$AF$6)))))</f>
        <v/>
      </c>
      <c r="AD250" s="57">
        <f t="shared" si="27"/>
        <v>3</v>
      </c>
      <c r="AE250" s="58">
        <f t="shared" si="28"/>
        <v>4</v>
      </c>
      <c r="AF250" s="59">
        <f t="shared" si="29"/>
        <v>2</v>
      </c>
      <c r="AG250" s="60">
        <f t="shared" si="30"/>
        <v>3</v>
      </c>
      <c r="AH250" s="58">
        <f t="shared" si="31"/>
        <v>3</v>
      </c>
      <c r="AI250" s="59">
        <f t="shared" si="32"/>
        <v>2</v>
      </c>
      <c r="AJ250" s="61">
        <f t="shared" si="33"/>
        <v>3</v>
      </c>
      <c r="AK250" s="58">
        <f t="shared" si="34"/>
        <v>3</v>
      </c>
      <c r="AL250" s="58">
        <f t="shared" si="35"/>
        <v>2</v>
      </c>
    </row>
    <row r="251" spans="1:38" outlineLevel="1" x14ac:dyDescent="0.25">
      <c r="A251" s="1"/>
      <c r="B251" s="40">
        <v>29</v>
      </c>
      <c r="C251" s="56" t="str">
        <f>IF(Shift1!O252="AM",$E$2,IF(Shift2!O251="AM",$E$3,IF(Shift3!O251="AM",$E$4,IF(Shift4!O251="AM",$E$5,IF(Shift5!O251="AM",$E$6)))))</f>
        <v/>
      </c>
      <c r="D251" s="56" t="str">
        <f>IF(Shift1!Q252="AM",$H$2,IF(Shift2!Q251="AM",$H$3,IF(Shift3!Q251="AM",$H$4,IF(Shift4!Q251="AM",$H$5,IF(Shift5!Q251="AM",$H$6)))))</f>
        <v/>
      </c>
      <c r="E251" s="56" t="str">
        <f>IF(Shift1!S252="AM",$K$2,IF(Shift2!S251="AM",$K$3,IF(Shift3!S251="AM",$K$4,IF(Shift4!S251="AM",$K$5,IF(Shift5!S251="AM",$K$6)))))</f>
        <v/>
      </c>
      <c r="F251" s="56" t="str">
        <f>IF(Shift1!U252="AM",$N$2,IF(Shift2!U251="AM",$N$3,IF(Shift3!U251="AM",$N$4,IF(Shift4!U251="AM",$N$5,IF(Shift5!U251="AM",$N$6)))))</f>
        <v/>
      </c>
      <c r="G251" s="56" t="str">
        <f>IF(Shift1!W252="AM",$Q$2,IF(Shift2!W251="AM",$Q$3,IF(Shift3!W251="AM",$Q$4,IF(Shift4!W251="AM",$Q$5,IF(Shift5!W251="AM",$Q$6)))))</f>
        <v/>
      </c>
      <c r="H251" s="56" t="str">
        <f>IF(Shift1!Y252="AM",$T$2,IF(Shift2!Y251="AM",$T$3,IF(Shift3!Y251="AM",$T$4,IF(Shift4!Y251="AM",$T$5,IF(Shift5!Y251="AM",$T$6)))))</f>
        <v/>
      </c>
      <c r="I251" s="56" t="str">
        <f>IF(Shift1!AA252="AM",$W$2,IF(Shift2!AA251="AM",$W$3,IF(Shift3!AA251="AM",$W$4,IF(Shift4!AA251="AM",$W$5,IF(Shift5!AA251="AM",$W$6)))))</f>
        <v/>
      </c>
      <c r="J251" s="56" t="str">
        <f>IF(Shift1!AG252="AM",$AC$2,IF(Shift2!AG251="AM",$AC$3,IF(Shift3!AG251="AM",$AC$4,IF(Shift4!AG251="AM",$AC$5,IF(Shift5!AG251="AM",$AC$6)))))</f>
        <v/>
      </c>
      <c r="K251" s="56" t="str">
        <f>IF(Shift1!AI252="AM",$AF$2,IF(Shift2!AI251="AM",$AF$3,IF(Shift3!AI251="AM",$AF$4,IF(Shift4!AI251="AM",$AF$5,IF(Shift5!AI251="AM",$AF$6)))))</f>
        <v/>
      </c>
      <c r="L251" s="56" t="str">
        <f>IF(Shift1!$O252="PM",$E$2,IF(Shift2!$O251="PM",$E$3,IF(Shift3!$O251="PM",$E$4,IF(Shift4!$O251="PM",$E$5,IF(Shift5!$O251="PM",$E$6)))))</f>
        <v/>
      </c>
      <c r="M251" s="56" t="str">
        <f>IF(Shift1!$Q252="PM",$H$2,IF(Shift2!$Q251="PM",$H$3,IF(Shift3!$Q251="PM",$H$4,IF(Shift4!$Q251="PM",$H$5,IF(Shift5!$Q251="PM",$H$6)))))</f>
        <v/>
      </c>
      <c r="N251" s="56" t="str">
        <f>IF(Shift1!$S252="PM",$K$2,IF(Shift2!$S251="PM",$K$3,IF(Shift3!$S251="PM",$K$4,IF(Shift4!$S251="PM",$K$5,IF(Shift5!$S251="PM",$K$6)))))</f>
        <v/>
      </c>
      <c r="O251" s="56" t="str">
        <f>IF(Shift1!$U252="PM",$N$2,IF(Shift2!$U251="PM",$N$3,IF(Shift3!$U251="PM",$N$4,IF(Shift4!$U251="PM",$N$5,IF(Shift5!$U251="PM",$N$6)))))</f>
        <v/>
      </c>
      <c r="P251" s="56" t="b">
        <f>IF(Shift1!$W252="PM",$Q$2,IF(Shift2!$W251="PM",$Q$3,IF(Shift3!$W251="PM",$Q$4,IF(Shift4!$W251="PM",$Q$5,IF(Shift5!$W251="PM",$Q$6)))))</f>
        <v>0</v>
      </c>
      <c r="Q251" s="56" t="str">
        <f>IF(Shift1!$Y252="PM",$T$2,IF(Shift2!$Y251="PM",$T$3,IF(Shift3!$Y251="PM",$T$4,IF(Shift4!$Y251="PM",$T$5,IF(Shift5!$Y251="PM",$T$6)))))</f>
        <v/>
      </c>
      <c r="R251" s="56" t="str">
        <f>IF(Shift1!$AA252="PM",$W$2,IF(Shift2!$AA251="PM",$W$3,IF(Shift3!$AA251="PM",$W$4,IF(Shift4!$AA251="PM",$W$5,IF(Shift5!$AA251="PM",$W$6)))))</f>
        <v/>
      </c>
      <c r="S251" s="56" t="str">
        <f>IF(Shift1!$AG252="PM",$AC$2,IF(Shift2!$AG251="PM",$AC$3,IF(Shift3!$AG251="PM",$AC$4,IF(Shift4!$AG251="PM",$AC$5,IF(Shift5!$AG251="PM",$AC$6)))))</f>
        <v/>
      </c>
      <c r="T251" s="56" t="str">
        <f>IF(Shift1!$AI252="PM",$AF$2,IF(Shift2!$AI251="PM",$AF$3,IF(Shift3!$AI251="PM",$AF$4,IF(Shift4!$AI251="PM",$AF$5,IF(Shift5!$AI251="PM",$AF$6)))))</f>
        <v/>
      </c>
      <c r="U251" s="56" t="str">
        <f>IF(Shift1!$O252="N",$E$2,IF(Shift2!$O251="N",$E$3,IF(Shift3!$O251="N",$E$4,IF(Shift4!$O251="N",$E$5,IF(Shift5!$O251="N",$E$6)))))</f>
        <v/>
      </c>
      <c r="V251" s="56" t="str">
        <f>IF(Shift1!$Q252="N",$H$2,IF(Shift2!$Q251="N",$H$3,IF(Shift3!$Q251="N",$H$4,IF(Shift4!$Q251="N",$H$5,IF(Shift5!$Q251="N",$H$6)))))</f>
        <v/>
      </c>
      <c r="W251" s="56" t="str">
        <f>IF(Shift1!$S252="N",$K$2,IF(Shift2!$S251="N",$K$3,IF(Shift3!$S251="N",$K$4,IF(Shift4!$S251="N",$K$5,IF(Shift5!$S251="N",$K$6)))))</f>
        <v/>
      </c>
      <c r="X251" s="56" t="str">
        <f>IF(Shift1!$U252="N",$N$2,IF(Shift2!$U251="N",$N$3,IF(Shift3!$U251="N",$N$4,IF(Shift4!$U251="N",$N$5,IF(Shift5!$U251="N",$N$6)))))</f>
        <v/>
      </c>
      <c r="Y251" s="56" t="str">
        <f>IF(Shift1!$W252="N",$Q$2,IF(Shift2!$W251="N",$Q$3,IF(Shift3!$W251="N",$Q$4,IF(Shift4!$W251="N",$Q$5,IF(Shift5!$W251="N",$Q$6)))))</f>
        <v/>
      </c>
      <c r="Z251" s="56" t="b">
        <f>IF(Shift1!$Y252="N",$T$2,IF(Shift2!$Y251="N",$T$3,IF(Shift3!$Y251="N",$T$4,IF(Shift4!$Y251="N",$T$5,IF(Shift5!$Y251="N",$T$6)))))</f>
        <v>0</v>
      </c>
      <c r="AA251" s="56" t="str">
        <f>IF(Shift1!$AA252="N",$W$2,IF(Shift2!$AA251="N",$W$3,IF(Shift3!$AA251="N",$W$4,IF(Shift4!$AA251="N",$W$5,IF(Shift5!$AA251="N",$W$6)))))</f>
        <v/>
      </c>
      <c r="AB251" s="56" t="str">
        <f>IF(Shift1!$AG252="N",$AC$2,IF(Shift2!$AG251="N",$AC$3,IF(Shift3!$AG251="N",$AC$4,IF(Shift4!$AG251="N",$AC$5,IF(Shift5!$AG251="N",$AC$6)))))</f>
        <v/>
      </c>
      <c r="AC251" s="56" t="str">
        <f>IF(Shift1!$AI252="N",$AF$2,IF(Shift2!$AI251="N",$AF$3,IF(Shift3!$AI251="N",$AF$4,IF(Shift4!$AI251="N",$AF$5,IF(Shift5!$AI251="N",$AF$6)))))</f>
        <v/>
      </c>
      <c r="AD251" s="57">
        <f t="shared" si="27"/>
        <v>3</v>
      </c>
      <c r="AE251" s="58">
        <f t="shared" si="28"/>
        <v>4</v>
      </c>
      <c r="AF251" s="59">
        <f t="shared" si="29"/>
        <v>2</v>
      </c>
      <c r="AG251" s="60">
        <f t="shared" si="30"/>
        <v>3</v>
      </c>
      <c r="AH251" s="58">
        <f t="shared" si="31"/>
        <v>3</v>
      </c>
      <c r="AI251" s="59">
        <f t="shared" si="32"/>
        <v>2</v>
      </c>
      <c r="AJ251" s="61">
        <f t="shared" si="33"/>
        <v>3</v>
      </c>
      <c r="AK251" s="58">
        <f t="shared" si="34"/>
        <v>3</v>
      </c>
      <c r="AL251" s="58">
        <f t="shared" si="35"/>
        <v>2</v>
      </c>
    </row>
    <row r="252" spans="1:38" outlineLevel="1" x14ac:dyDescent="0.25">
      <c r="A252" s="1"/>
      <c r="B252" s="40">
        <v>30</v>
      </c>
      <c r="C252" s="56" t="b">
        <f>IF(Shift1!O253="AM",$E$2,IF(Shift2!O252="AM",$E$3,IF(Shift3!O252="AM",$E$4,IF(Shift4!O252="AM",$E$5,IF(Shift5!O252="AM",$E$6)))))</f>
        <v>0</v>
      </c>
      <c r="D252" s="56" t="b">
        <f>IF(Shift1!Q253="AM",$H$2,IF(Shift2!Q252="AM",$H$3,IF(Shift3!Q252="AM",$H$4,IF(Shift4!Q252="AM",$H$5,IF(Shift5!Q252="AM",$H$6)))))</f>
        <v>0</v>
      </c>
      <c r="E252" s="56" t="b">
        <f>IF(Shift1!S253="AM",$K$2,IF(Shift2!S252="AM",$K$3,IF(Shift3!S252="AM",$K$4,IF(Shift4!S252="AM",$K$5,IF(Shift5!S252="AM",$K$6)))))</f>
        <v>0</v>
      </c>
      <c r="F252" s="56" t="b">
        <f>IF(Shift1!U253="AM",$N$2,IF(Shift2!U252="AM",$N$3,IF(Shift3!U252="AM",$N$4,IF(Shift4!U252="AM",$N$5,IF(Shift5!U252="AM",$N$6)))))</f>
        <v>0</v>
      </c>
      <c r="G252" s="56" t="str">
        <f>IF(Shift1!W253="AM",$Q$2,IF(Shift2!W252="AM",$Q$3,IF(Shift3!W252="AM",$Q$4,IF(Shift4!W252="AM",$Q$5,IF(Shift5!W252="AM",$Q$6)))))</f>
        <v/>
      </c>
      <c r="H252" s="56" t="b">
        <f>IF(Shift1!Y253="AM",$T$2,IF(Shift2!Y252="AM",$T$3,IF(Shift3!Y252="AM",$T$4,IF(Shift4!Y252="AM",$T$5,IF(Shift5!Y252="AM",$T$6)))))</f>
        <v>0</v>
      </c>
      <c r="I252" s="56" t="str">
        <f>IF(Shift1!AA253="AM",$W$2,IF(Shift2!AA252="AM",$W$3,IF(Shift3!AA252="AM",$W$4,IF(Shift4!AA252="AM",$W$5,IF(Shift5!AA252="AM",$W$6)))))</f>
        <v/>
      </c>
      <c r="J252" s="56" t="b">
        <f>IF(Shift1!AG253="AM",$AC$2,IF(Shift2!AG252="AM",$AC$3,IF(Shift3!AG252="AM",$AC$4,IF(Shift4!AG252="AM",$AC$5,IF(Shift5!AG252="AM",$AC$6)))))</f>
        <v>0</v>
      </c>
      <c r="K252" s="56" t="b">
        <f>IF(Shift1!AI253="AM",$AF$2,IF(Shift2!AI252="AM",$AF$3,IF(Shift3!AI252="AM",$AF$4,IF(Shift4!AI252="AM",$AF$5,IF(Shift5!AI252="AM",$AF$6)))))</f>
        <v>0</v>
      </c>
      <c r="L252" s="56" t="str">
        <f>IF(Shift1!$O253="PM",$E$2,IF(Shift2!$O252="PM",$E$3,IF(Shift3!$O252="PM",$E$4,IF(Shift4!$O252="PM",$E$5,IF(Shift5!$O252="PM",$E$6)))))</f>
        <v/>
      </c>
      <c r="M252" s="56" t="str">
        <f>IF(Shift1!$Q253="PM",$H$2,IF(Shift2!$Q252="PM",$H$3,IF(Shift3!$Q252="PM",$H$4,IF(Shift4!$Q252="PM",$H$5,IF(Shift5!$Q252="PM",$H$6)))))</f>
        <v/>
      </c>
      <c r="N252" s="56" t="str">
        <f>IF(Shift1!$S253="PM",$K$2,IF(Shift2!$S252="PM",$K$3,IF(Shift3!$S252="PM",$K$4,IF(Shift4!$S252="PM",$K$5,IF(Shift5!$S252="PM",$K$6)))))</f>
        <v/>
      </c>
      <c r="O252" s="56" t="str">
        <f>IF(Shift1!$U253="PM",$N$2,IF(Shift2!$U252="PM",$N$3,IF(Shift3!$U252="PM",$N$4,IF(Shift4!$U252="PM",$N$5,IF(Shift5!$U252="PM",$N$6)))))</f>
        <v/>
      </c>
      <c r="P252" s="56" t="b">
        <f>IF(Shift1!$W253="PM",$Q$2,IF(Shift2!$W252="PM",$Q$3,IF(Shift3!$W252="PM",$Q$4,IF(Shift4!$W252="PM",$Q$5,IF(Shift5!$W252="PM",$Q$6)))))</f>
        <v>0</v>
      </c>
      <c r="Q252" s="56" t="str">
        <f>IF(Shift1!$Y253="PM",$T$2,IF(Shift2!$Y252="PM",$T$3,IF(Shift3!$Y252="PM",$T$4,IF(Shift4!$Y252="PM",$T$5,IF(Shift5!$Y252="PM",$T$6)))))</f>
        <v/>
      </c>
      <c r="R252" s="56" t="str">
        <f>IF(Shift1!$AA253="PM",$W$2,IF(Shift2!$AA252="PM",$W$3,IF(Shift3!$AA252="PM",$W$4,IF(Shift4!$AA252="PM",$W$5,IF(Shift5!$AA252="PM",$W$6)))))</f>
        <v/>
      </c>
      <c r="S252" s="56" t="str">
        <f>IF(Shift1!$AG253="PM",$AC$2,IF(Shift2!$AG252="PM",$AC$3,IF(Shift3!$AG252="PM",$AC$4,IF(Shift4!$AG252="PM",$AC$5,IF(Shift5!$AG252="PM",$AC$6)))))</f>
        <v/>
      </c>
      <c r="T252" s="56" t="str">
        <f>IF(Shift1!$AI253="PM",$AF$2,IF(Shift2!$AI252="PM",$AF$3,IF(Shift3!$AI252="PM",$AF$4,IF(Shift4!$AI252="PM",$AF$5,IF(Shift5!$AI252="PM",$AF$6)))))</f>
        <v/>
      </c>
      <c r="U252" s="56" t="str">
        <f>IF(Shift1!$O253="N",$E$2,IF(Shift2!$O252="N",$E$3,IF(Shift3!$O252="N",$E$4,IF(Shift4!$O252="N",$E$5,IF(Shift5!$O252="N",$E$6)))))</f>
        <v/>
      </c>
      <c r="V252" s="56" t="str">
        <f>IF(Shift1!$Q253="N",$H$2,IF(Shift2!$Q252="N",$H$3,IF(Shift3!$Q252="N",$H$4,IF(Shift4!$Q252="N",$H$5,IF(Shift5!$Q252="N",$H$6)))))</f>
        <v/>
      </c>
      <c r="W252" s="56" t="str">
        <f>IF(Shift1!$S253="N",$K$2,IF(Shift2!$S252="N",$K$3,IF(Shift3!$S252="N",$K$4,IF(Shift4!$S252="N",$K$5,IF(Shift5!$S252="N",$K$6)))))</f>
        <v/>
      </c>
      <c r="X252" s="56" t="str">
        <f>IF(Shift1!$U253="N",$N$2,IF(Shift2!$U252="N",$N$3,IF(Shift3!$U252="N",$N$4,IF(Shift4!$U252="N",$N$5,IF(Shift5!$U252="N",$N$6)))))</f>
        <v/>
      </c>
      <c r="Y252" s="56" t="str">
        <f>IF(Shift1!$W253="N",$Q$2,IF(Shift2!$W252="N",$Q$3,IF(Shift3!$W252="N",$Q$4,IF(Shift4!$W252="N",$Q$5,IF(Shift5!$W252="N",$Q$6)))))</f>
        <v/>
      </c>
      <c r="Z252" s="56" t="b">
        <f>IF(Shift1!$Y253="N",$T$2,IF(Shift2!$Y252="N",$T$3,IF(Shift3!$Y252="N",$T$4,IF(Shift4!$Y252="N",$T$5,IF(Shift5!$Y252="N",$T$6)))))</f>
        <v>0</v>
      </c>
      <c r="AA252" s="56" t="b">
        <f>IF(Shift1!$AA253="N",$W$2,IF(Shift2!$AA252="N",$W$3,IF(Shift3!$AA252="N",$W$4,IF(Shift4!$AA252="N",$W$5,IF(Shift5!$AA252="N",$W$6)))))</f>
        <v>0</v>
      </c>
      <c r="AB252" s="56" t="str">
        <f>IF(Shift1!$AG253="N",$AC$2,IF(Shift2!$AG252="N",$AC$3,IF(Shift3!$AG252="N",$AC$4,IF(Shift4!$AG252="N",$AC$5,IF(Shift5!$AG252="N",$AC$6)))))</f>
        <v/>
      </c>
      <c r="AC252" s="56" t="str">
        <f>IF(Shift1!$AI253="N",$AF$2,IF(Shift2!$AI252="N",$AF$3,IF(Shift3!$AI252="N",$AF$4,IF(Shift4!$AI252="N",$AF$5,IF(Shift5!$AI252="N",$AF$6)))))</f>
        <v/>
      </c>
      <c r="AD252" s="57">
        <f t="shared" si="27"/>
        <v>0</v>
      </c>
      <c r="AE252" s="58">
        <f t="shared" si="28"/>
        <v>2</v>
      </c>
      <c r="AF252" s="59">
        <f t="shared" si="29"/>
        <v>0</v>
      </c>
      <c r="AG252" s="60">
        <f t="shared" si="30"/>
        <v>3</v>
      </c>
      <c r="AH252" s="58">
        <f t="shared" si="31"/>
        <v>3</v>
      </c>
      <c r="AI252" s="59">
        <f t="shared" si="32"/>
        <v>2</v>
      </c>
      <c r="AJ252" s="61">
        <f t="shared" si="33"/>
        <v>3</v>
      </c>
      <c r="AK252" s="58">
        <f t="shared" si="34"/>
        <v>2</v>
      </c>
      <c r="AL252" s="58">
        <f t="shared" si="35"/>
        <v>2</v>
      </c>
    </row>
    <row r="253" spans="1:38" ht="15.75" outlineLevel="1" thickBot="1" x14ac:dyDescent="0.3">
      <c r="A253" s="1"/>
      <c r="B253" s="42">
        <v>31</v>
      </c>
      <c r="C253" s="56" t="str">
        <f>IF(Shift1!O254="AM",$E$2,IF(Shift2!O253="AM",$E$3,IF(Shift3!O253="AM",$E$4,IF(Shift4!O253="AM",$E$5,IF(Shift5!O253="AM",$E$6)))))</f>
        <v/>
      </c>
      <c r="D253" s="56" t="str">
        <f>IF(Shift1!Q254="AM",$H$2,IF(Shift2!Q253="AM",$H$3,IF(Shift3!Q253="AM",$H$4,IF(Shift4!Q253="AM",$H$5,IF(Shift5!Q253="AM",$H$6)))))</f>
        <v/>
      </c>
      <c r="E253" s="56" t="str">
        <f>IF(Shift1!S254="AM",$K$2,IF(Shift2!S253="AM",$K$3,IF(Shift3!S253="AM",$K$4,IF(Shift4!S253="AM",$K$5,IF(Shift5!S253="AM",$K$6)))))</f>
        <v/>
      </c>
      <c r="F253" s="56" t="str">
        <f>IF(Shift1!U254="AM",$N$2,IF(Shift2!U253="AM",$N$3,IF(Shift3!U253="AM",$N$4,IF(Shift4!U253="AM",$N$5,IF(Shift5!U253="AM",$N$6)))))</f>
        <v/>
      </c>
      <c r="G253" s="56" t="str">
        <f>IF(Shift1!W254="AM",$Q$2,IF(Shift2!W253="AM",$Q$3,IF(Shift3!W253="AM",$Q$4,IF(Shift4!W253="AM",$Q$5,IF(Shift5!W253="AM",$Q$6)))))</f>
        <v/>
      </c>
      <c r="H253" s="56" t="str">
        <f>IF(Shift1!Y254="AM",$T$2,IF(Shift2!Y253="AM",$T$3,IF(Shift3!Y253="AM",$T$4,IF(Shift4!Y253="AM",$T$5,IF(Shift5!Y253="AM",$T$6)))))</f>
        <v/>
      </c>
      <c r="I253" s="56" t="str">
        <f>IF(Shift1!AA254="AM",$W$2,IF(Shift2!AA253="AM",$W$3,IF(Shift3!AA253="AM",$W$4,IF(Shift4!AA253="AM",$W$5,IF(Shift5!AA253="AM",$W$6)))))</f>
        <v/>
      </c>
      <c r="J253" s="56" t="str">
        <f>IF(Shift1!AG254="AM",$AC$2,IF(Shift2!AG253="AM",$AC$3,IF(Shift3!AG253="AM",$AC$4,IF(Shift4!AG253="AM",$AC$5,IF(Shift5!AG253="AM",$AC$6)))))</f>
        <v/>
      </c>
      <c r="K253" s="56" t="str">
        <f>IF(Shift1!AI254="AM",$AF$2,IF(Shift2!AI253="AM",$AF$3,IF(Shift3!AI253="AM",$AF$4,IF(Shift4!AI253="AM",$AF$5,IF(Shift5!AI253="AM",$AF$6)))))</f>
        <v/>
      </c>
      <c r="L253" s="56" t="str">
        <f>IF(Shift1!$O254="PM",$E$2,IF(Shift2!$O253="PM",$E$3,IF(Shift3!$O253="PM",$E$4,IF(Shift4!$O253="PM",$E$5,IF(Shift5!$O253="PM",$E$6)))))</f>
        <v/>
      </c>
      <c r="M253" s="56" t="str">
        <f>IF(Shift1!$Q254="PM",$H$2,IF(Shift2!$Q253="PM",$H$3,IF(Shift3!$Q253="PM",$H$4,IF(Shift4!$Q253="PM",$H$5,IF(Shift5!$Q253="PM",$H$6)))))</f>
        <v/>
      </c>
      <c r="N253" s="56" t="str">
        <f>IF(Shift1!$S254="PM",$K$2,IF(Shift2!$S253="PM",$K$3,IF(Shift3!$S253="PM",$K$4,IF(Shift4!$S253="PM",$K$5,IF(Shift5!$S253="PM",$K$6)))))</f>
        <v/>
      </c>
      <c r="O253" s="56" t="str">
        <f>IF(Shift1!$U254="PM",$N$2,IF(Shift2!$U253="PM",$N$3,IF(Shift3!$U253="PM",$N$4,IF(Shift4!$U253="PM",$N$5,IF(Shift5!$U253="PM",$N$6)))))</f>
        <v/>
      </c>
      <c r="P253" s="56" t="str">
        <f>IF(Shift1!$W254="PM",$Q$2,IF(Shift2!$W253="PM",$Q$3,IF(Shift3!$W253="PM",$Q$4,IF(Shift4!$W253="PM",$Q$5,IF(Shift5!$W253="PM",$Q$6)))))</f>
        <v/>
      </c>
      <c r="Q253" s="56" t="str">
        <f>IF(Shift1!$Y254="PM",$T$2,IF(Shift2!$Y253="PM",$T$3,IF(Shift3!$Y253="PM",$T$4,IF(Shift4!$Y253="PM",$T$5,IF(Shift5!$Y253="PM",$T$6)))))</f>
        <v/>
      </c>
      <c r="R253" s="56" t="str">
        <f>IF(Shift1!$AA254="PM",$W$2,IF(Shift2!$AA253="PM",$W$3,IF(Shift3!$AA253="PM",$W$4,IF(Shift4!$AA253="PM",$W$5,IF(Shift5!$AA253="PM",$W$6)))))</f>
        <v/>
      </c>
      <c r="S253" s="56" t="str">
        <f>IF(Shift1!$AG254="PM",$AC$2,IF(Shift2!$AG253="PM",$AC$3,IF(Shift3!$AG253="PM",$AC$4,IF(Shift4!$AG253="PM",$AC$5,IF(Shift5!$AG253="PM",$AC$6)))))</f>
        <v/>
      </c>
      <c r="T253" s="56" t="str">
        <f>IF(Shift1!$AI254="PM",$AF$2,IF(Shift2!$AI253="PM",$AF$3,IF(Shift3!$AI253="PM",$AF$4,IF(Shift4!$AI253="PM",$AF$5,IF(Shift5!$AI253="PM",$AF$6)))))</f>
        <v/>
      </c>
      <c r="U253" s="56" t="str">
        <f>IF(Shift1!$O254="N",$E$2,IF(Shift2!$O253="N",$E$3,IF(Shift3!$O253="N",$E$4,IF(Shift4!$O253="N",$E$5,IF(Shift5!$O253="N",$E$6)))))</f>
        <v/>
      </c>
      <c r="V253" s="56" t="str">
        <f>IF(Shift1!$Q254="N",$H$2,IF(Shift2!$Q253="N",$H$3,IF(Shift3!$Q253="N",$H$4,IF(Shift4!$Q253="N",$H$5,IF(Shift5!$Q253="N",$H$6)))))</f>
        <v/>
      </c>
      <c r="W253" s="56" t="str">
        <f>IF(Shift1!$S254="N",$K$2,IF(Shift2!$S253="N",$K$3,IF(Shift3!$S253="N",$K$4,IF(Shift4!$S253="N",$K$5,IF(Shift5!$S253="N",$K$6)))))</f>
        <v/>
      </c>
      <c r="X253" s="56" t="str">
        <f>IF(Shift1!$U254="N",$N$2,IF(Shift2!$U253="N",$N$3,IF(Shift3!$U253="N",$N$4,IF(Shift4!$U253="N",$N$5,IF(Shift5!$U253="N",$N$6)))))</f>
        <v/>
      </c>
      <c r="Y253" s="56" t="b">
        <f>IF(Shift1!$W254="N",$Q$2,IF(Shift2!$W253="N",$Q$3,IF(Shift3!$W253="N",$Q$4,IF(Shift4!$W253="N",$Q$5,IF(Shift5!$W253="N",$Q$6)))))</f>
        <v>0</v>
      </c>
      <c r="Z253" s="56" t="str">
        <f>IF(Shift1!$Y254="N",$T$2,IF(Shift2!$Y253="N",$T$3,IF(Shift3!$Y253="N",$T$4,IF(Shift4!$Y253="N",$T$5,IF(Shift5!$Y253="N",$T$6)))))</f>
        <v/>
      </c>
      <c r="AA253" s="56" t="str">
        <f>IF(Shift1!$AA254="N",$W$2,IF(Shift2!$AA253="N",$W$3,IF(Shift3!$AA253="N",$W$4,IF(Shift4!$AA253="N",$W$5,IF(Shift5!$AA253="N",$W$6)))))</f>
        <v/>
      </c>
      <c r="AB253" s="56" t="str">
        <f>IF(Shift1!$AG254="N",$AC$2,IF(Shift2!$AG253="N",$AC$3,IF(Shift3!$AG253="N",$AC$4,IF(Shift4!$AG253="N",$AC$5,IF(Shift5!$AG253="N",$AC$6)))))</f>
        <v/>
      </c>
      <c r="AC253" s="56" t="str">
        <f>IF(Shift1!$AI254="N",$AF$2,IF(Shift2!$AI253="N",$AF$3,IF(Shift3!$AI253="N",$AF$4,IF(Shift4!$AI253="N",$AF$5,IF(Shift5!$AI253="N",$AF$6)))))</f>
        <v/>
      </c>
      <c r="AD253" s="57">
        <f t="shared" si="27"/>
        <v>3</v>
      </c>
      <c r="AE253" s="58">
        <f t="shared" si="28"/>
        <v>4</v>
      </c>
      <c r="AF253" s="59">
        <f t="shared" si="29"/>
        <v>2</v>
      </c>
      <c r="AG253" s="60">
        <f t="shared" si="30"/>
        <v>3</v>
      </c>
      <c r="AH253" s="58">
        <f t="shared" si="31"/>
        <v>4</v>
      </c>
      <c r="AI253" s="59">
        <f t="shared" si="32"/>
        <v>2</v>
      </c>
      <c r="AJ253" s="61">
        <f t="shared" si="33"/>
        <v>3</v>
      </c>
      <c r="AK253" s="58">
        <f t="shared" si="34"/>
        <v>3</v>
      </c>
      <c r="AL253" s="58">
        <f t="shared" si="35"/>
        <v>2</v>
      </c>
    </row>
    <row r="254" spans="1:38" ht="15.75" outlineLevel="1" thickBot="1" x14ac:dyDescent="0.3">
      <c r="A254" s="1"/>
      <c r="B254" s="44">
        <v>1</v>
      </c>
      <c r="C254" s="56" t="str">
        <f>IF(Shift1!O255="AM",$E$2,IF(Shift2!O254="AM",$E$3,IF(Shift3!O254="AM",$E$4,IF(Shift4!O254="AM",$E$5,IF(Shift5!O254="AM",$E$6)))))</f>
        <v/>
      </c>
      <c r="D254" s="56" t="str">
        <f>IF(Shift1!Q255="AM",$H$2,IF(Shift2!Q254="AM",$H$3,IF(Shift3!Q254="AM",$H$4,IF(Shift4!Q254="AM",$H$5,IF(Shift5!Q254="AM",$H$6)))))</f>
        <v/>
      </c>
      <c r="E254" s="56" t="str">
        <f>IF(Shift1!S255="AM",$K$2,IF(Shift2!S254="AM",$K$3,IF(Shift3!S254="AM",$K$4,IF(Shift4!S254="AM",$K$5,IF(Shift5!S254="AM",$K$6)))))</f>
        <v/>
      </c>
      <c r="F254" s="56" t="str">
        <f>IF(Shift1!U255="AM",$N$2,IF(Shift2!U254="AM",$N$3,IF(Shift3!U254="AM",$N$4,IF(Shift4!U254="AM",$N$5,IF(Shift5!U254="AM",$N$6)))))</f>
        <v/>
      </c>
      <c r="G254" s="56" t="str">
        <f>IF(Shift1!W255="AM",$Q$2,IF(Shift2!W254="AM",$Q$3,IF(Shift3!W254="AM",$Q$4,IF(Shift4!W254="AM",$Q$5,IF(Shift5!W254="AM",$Q$6)))))</f>
        <v/>
      </c>
      <c r="H254" s="56" t="str">
        <f>IF(Shift1!Y255="AM",$T$2,IF(Shift2!Y254="AM",$T$3,IF(Shift3!Y254="AM",$T$4,IF(Shift4!Y254="AM",$T$5,IF(Shift5!Y254="AM",$T$6)))))</f>
        <v/>
      </c>
      <c r="I254" s="56" t="str">
        <f>IF(Shift1!AA255="AM",$W$2,IF(Shift2!AA254="AM",$W$3,IF(Shift3!AA254="AM",$W$4,IF(Shift4!AA254="AM",$W$5,IF(Shift5!AA254="AM",$W$6)))))</f>
        <v/>
      </c>
      <c r="J254" s="56" t="str">
        <f>IF(Shift1!AG255="AM",$AC$2,IF(Shift2!AG254="AM",$AC$3,IF(Shift3!AG254="AM",$AC$4,IF(Shift4!AG254="AM",$AC$5,IF(Shift5!AG254="AM",$AC$6)))))</f>
        <v/>
      </c>
      <c r="K254" s="56" t="str">
        <f>IF(Shift1!AI255="AM",$AF$2,IF(Shift2!AI254="AM",$AF$3,IF(Shift3!AI254="AM",$AF$4,IF(Shift4!AI254="AM",$AF$5,IF(Shift5!AI254="AM",$AF$6)))))</f>
        <v/>
      </c>
      <c r="L254" s="56" t="b">
        <f>IF(Shift1!$O255="PM",$E$2,IF(Shift2!$O254="PM",$E$3,IF(Shift3!$O254="PM",$E$4,IF(Shift4!$O254="PM",$E$5,IF(Shift5!$O254="PM",$E$6)))))</f>
        <v>0</v>
      </c>
      <c r="M254" s="56" t="b">
        <f>IF(Shift1!$Q255="PM",$H$2,IF(Shift2!$Q254="PM",$H$3,IF(Shift3!$Q254="PM",$H$4,IF(Shift4!$Q254="PM",$H$5,IF(Shift5!$Q254="PM",$H$6)))))</f>
        <v>0</v>
      </c>
      <c r="N254" s="56" t="b">
        <f>IF(Shift1!$S255="PM",$K$2,IF(Shift2!$S254="PM",$K$3,IF(Shift3!$S254="PM",$K$4,IF(Shift4!$S254="PM",$K$5,IF(Shift5!$S254="PM",$K$6)))))</f>
        <v>0</v>
      </c>
      <c r="O254" s="56" t="b">
        <f>IF(Shift1!$U255="PM",$N$2,IF(Shift2!$U254="PM",$N$3,IF(Shift3!$U254="PM",$N$4,IF(Shift4!$U254="PM",$N$5,IF(Shift5!$U254="PM",$N$6)))))</f>
        <v>0</v>
      </c>
      <c r="P254" s="56" t="str">
        <f>IF(Shift1!$W255="PM",$Q$2,IF(Shift2!$W254="PM",$Q$3,IF(Shift3!$W254="PM",$Q$4,IF(Shift4!$W254="PM",$Q$5,IF(Shift5!$W254="PM",$Q$6)))))</f>
        <v/>
      </c>
      <c r="Q254" s="56" t="b">
        <f>IF(Shift1!$Y255="PM",$T$2,IF(Shift2!$Y254="PM",$T$3,IF(Shift3!$Y254="PM",$T$4,IF(Shift4!$Y254="PM",$T$5,IF(Shift5!$Y254="PM",$T$6)))))</f>
        <v>0</v>
      </c>
      <c r="R254" s="56" t="b">
        <f>IF(Shift1!$AA255="PM",$W$2,IF(Shift2!$AA254="PM",$W$3,IF(Shift3!$AA254="PM",$W$4,IF(Shift4!$AA254="PM",$W$5,IF(Shift5!$AA254="PM",$W$6)))))</f>
        <v>0</v>
      </c>
      <c r="S254" s="56" t="b">
        <f>IF(Shift1!$AG255="PM",$AC$2,IF(Shift2!$AG254="PM",$AC$3,IF(Shift3!$AG254="PM",$AC$4,IF(Shift4!$AG254="PM",$AC$5,IF(Shift5!$AG254="PM",$AC$6)))))</f>
        <v>0</v>
      </c>
      <c r="T254" s="56" t="b">
        <f>IF(Shift1!$AI255="PM",$AF$2,IF(Shift2!$AI254="PM",$AF$3,IF(Shift3!$AI254="PM",$AF$4,IF(Shift4!$AI254="PM",$AF$5,IF(Shift5!$AI254="PM",$AF$6)))))</f>
        <v>0</v>
      </c>
      <c r="U254" s="56" t="str">
        <f>IF(Shift1!$O255="N",$E$2,IF(Shift2!$O254="N",$E$3,IF(Shift3!$O254="N",$E$4,IF(Shift4!$O254="N",$E$5,IF(Shift5!$O254="N",$E$6)))))</f>
        <v/>
      </c>
      <c r="V254" s="56" t="str">
        <f>IF(Shift1!$Q255="N",$H$2,IF(Shift2!$Q254="N",$H$3,IF(Shift3!$Q254="N",$H$4,IF(Shift4!$Q254="N",$H$5,IF(Shift5!$Q254="N",$H$6)))))</f>
        <v/>
      </c>
      <c r="W254" s="56" t="str">
        <f>IF(Shift1!$S255="N",$K$2,IF(Shift2!$S254="N",$K$3,IF(Shift3!$S254="N",$K$4,IF(Shift4!$S254="N",$K$5,IF(Shift5!$S254="N",$K$6)))))</f>
        <v/>
      </c>
      <c r="X254" s="56" t="str">
        <f>IF(Shift1!$U255="N",$N$2,IF(Shift2!$U254="N",$N$3,IF(Shift3!$U254="N",$N$4,IF(Shift4!$U254="N",$N$5,IF(Shift5!$U254="N",$N$6)))))</f>
        <v/>
      </c>
      <c r="Y254" s="56" t="b">
        <f>IF(Shift1!$W255="N",$Q$2,IF(Shift2!$W254="N",$Q$3,IF(Shift3!$W254="N",$Q$4,IF(Shift4!$W254="N",$Q$5,IF(Shift5!$W254="N",$Q$6)))))</f>
        <v>0</v>
      </c>
      <c r="Z254" s="56" t="str">
        <f>IF(Shift1!$Y255="N",$T$2,IF(Shift2!$Y254="N",$T$3,IF(Shift3!$Y254="N",$T$4,IF(Shift4!$Y254="N",$T$5,IF(Shift5!$Y254="N",$T$6)))))</f>
        <v/>
      </c>
      <c r="AA254" s="56" t="str">
        <f>IF(Shift1!$AA255="N",$W$2,IF(Shift2!$AA254="N",$W$3,IF(Shift3!$AA254="N",$W$4,IF(Shift4!$AA254="N",$W$5,IF(Shift5!$AA254="N",$W$6)))))</f>
        <v/>
      </c>
      <c r="AB254" s="56" t="str">
        <f>IF(Shift1!$AG255="N",$AC$2,IF(Shift2!$AG254="N",$AC$3,IF(Shift3!$AG254="N",$AC$4,IF(Shift4!$AG254="N",$AC$5,IF(Shift5!$AG254="N",$AC$6)))))</f>
        <v/>
      </c>
      <c r="AC254" s="56" t="str">
        <f>IF(Shift1!$AI255="N",$AF$2,IF(Shift2!$AI254="N",$AF$3,IF(Shift3!$AI254="N",$AF$4,IF(Shift4!$AI254="N",$AF$5,IF(Shift5!$AI254="N",$AF$6)))))</f>
        <v/>
      </c>
      <c r="AD254" s="62">
        <f t="shared" si="27"/>
        <v>3</v>
      </c>
      <c r="AE254" s="63">
        <f t="shared" si="28"/>
        <v>4</v>
      </c>
      <c r="AF254" s="64">
        <f t="shared" si="29"/>
        <v>2</v>
      </c>
      <c r="AG254" s="65">
        <f t="shared" si="30"/>
        <v>0</v>
      </c>
      <c r="AH254" s="63">
        <f t="shared" si="31"/>
        <v>1</v>
      </c>
      <c r="AI254" s="64">
        <f t="shared" si="32"/>
        <v>0</v>
      </c>
      <c r="AJ254" s="66">
        <f t="shared" si="33"/>
        <v>3</v>
      </c>
      <c r="AK254" s="63">
        <f t="shared" si="34"/>
        <v>3</v>
      </c>
      <c r="AL254" s="63">
        <f t="shared" si="35"/>
        <v>2</v>
      </c>
    </row>
    <row r="255" spans="1:38" ht="15.75" outlineLevel="1" thickTop="1" x14ac:dyDescent="0.25">
      <c r="A255" s="1"/>
      <c r="B255" s="37">
        <v>2</v>
      </c>
      <c r="C255" s="56" t="str">
        <f>IF(Shift1!O256="AM",$E$2,IF(Shift2!O255="AM",$E$3,IF(Shift3!O255="AM",$E$4,IF(Shift4!O255="AM",$E$5,IF(Shift5!O255="AM",$E$6)))))</f>
        <v/>
      </c>
      <c r="D255" s="56" t="str">
        <f>IF(Shift1!Q256="AM",$H$2,IF(Shift2!Q255="AM",$H$3,IF(Shift3!Q255="AM",$H$4,IF(Shift4!Q255="AM",$H$5,IF(Shift5!Q255="AM",$H$6)))))</f>
        <v/>
      </c>
      <c r="E255" s="56" t="str">
        <f>IF(Shift1!S256="AM",$K$2,IF(Shift2!S255="AM",$K$3,IF(Shift3!S255="AM",$K$4,IF(Shift4!S255="AM",$K$5,IF(Shift5!S255="AM",$K$6)))))</f>
        <v/>
      </c>
      <c r="F255" s="56" t="str">
        <f>IF(Shift1!U256="AM",$N$2,IF(Shift2!U255="AM",$N$3,IF(Shift3!U255="AM",$N$4,IF(Shift4!U255="AM",$N$5,IF(Shift5!U255="AM",$N$6)))))</f>
        <v/>
      </c>
      <c r="G255" s="56" t="str">
        <f>IF(Shift1!W256="AM",$Q$2,IF(Shift2!W255="AM",$Q$3,IF(Shift3!W255="AM",$Q$4,IF(Shift4!W255="AM",$Q$5,IF(Shift5!W255="AM",$Q$6)))))</f>
        <v/>
      </c>
      <c r="H255" s="56" t="b">
        <f>IF(Shift1!Y256="AM",$T$2,IF(Shift2!Y255="AM",$T$3,IF(Shift3!Y255="AM",$T$4,IF(Shift4!Y255="AM",$T$5,IF(Shift5!Y255="AM",$T$6)))))</f>
        <v>0</v>
      </c>
      <c r="I255" s="56" t="str">
        <f>IF(Shift1!AA256="AM",$W$2,IF(Shift2!AA255="AM",$W$3,IF(Shift3!AA255="AM",$W$4,IF(Shift4!AA255="AM",$W$5,IF(Shift5!AA255="AM",$W$6)))))</f>
        <v/>
      </c>
      <c r="J255" s="56" t="str">
        <f>IF(Shift1!AG256="AM",$AC$2,IF(Shift2!AG255="AM",$AC$3,IF(Shift3!AG255="AM",$AC$4,IF(Shift4!AG255="AM",$AC$5,IF(Shift5!AG255="AM",$AC$6)))))</f>
        <v/>
      </c>
      <c r="K255" s="56" t="str">
        <f>IF(Shift1!AI256="AM",$AF$2,IF(Shift2!AI255="AM",$AF$3,IF(Shift3!AI255="AM",$AF$4,IF(Shift4!AI255="AM",$AF$5,IF(Shift5!AI255="AM",$AF$6)))))</f>
        <v/>
      </c>
      <c r="L255" s="56" t="str">
        <f>IF(Shift1!$O256="PM",$E$2,IF(Shift2!$O255="PM",$E$3,IF(Shift3!$O255="PM",$E$4,IF(Shift4!$O255="PM",$E$5,IF(Shift5!$O255="PM",$E$6)))))</f>
        <v/>
      </c>
      <c r="M255" s="56" t="str">
        <f>IF(Shift1!$Q256="PM",$H$2,IF(Shift2!$Q255="PM",$H$3,IF(Shift3!$Q255="PM",$H$4,IF(Shift4!$Q255="PM",$H$5,IF(Shift5!$Q255="PM",$H$6)))))</f>
        <v/>
      </c>
      <c r="N255" s="56" t="str">
        <f>IF(Shift1!$S256="PM",$K$2,IF(Shift2!$S255="PM",$K$3,IF(Shift3!$S255="PM",$K$4,IF(Shift4!$S255="PM",$K$5,IF(Shift5!$S255="PM",$K$6)))))</f>
        <v/>
      </c>
      <c r="O255" s="56" t="str">
        <f>IF(Shift1!$U256="PM",$N$2,IF(Shift2!$U255="PM",$N$3,IF(Shift3!$U255="PM",$N$4,IF(Shift4!$U255="PM",$N$5,IF(Shift5!$U255="PM",$N$6)))))</f>
        <v/>
      </c>
      <c r="P255" s="56" t="str">
        <f>IF(Shift1!$W256="PM",$Q$2,IF(Shift2!$W255="PM",$Q$3,IF(Shift3!$W255="PM",$Q$4,IF(Shift4!$W255="PM",$Q$5,IF(Shift5!$W255="PM",$Q$6)))))</f>
        <v/>
      </c>
      <c r="Q255" s="56" t="str">
        <f>IF(Shift1!$Y256="PM",$T$2,IF(Shift2!$Y255="PM",$T$3,IF(Shift3!$Y255="PM",$T$4,IF(Shift4!$Y255="PM",$T$5,IF(Shift5!$Y255="PM",$T$6)))))</f>
        <v/>
      </c>
      <c r="R255" s="56" t="str">
        <f>IF(Shift1!$AA256="PM",$W$2,IF(Shift2!$AA255="PM",$W$3,IF(Shift3!$AA255="PM",$W$4,IF(Shift4!$AA255="PM",$W$5,IF(Shift5!$AA255="PM",$W$6)))))</f>
        <v/>
      </c>
      <c r="S255" s="56" t="str">
        <f>IF(Shift1!$AG256="PM",$AC$2,IF(Shift2!$AG255="PM",$AC$3,IF(Shift3!$AG255="PM",$AC$4,IF(Shift4!$AG255="PM",$AC$5,IF(Shift5!$AG255="PM",$AC$6)))))</f>
        <v/>
      </c>
      <c r="T255" s="56" t="str">
        <f>IF(Shift1!$AI256="PM",$AF$2,IF(Shift2!$AI255="PM",$AF$3,IF(Shift3!$AI255="PM",$AF$4,IF(Shift4!$AI255="PM",$AF$5,IF(Shift5!$AI255="PM",$AF$6)))))</f>
        <v/>
      </c>
      <c r="U255" s="56" t="str">
        <f>IF(Shift1!$O256="N",$E$2,IF(Shift2!$O255="N",$E$3,IF(Shift3!$O255="N",$E$4,IF(Shift4!$O255="N",$E$5,IF(Shift5!$O255="N",$E$6)))))</f>
        <v/>
      </c>
      <c r="V255" s="56" t="str">
        <f>IF(Shift1!$Q256="N",$H$2,IF(Shift2!$Q255="N",$H$3,IF(Shift3!$Q255="N",$H$4,IF(Shift4!$Q255="N",$H$5,IF(Shift5!$Q255="N",$H$6)))))</f>
        <v/>
      </c>
      <c r="W255" s="56" t="str">
        <f>IF(Shift1!$S256="N",$K$2,IF(Shift2!$S255="N",$K$3,IF(Shift3!$S255="N",$K$4,IF(Shift4!$S255="N",$K$5,IF(Shift5!$S255="N",$K$6)))))</f>
        <v/>
      </c>
      <c r="X255" s="56" t="str">
        <f>IF(Shift1!$U256="N",$N$2,IF(Shift2!$U255="N",$N$3,IF(Shift3!$U255="N",$N$4,IF(Shift4!$U255="N",$N$5,IF(Shift5!$U255="N",$N$6)))))</f>
        <v/>
      </c>
      <c r="Y255" s="56" t="str">
        <f>IF(Shift1!$W256="N",$Q$2,IF(Shift2!$W255="N",$Q$3,IF(Shift3!$W255="N",$Q$4,IF(Shift4!$W255="N",$Q$5,IF(Shift5!$W255="N",$Q$6)))))</f>
        <v/>
      </c>
      <c r="Z255" s="56" t="str">
        <f>IF(Shift1!$Y256="N",$T$2,IF(Shift2!$Y255="N",$T$3,IF(Shift3!$Y255="N",$T$4,IF(Shift4!$Y255="N",$T$5,IF(Shift5!$Y255="N",$T$6)))))</f>
        <v/>
      </c>
      <c r="AA255" s="56" t="str">
        <f>IF(Shift1!$AA256="N",$W$2,IF(Shift2!$AA255="N",$W$3,IF(Shift3!$AA255="N",$W$4,IF(Shift4!$AA255="N",$W$5,IF(Shift5!$AA255="N",$W$6)))))</f>
        <v/>
      </c>
      <c r="AB255" s="56" t="str">
        <f>IF(Shift1!$AG256="N",$AC$2,IF(Shift2!$AG255="N",$AC$3,IF(Shift3!$AG255="N",$AC$4,IF(Shift4!$AG255="N",$AC$5,IF(Shift5!$AG255="N",$AC$6)))))</f>
        <v/>
      </c>
      <c r="AC255" s="56" t="str">
        <f>IF(Shift1!$AI256="N",$AF$2,IF(Shift2!$AI255="N",$AF$3,IF(Shift3!$AI255="N",$AF$4,IF(Shift4!$AI255="N",$AF$5,IF(Shift5!$AI255="N",$AF$6)))))</f>
        <v/>
      </c>
      <c r="AD255" s="57">
        <f t="shared" si="27"/>
        <v>3</v>
      </c>
      <c r="AE255" s="58">
        <f t="shared" si="28"/>
        <v>3</v>
      </c>
      <c r="AF255" s="59">
        <f t="shared" si="29"/>
        <v>2</v>
      </c>
      <c r="AG255" s="60">
        <f t="shared" si="30"/>
        <v>3</v>
      </c>
      <c r="AH255" s="58">
        <f t="shared" si="31"/>
        <v>4</v>
      </c>
      <c r="AI255" s="59">
        <f t="shared" si="32"/>
        <v>2</v>
      </c>
      <c r="AJ255" s="61">
        <f t="shared" si="33"/>
        <v>3</v>
      </c>
      <c r="AK255" s="58">
        <f t="shared" si="34"/>
        <v>4</v>
      </c>
      <c r="AL255" s="58">
        <f t="shared" si="35"/>
        <v>2</v>
      </c>
    </row>
    <row r="256" spans="1:38" outlineLevel="1" x14ac:dyDescent="0.25">
      <c r="A256" s="1"/>
      <c r="B256" s="37">
        <v>3</v>
      </c>
      <c r="C256" s="56" t="str">
        <f>IF(Shift1!O257="AM",$E$2,IF(Shift2!O256="AM",$E$3,IF(Shift3!O256="AM",$E$4,IF(Shift4!O256="AM",$E$5,IF(Shift5!O256="AM",$E$6)))))</f>
        <v/>
      </c>
      <c r="D256" s="56" t="str">
        <f>IF(Shift1!Q257="AM",$H$2,IF(Shift2!Q256="AM",$H$3,IF(Shift3!Q256="AM",$H$4,IF(Shift4!Q256="AM",$H$5,IF(Shift5!Q256="AM",$H$6)))))</f>
        <v/>
      </c>
      <c r="E256" s="56" t="str">
        <f>IF(Shift1!S257="AM",$K$2,IF(Shift2!S256="AM",$K$3,IF(Shift3!S256="AM",$K$4,IF(Shift4!S256="AM",$K$5,IF(Shift5!S256="AM",$K$6)))))</f>
        <v/>
      </c>
      <c r="F256" s="56" t="str">
        <f>IF(Shift1!U257="AM",$N$2,IF(Shift2!U256="AM",$N$3,IF(Shift3!U256="AM",$N$4,IF(Shift4!U256="AM",$N$5,IF(Shift5!U256="AM",$N$6)))))</f>
        <v/>
      </c>
      <c r="G256" s="56" t="str">
        <f>IF(Shift1!W257="AM",$Q$2,IF(Shift2!W256="AM",$Q$3,IF(Shift3!W256="AM",$Q$4,IF(Shift4!W256="AM",$Q$5,IF(Shift5!W256="AM",$Q$6)))))</f>
        <v/>
      </c>
      <c r="H256" s="56" t="b">
        <f>IF(Shift1!Y257="AM",$T$2,IF(Shift2!Y256="AM",$T$3,IF(Shift3!Y256="AM",$T$4,IF(Shift4!Y256="AM",$T$5,IF(Shift5!Y256="AM",$T$6)))))</f>
        <v>0</v>
      </c>
      <c r="I256" s="56" t="str">
        <f>IF(Shift1!AA257="AM",$W$2,IF(Shift2!AA256="AM",$W$3,IF(Shift3!AA256="AM",$W$4,IF(Shift4!AA256="AM",$W$5,IF(Shift5!AA256="AM",$W$6)))))</f>
        <v/>
      </c>
      <c r="J256" s="56" t="str">
        <f>IF(Shift1!AG257="AM",$AC$2,IF(Shift2!AG256="AM",$AC$3,IF(Shift3!AG256="AM",$AC$4,IF(Shift4!AG256="AM",$AC$5,IF(Shift5!AG256="AM",$AC$6)))))</f>
        <v/>
      </c>
      <c r="K256" s="56" t="str">
        <f>IF(Shift1!AI257="AM",$AF$2,IF(Shift2!AI256="AM",$AF$3,IF(Shift3!AI256="AM",$AF$4,IF(Shift4!AI256="AM",$AF$5,IF(Shift5!AI256="AM",$AF$6)))))</f>
        <v/>
      </c>
      <c r="L256" s="56" t="str">
        <f>IF(Shift1!$O257="PM",$E$2,IF(Shift2!$O256="PM",$E$3,IF(Shift3!$O256="PM",$E$4,IF(Shift4!$O256="PM",$E$5,IF(Shift5!$O256="PM",$E$6)))))</f>
        <v/>
      </c>
      <c r="M256" s="56" t="str">
        <f>IF(Shift1!$Q257="PM",$H$2,IF(Shift2!$Q256="PM",$H$3,IF(Shift3!$Q256="PM",$H$4,IF(Shift4!$Q256="PM",$H$5,IF(Shift5!$Q256="PM",$H$6)))))</f>
        <v/>
      </c>
      <c r="N256" s="56" t="str">
        <f>IF(Shift1!$S257="PM",$K$2,IF(Shift2!$S256="PM",$K$3,IF(Shift3!$S256="PM",$K$4,IF(Shift4!$S256="PM",$K$5,IF(Shift5!$S256="PM",$K$6)))))</f>
        <v/>
      </c>
      <c r="O256" s="56" t="str">
        <f>IF(Shift1!$U257="PM",$N$2,IF(Shift2!$U256="PM",$N$3,IF(Shift3!$U256="PM",$N$4,IF(Shift4!$U256="PM",$N$5,IF(Shift5!$U256="PM",$N$6)))))</f>
        <v/>
      </c>
      <c r="P256" s="56" t="str">
        <f>IF(Shift1!$W257="PM",$Q$2,IF(Shift2!$W256="PM",$Q$3,IF(Shift3!$W256="PM",$Q$4,IF(Shift4!$W256="PM",$Q$5,IF(Shift5!$W256="PM",$Q$6)))))</f>
        <v/>
      </c>
      <c r="Q256" s="56" t="str">
        <f>IF(Shift1!$Y257="PM",$T$2,IF(Shift2!$Y256="PM",$T$3,IF(Shift3!$Y256="PM",$T$4,IF(Shift4!$Y256="PM",$T$5,IF(Shift5!$Y256="PM",$T$6)))))</f>
        <v/>
      </c>
      <c r="R256" s="56" t="str">
        <f>IF(Shift1!$AA257="PM",$W$2,IF(Shift2!$AA256="PM",$W$3,IF(Shift3!$AA256="PM",$W$4,IF(Shift4!$AA256="PM",$W$5,IF(Shift5!$AA256="PM",$W$6)))))</f>
        <v/>
      </c>
      <c r="S256" s="56" t="str">
        <f>IF(Shift1!$AG257="PM",$AC$2,IF(Shift2!$AG256="PM",$AC$3,IF(Shift3!$AG256="PM",$AC$4,IF(Shift4!$AG256="PM",$AC$5,IF(Shift5!$AG256="PM",$AC$6)))))</f>
        <v/>
      </c>
      <c r="T256" s="56" t="str">
        <f>IF(Shift1!$AI257="PM",$AF$2,IF(Shift2!$AI256="PM",$AF$3,IF(Shift3!$AI256="PM",$AF$4,IF(Shift4!$AI256="PM",$AF$5,IF(Shift5!$AI256="PM",$AF$6)))))</f>
        <v/>
      </c>
      <c r="U256" s="56" t="b">
        <f>IF(Shift1!$O257="N",$E$2,IF(Shift2!$O256="N",$E$3,IF(Shift3!$O256="N",$E$4,IF(Shift4!$O256="N",$E$5,IF(Shift5!$O256="N",$E$6)))))</f>
        <v>0</v>
      </c>
      <c r="V256" s="56" t="b">
        <f>IF(Shift1!$Q257="N",$H$2,IF(Shift2!$Q256="N",$H$3,IF(Shift3!$Q256="N",$H$4,IF(Shift4!$Q256="N",$H$5,IF(Shift5!$Q256="N",$H$6)))))</f>
        <v>0</v>
      </c>
      <c r="W256" s="56" t="b">
        <f>IF(Shift1!$S257="N",$K$2,IF(Shift2!$S256="N",$K$3,IF(Shift3!$S256="N",$K$4,IF(Shift4!$S256="N",$K$5,IF(Shift5!$S256="N",$K$6)))))</f>
        <v>0</v>
      </c>
      <c r="X256" s="56" t="b">
        <f>IF(Shift1!$U257="N",$N$2,IF(Shift2!$U256="N",$N$3,IF(Shift3!$U256="N",$N$4,IF(Shift4!$U256="N",$N$5,IF(Shift5!$U256="N",$N$6)))))</f>
        <v>0</v>
      </c>
      <c r="Y256" s="56" t="str">
        <f>IF(Shift1!$W257="N",$Q$2,IF(Shift2!$W256="N",$Q$3,IF(Shift3!$W256="N",$Q$4,IF(Shift4!$W256="N",$Q$5,IF(Shift5!$W256="N",$Q$6)))))</f>
        <v/>
      </c>
      <c r="Z256" s="56" t="b">
        <f>IF(Shift1!$Y257="N",$T$2,IF(Shift2!$Y256="N",$T$3,IF(Shift3!$Y256="N",$T$4,IF(Shift4!$Y256="N",$T$5,IF(Shift5!$Y256="N",$T$6)))))</f>
        <v>0</v>
      </c>
      <c r="AA256" s="56" t="b">
        <f>IF(Shift1!$AA257="N",$W$2,IF(Shift2!$AA256="N",$W$3,IF(Shift3!$AA256="N",$W$4,IF(Shift4!$AA256="N",$W$5,IF(Shift5!$AA256="N",$W$6)))))</f>
        <v>0</v>
      </c>
      <c r="AB256" s="56" t="b">
        <f>IF(Shift1!$AG257="N",$AC$2,IF(Shift2!$AG256="N",$AC$3,IF(Shift3!$AG256="N",$AC$4,IF(Shift4!$AG256="N",$AC$5,IF(Shift5!$AG256="N",$AC$6)))))</f>
        <v>0</v>
      </c>
      <c r="AC256" s="56" t="b">
        <f>IF(Shift1!$AI257="N",$AF$2,IF(Shift2!$AI256="N",$AF$3,IF(Shift3!$AI256="N",$AF$4,IF(Shift4!$AI256="N",$AF$5,IF(Shift5!$AI256="N",$AF$6)))))</f>
        <v>0</v>
      </c>
      <c r="AD256" s="57">
        <f t="shared" si="27"/>
        <v>3</v>
      </c>
      <c r="AE256" s="58">
        <f t="shared" si="28"/>
        <v>3</v>
      </c>
      <c r="AF256" s="59">
        <f t="shared" si="29"/>
        <v>2</v>
      </c>
      <c r="AG256" s="60">
        <f t="shared" si="30"/>
        <v>3</v>
      </c>
      <c r="AH256" s="58">
        <f t="shared" si="31"/>
        <v>4</v>
      </c>
      <c r="AI256" s="59">
        <f t="shared" si="32"/>
        <v>2</v>
      </c>
      <c r="AJ256" s="61">
        <f t="shared" si="33"/>
        <v>0</v>
      </c>
      <c r="AK256" s="58">
        <f t="shared" si="34"/>
        <v>1</v>
      </c>
      <c r="AL256" s="58">
        <f t="shared" si="35"/>
        <v>0</v>
      </c>
    </row>
    <row r="257" spans="1:38" outlineLevel="1" x14ac:dyDescent="0.25">
      <c r="A257" s="2" t="s">
        <v>99</v>
      </c>
      <c r="B257" s="37">
        <v>4</v>
      </c>
      <c r="C257" s="56" t="str">
        <f>IF(Shift1!O258="AM",$E$2,IF(Shift2!O257="AM",$E$3,IF(Shift3!O257="AM",$E$4,IF(Shift4!O257="AM",$E$5,IF(Shift5!O257="AM",$E$6)))))</f>
        <v/>
      </c>
      <c r="D257" s="56" t="str">
        <f>IF(Shift1!Q258="AM",$H$2,IF(Shift2!Q257="AM",$H$3,IF(Shift3!Q257="AM",$H$4,IF(Shift4!Q257="AM",$H$5,IF(Shift5!Q257="AM",$H$6)))))</f>
        <v/>
      </c>
      <c r="E257" s="56" t="str">
        <f>IF(Shift1!S258="AM",$K$2,IF(Shift2!S257="AM",$K$3,IF(Shift3!S257="AM",$K$4,IF(Shift4!S257="AM",$K$5,IF(Shift5!S257="AM",$K$6)))))</f>
        <v/>
      </c>
      <c r="F257" s="56" t="str">
        <f>IF(Shift1!U258="AM",$N$2,IF(Shift2!U257="AM",$N$3,IF(Shift3!U257="AM",$N$4,IF(Shift4!U257="AM",$N$5,IF(Shift5!U257="AM",$N$6)))))</f>
        <v/>
      </c>
      <c r="G257" s="56" t="b">
        <f>IF(Shift1!W258="AM",$Q$2,IF(Shift2!W257="AM",$Q$3,IF(Shift3!W257="AM",$Q$4,IF(Shift4!W257="AM",$Q$5,IF(Shift5!W257="AM",$Q$6)))))</f>
        <v>0</v>
      </c>
      <c r="H257" s="56" t="str">
        <f>IF(Shift1!Y258="AM",$T$2,IF(Shift2!Y257="AM",$T$3,IF(Shift3!Y257="AM",$T$4,IF(Shift4!Y257="AM",$T$5,IF(Shift5!Y257="AM",$T$6)))))</f>
        <v/>
      </c>
      <c r="I257" s="56" t="b">
        <f>IF(Shift1!AA258="AM",$W$2,IF(Shift2!AA257="AM",$W$3,IF(Shift3!AA257="AM",$W$4,IF(Shift4!AA257="AM",$W$5,IF(Shift5!AA257="AM",$W$6)))))</f>
        <v>0</v>
      </c>
      <c r="J257" s="56" t="str">
        <f>IF(Shift1!AG258="AM",$AC$2,IF(Shift2!AG257="AM",$AC$3,IF(Shift3!AG257="AM",$AC$4,IF(Shift4!AG257="AM",$AC$5,IF(Shift5!AG257="AM",$AC$6)))))</f>
        <v/>
      </c>
      <c r="K257" s="56" t="str">
        <f>IF(Shift1!AI258="AM",$AF$2,IF(Shift2!AI257="AM",$AF$3,IF(Shift3!AI257="AM",$AF$4,IF(Shift4!AI257="AM",$AF$5,IF(Shift5!AI257="AM",$AF$6)))))</f>
        <v/>
      </c>
      <c r="L257" s="56" t="str">
        <f>IF(Shift1!$O258="PM",$E$2,IF(Shift2!$O257="PM",$E$3,IF(Shift3!$O257="PM",$E$4,IF(Shift4!$O257="PM",$E$5,IF(Shift5!$O257="PM",$E$6)))))</f>
        <v/>
      </c>
      <c r="M257" s="56" t="b">
        <f>IF(Shift1!$Q258="PM",$H$2,IF(Shift2!$Q257="PM",$H$3,IF(Shift3!$Q257="PM",$H$4,IF(Shift4!$Q257="PM",$H$5,IF(Shift5!$Q257="PM",$H$6)))))</f>
        <v>0</v>
      </c>
      <c r="N257" s="56" t="str">
        <f>IF(Shift1!$S258="PM",$K$2,IF(Shift2!$S257="PM",$K$3,IF(Shift3!$S257="PM",$K$4,IF(Shift4!$S257="PM",$K$5,IF(Shift5!$S257="PM",$K$6)))))</f>
        <v/>
      </c>
      <c r="O257" s="56" t="str">
        <f>IF(Shift1!$U258="PM",$N$2,IF(Shift2!$U257="PM",$N$3,IF(Shift3!$U257="PM",$N$4,IF(Shift4!$U257="PM",$N$5,IF(Shift5!$U257="PM",$N$6)))))</f>
        <v/>
      </c>
      <c r="P257" s="56" t="str">
        <f>IF(Shift1!$W258="PM",$Q$2,IF(Shift2!$W257="PM",$Q$3,IF(Shift3!$W257="PM",$Q$4,IF(Shift4!$W257="PM",$Q$5,IF(Shift5!$W257="PM",$Q$6)))))</f>
        <v/>
      </c>
      <c r="Q257" s="56" t="b">
        <f>IF(Shift1!$Y258="PM",$T$2,IF(Shift2!$Y257="PM",$T$3,IF(Shift3!$Y257="PM",$T$4,IF(Shift4!$Y257="PM",$T$5,IF(Shift5!$Y257="PM",$T$6)))))</f>
        <v>0</v>
      </c>
      <c r="R257" s="56" t="str">
        <f>IF(Shift1!$AA258="PM",$W$2,IF(Shift2!$AA257="PM",$W$3,IF(Shift3!$AA257="PM",$W$4,IF(Shift4!$AA257="PM",$W$5,IF(Shift5!$AA257="PM",$W$6)))))</f>
        <v/>
      </c>
      <c r="S257" s="56" t="str">
        <f>IF(Shift1!$AG258="PM",$AC$2,IF(Shift2!$AG257="PM",$AC$3,IF(Shift3!$AG257="PM",$AC$4,IF(Shift4!$AG257="PM",$AC$5,IF(Shift5!$AG257="PM",$AC$6)))))</f>
        <v/>
      </c>
      <c r="T257" s="56" t="str">
        <f>IF(Shift1!$AI258="PM",$AF$2,IF(Shift2!$AI257="PM",$AF$3,IF(Shift3!$AI257="PM",$AF$4,IF(Shift4!$AI257="PM",$AF$5,IF(Shift5!$AI257="PM",$AF$6)))))</f>
        <v/>
      </c>
      <c r="U257" s="56" t="str">
        <f>IF(Shift1!$O258="N",$E$2,IF(Shift2!$O257="N",$E$3,IF(Shift3!$O257="N",$E$4,IF(Shift4!$O257="N",$E$5,IF(Shift5!$O257="N",$E$6)))))</f>
        <v/>
      </c>
      <c r="V257" s="56" t="str">
        <f>IF(Shift1!$Q258="N",$H$2,IF(Shift2!$Q257="N",$H$3,IF(Shift3!$Q257="N",$H$4,IF(Shift4!$Q257="N",$H$5,IF(Shift5!$Q257="N",$H$6)))))</f>
        <v/>
      </c>
      <c r="W257" s="56" t="str">
        <f>IF(Shift1!$S258="N",$K$2,IF(Shift2!$S257="N",$K$3,IF(Shift3!$S257="N",$K$4,IF(Shift4!$S257="N",$K$5,IF(Shift5!$S257="N",$K$6)))))</f>
        <v/>
      </c>
      <c r="X257" s="56" t="str">
        <f>IF(Shift1!$U258="N",$N$2,IF(Shift2!$U257="N",$N$3,IF(Shift3!$U257="N",$N$4,IF(Shift4!$U257="N",$N$5,IF(Shift5!$U257="N",$N$6)))))</f>
        <v/>
      </c>
      <c r="Y257" s="56" t="str">
        <f>IF(Shift1!$W258="N",$Q$2,IF(Shift2!$W257="N",$Q$3,IF(Shift3!$W257="N",$Q$4,IF(Shift4!$W257="N",$Q$5,IF(Shift5!$W257="N",$Q$6)))))</f>
        <v/>
      </c>
      <c r="Z257" s="56" t="str">
        <f>IF(Shift1!$Y258="N",$T$2,IF(Shift2!$Y257="N",$T$3,IF(Shift3!$Y257="N",$T$4,IF(Shift4!$Y257="N",$T$5,IF(Shift5!$Y257="N",$T$6)))))</f>
        <v/>
      </c>
      <c r="AA257" s="56" t="str">
        <f>IF(Shift1!$AA258="N",$W$2,IF(Shift2!$AA257="N",$W$3,IF(Shift3!$AA257="N",$W$4,IF(Shift4!$AA257="N",$W$5,IF(Shift5!$AA257="N",$W$6)))))</f>
        <v/>
      </c>
      <c r="AB257" s="56" t="str">
        <f>IF(Shift1!$AG258="N",$AC$2,IF(Shift2!$AG257="N",$AC$3,IF(Shift3!$AG257="N",$AC$4,IF(Shift4!$AG257="N",$AC$5,IF(Shift5!$AG257="N",$AC$6)))))</f>
        <v/>
      </c>
      <c r="AC257" s="56" t="str">
        <f>IF(Shift1!$AI258="N",$AF$2,IF(Shift2!$AI257="N",$AF$3,IF(Shift3!$AI257="N",$AF$4,IF(Shift4!$AI257="N",$AF$5,IF(Shift5!$AI257="N",$AF$6)))))</f>
        <v/>
      </c>
      <c r="AD257" s="57">
        <f t="shared" si="27"/>
        <v>3</v>
      </c>
      <c r="AE257" s="58">
        <f t="shared" si="28"/>
        <v>2</v>
      </c>
      <c r="AF257" s="59">
        <f t="shared" si="29"/>
        <v>2</v>
      </c>
      <c r="AG257" s="60">
        <f t="shared" si="30"/>
        <v>2</v>
      </c>
      <c r="AH257" s="58">
        <f t="shared" si="31"/>
        <v>3</v>
      </c>
      <c r="AI257" s="59">
        <f t="shared" si="32"/>
        <v>2</v>
      </c>
      <c r="AJ257" s="61">
        <f t="shared" si="33"/>
        <v>3</v>
      </c>
      <c r="AK257" s="58">
        <f t="shared" si="34"/>
        <v>4</v>
      </c>
      <c r="AL257" s="58">
        <f t="shared" si="35"/>
        <v>2</v>
      </c>
    </row>
    <row r="258" spans="1:38" outlineLevel="1" x14ac:dyDescent="0.25">
      <c r="A258" s="2" t="s">
        <v>97</v>
      </c>
      <c r="B258" s="37">
        <v>5</v>
      </c>
      <c r="C258" s="56" t="str">
        <f>IF(Shift1!O259="AM",$E$2,IF(Shift2!O258="AM",$E$3,IF(Shift3!O258="AM",$E$4,IF(Shift4!O258="AM",$E$5,IF(Shift5!O258="AM",$E$6)))))</f>
        <v/>
      </c>
      <c r="D258" s="56" t="str">
        <f>IF(Shift1!Q259="AM",$H$2,IF(Shift2!Q258="AM",$H$3,IF(Shift3!Q258="AM",$H$4,IF(Shift4!Q258="AM",$H$5,IF(Shift5!Q258="AM",$H$6)))))</f>
        <v/>
      </c>
      <c r="E258" s="56" t="str">
        <f>IF(Shift1!S259="AM",$K$2,IF(Shift2!S258="AM",$K$3,IF(Shift3!S258="AM",$K$4,IF(Shift4!S258="AM",$K$5,IF(Shift5!S258="AM",$K$6)))))</f>
        <v/>
      </c>
      <c r="F258" s="56" t="str">
        <f>IF(Shift1!U259="AM",$N$2,IF(Shift2!U258="AM",$N$3,IF(Shift3!U258="AM",$N$4,IF(Shift4!U258="AM",$N$5,IF(Shift5!U258="AM",$N$6)))))</f>
        <v/>
      </c>
      <c r="G258" s="56" t="b">
        <f>IF(Shift1!W259="AM",$Q$2,IF(Shift2!W258="AM",$Q$3,IF(Shift3!W258="AM",$Q$4,IF(Shift4!W258="AM",$Q$5,IF(Shift5!W258="AM",$Q$6)))))</f>
        <v>0</v>
      </c>
      <c r="H258" s="56" t="str">
        <f>IF(Shift1!Y259="AM",$T$2,IF(Shift2!Y258="AM",$T$3,IF(Shift3!Y258="AM",$T$4,IF(Shift4!Y258="AM",$T$5,IF(Shift5!Y258="AM",$T$6)))))</f>
        <v/>
      </c>
      <c r="I258" s="56" t="str">
        <f>IF(Shift1!AA259="AM",$W$2,IF(Shift2!AA258="AM",$W$3,IF(Shift3!AA258="AM",$W$4,IF(Shift4!AA258="AM",$W$5,IF(Shift5!AA258="AM",$W$6)))))</f>
        <v/>
      </c>
      <c r="J258" s="56" t="str">
        <f>IF(Shift1!AG259="AM",$AC$2,IF(Shift2!AG258="AM",$AC$3,IF(Shift3!AG258="AM",$AC$4,IF(Shift4!AG258="AM",$AC$5,IF(Shift5!AG258="AM",$AC$6)))))</f>
        <v/>
      </c>
      <c r="K258" s="56" t="str">
        <f>IF(Shift1!AI259="AM",$AF$2,IF(Shift2!AI258="AM",$AF$3,IF(Shift3!AI258="AM",$AF$4,IF(Shift4!AI258="AM",$AF$5,IF(Shift5!AI258="AM",$AF$6)))))</f>
        <v/>
      </c>
      <c r="L258" s="56" t="str">
        <f>IF(Shift1!$O259="PM",$E$2,IF(Shift2!$O258="PM",$E$3,IF(Shift3!$O258="PM",$E$4,IF(Shift4!$O258="PM",$E$5,IF(Shift5!$O258="PM",$E$6)))))</f>
        <v/>
      </c>
      <c r="M258" s="56" t="b">
        <f>IF(Shift1!$Q259="PM",$H$2,IF(Shift2!$Q258="PM",$H$3,IF(Shift3!$Q258="PM",$H$4,IF(Shift4!$Q258="PM",$H$5,IF(Shift5!$Q258="PM",$H$6)))))</f>
        <v>0</v>
      </c>
      <c r="N258" s="56" t="str">
        <f>IF(Shift1!$S259="PM",$K$2,IF(Shift2!$S258="PM",$K$3,IF(Shift3!$S258="PM",$K$4,IF(Shift4!$S258="PM",$K$5,IF(Shift5!$S258="PM",$K$6)))))</f>
        <v/>
      </c>
      <c r="O258" s="56" t="str">
        <f>IF(Shift1!$U259="PM",$N$2,IF(Shift2!$U258="PM",$N$3,IF(Shift3!$U258="PM",$N$4,IF(Shift4!$U258="PM",$N$5,IF(Shift5!$U258="PM",$N$6)))))</f>
        <v/>
      </c>
      <c r="P258" s="56" t="str">
        <f>IF(Shift1!$W259="PM",$Q$2,IF(Shift2!$W258="PM",$Q$3,IF(Shift3!$W258="PM",$Q$4,IF(Shift4!$W258="PM",$Q$5,IF(Shift5!$W258="PM",$Q$6)))))</f>
        <v/>
      </c>
      <c r="Q258" s="56" t="b">
        <f>IF(Shift1!$Y259="PM",$T$2,IF(Shift2!$Y258="PM",$T$3,IF(Shift3!$Y258="PM",$T$4,IF(Shift4!$Y258="PM",$T$5,IF(Shift5!$Y258="PM",$T$6)))))</f>
        <v>0</v>
      </c>
      <c r="R258" s="56" t="str">
        <f>IF(Shift1!$AA259="PM",$W$2,IF(Shift2!$AA258="PM",$W$3,IF(Shift3!$AA258="PM",$W$4,IF(Shift4!$AA258="PM",$W$5,IF(Shift5!$AA258="PM",$W$6)))))</f>
        <v/>
      </c>
      <c r="S258" s="56" t="str">
        <f>IF(Shift1!$AG259="PM",$AC$2,IF(Shift2!$AG258="PM",$AC$3,IF(Shift3!$AG258="PM",$AC$4,IF(Shift4!$AG258="PM",$AC$5,IF(Shift5!$AG258="PM",$AC$6)))))</f>
        <v/>
      </c>
      <c r="T258" s="56" t="str">
        <f>IF(Shift1!$AI259="PM",$AF$2,IF(Shift2!$AI258="PM",$AF$3,IF(Shift3!$AI258="PM",$AF$4,IF(Shift4!$AI258="PM",$AF$5,IF(Shift5!$AI258="PM",$AF$6)))))</f>
        <v/>
      </c>
      <c r="U258" s="56" t="str">
        <f>IF(Shift1!$O259="N",$E$2,IF(Shift2!$O258="N",$E$3,IF(Shift3!$O258="N",$E$4,IF(Shift4!$O258="N",$E$5,IF(Shift5!$O258="N",$E$6)))))</f>
        <v/>
      </c>
      <c r="V258" s="56" t="str">
        <f>IF(Shift1!$Q259="N",$H$2,IF(Shift2!$Q258="N",$H$3,IF(Shift3!$Q258="N",$H$4,IF(Shift4!$Q258="N",$H$5,IF(Shift5!$Q258="N",$H$6)))))</f>
        <v/>
      </c>
      <c r="W258" s="56" t="str">
        <f>IF(Shift1!$S259="N",$K$2,IF(Shift2!$S258="N",$K$3,IF(Shift3!$S258="N",$K$4,IF(Shift4!$S258="N",$K$5,IF(Shift5!$S258="N",$K$6)))))</f>
        <v/>
      </c>
      <c r="X258" s="56" t="str">
        <f>IF(Shift1!$U259="N",$N$2,IF(Shift2!$U258="N",$N$3,IF(Shift3!$U258="N",$N$4,IF(Shift4!$U258="N",$N$5,IF(Shift5!$U258="N",$N$6)))))</f>
        <v/>
      </c>
      <c r="Y258" s="56" t="str">
        <f>IF(Shift1!$W259="N",$Q$2,IF(Shift2!$W258="N",$Q$3,IF(Shift3!$W258="N",$Q$4,IF(Shift4!$W258="N",$Q$5,IF(Shift5!$W258="N",$Q$6)))))</f>
        <v/>
      </c>
      <c r="Z258" s="56" t="str">
        <f>IF(Shift1!$Y259="N",$T$2,IF(Shift2!$Y258="N",$T$3,IF(Shift3!$Y258="N",$T$4,IF(Shift4!$Y258="N",$T$5,IF(Shift5!$Y258="N",$T$6)))))</f>
        <v/>
      </c>
      <c r="AA258" s="56" t="str">
        <f>IF(Shift1!$AA259="N",$W$2,IF(Shift2!$AA258="N",$W$3,IF(Shift3!$AA258="N",$W$4,IF(Shift4!$AA258="N",$W$5,IF(Shift5!$AA258="N",$W$6)))))</f>
        <v/>
      </c>
      <c r="AB258" s="56" t="str">
        <f>IF(Shift1!$AG259="N",$AC$2,IF(Shift2!$AG258="N",$AC$3,IF(Shift3!$AG258="N",$AC$4,IF(Shift4!$AG258="N",$AC$5,IF(Shift5!$AG258="N",$AC$6)))))</f>
        <v/>
      </c>
      <c r="AC258" s="56" t="str">
        <f>IF(Shift1!$AI259="N",$AF$2,IF(Shift2!$AI258="N",$AF$3,IF(Shift3!$AI258="N",$AF$4,IF(Shift4!$AI258="N",$AF$5,IF(Shift5!$AI258="N",$AF$6)))))</f>
        <v/>
      </c>
      <c r="AD258" s="57">
        <f t="shared" si="27"/>
        <v>3</v>
      </c>
      <c r="AE258" s="58">
        <f t="shared" si="28"/>
        <v>3</v>
      </c>
      <c r="AF258" s="59">
        <f t="shared" si="29"/>
        <v>2</v>
      </c>
      <c r="AG258" s="60">
        <f t="shared" si="30"/>
        <v>2</v>
      </c>
      <c r="AH258" s="58">
        <f t="shared" si="31"/>
        <v>3</v>
      </c>
      <c r="AI258" s="59">
        <f t="shared" si="32"/>
        <v>2</v>
      </c>
      <c r="AJ258" s="61">
        <f t="shared" si="33"/>
        <v>3</v>
      </c>
      <c r="AK258" s="58">
        <f t="shared" si="34"/>
        <v>4</v>
      </c>
      <c r="AL258" s="58">
        <f t="shared" si="35"/>
        <v>2</v>
      </c>
    </row>
    <row r="259" spans="1:38" outlineLevel="1" x14ac:dyDescent="0.25">
      <c r="A259" s="2" t="s">
        <v>104</v>
      </c>
      <c r="B259" s="37">
        <v>6</v>
      </c>
      <c r="C259" s="56" t="str">
        <f>IF(Shift1!O260="AM",$E$2,IF(Shift2!O259="AM",$E$3,IF(Shift3!O259="AM",$E$4,IF(Shift4!O259="AM",$E$5,IF(Shift5!O259="AM",$E$6)))))</f>
        <v/>
      </c>
      <c r="D259" s="56" t="str">
        <f>IF(Shift1!Q260="AM",$H$2,IF(Shift2!Q259="AM",$H$3,IF(Shift3!Q259="AM",$H$4,IF(Shift4!Q259="AM",$H$5,IF(Shift5!Q259="AM",$H$6)))))</f>
        <v/>
      </c>
      <c r="E259" s="56" t="str">
        <f>IF(Shift1!S260="AM",$K$2,IF(Shift2!S259="AM",$K$3,IF(Shift3!S259="AM",$K$4,IF(Shift4!S259="AM",$K$5,IF(Shift5!S259="AM",$K$6)))))</f>
        <v/>
      </c>
      <c r="F259" s="56" t="str">
        <f>IF(Shift1!U260="AM",$N$2,IF(Shift2!U259="AM",$N$3,IF(Shift3!U259="AM",$N$4,IF(Shift4!U259="AM",$N$5,IF(Shift5!U259="AM",$N$6)))))</f>
        <v/>
      </c>
      <c r="G259" s="56" t="b">
        <f>IF(Shift1!W260="AM",$Q$2,IF(Shift2!W259="AM",$Q$3,IF(Shift3!W259="AM",$Q$4,IF(Shift4!W259="AM",$Q$5,IF(Shift5!W259="AM",$Q$6)))))</f>
        <v>0</v>
      </c>
      <c r="H259" s="56" t="b">
        <f>IF(Shift1!Y260="AM",$T$2,IF(Shift2!Y259="AM",$T$3,IF(Shift3!Y259="AM",$T$4,IF(Shift4!Y259="AM",$T$5,IF(Shift5!Y259="AM",$T$6)))))</f>
        <v>0</v>
      </c>
      <c r="I259" s="56" t="str">
        <f>IF(Shift1!AA260="AM",$W$2,IF(Shift2!AA259="AM",$W$3,IF(Shift3!AA259="AM",$W$4,IF(Shift4!AA259="AM",$W$5,IF(Shift5!AA259="AM",$W$6)))))</f>
        <v/>
      </c>
      <c r="J259" s="56" t="str">
        <f>IF(Shift1!AG260="AM",$AC$2,IF(Shift2!AG259="AM",$AC$3,IF(Shift3!AG259="AM",$AC$4,IF(Shift4!AG259="AM",$AC$5,IF(Shift5!AG259="AM",$AC$6)))))</f>
        <v/>
      </c>
      <c r="K259" s="56" t="str">
        <f>IF(Shift1!AI260="AM",$AF$2,IF(Shift2!AI259="AM",$AF$3,IF(Shift3!AI259="AM",$AF$4,IF(Shift4!AI259="AM",$AF$5,IF(Shift5!AI259="AM",$AF$6)))))</f>
        <v/>
      </c>
      <c r="L259" s="56" t="str">
        <f>IF(Shift1!$O260="PM",$E$2,IF(Shift2!$O259="PM",$E$3,IF(Shift3!$O259="PM",$E$4,IF(Shift4!$O259="PM",$E$5,IF(Shift5!$O259="PM",$E$6)))))</f>
        <v/>
      </c>
      <c r="M259" s="56" t="str">
        <f>IF(Shift1!$Q260="PM",$H$2,IF(Shift2!$Q259="PM",$H$3,IF(Shift3!$Q259="PM",$H$4,IF(Shift4!$Q259="PM",$H$5,IF(Shift5!$Q259="PM",$H$6)))))</f>
        <v/>
      </c>
      <c r="N259" s="56" t="str">
        <f>IF(Shift1!$S260="PM",$K$2,IF(Shift2!$S259="PM",$K$3,IF(Shift3!$S259="PM",$K$4,IF(Shift4!$S259="PM",$K$5,IF(Shift5!$S259="PM",$K$6)))))</f>
        <v/>
      </c>
      <c r="O259" s="56" t="str">
        <f>IF(Shift1!$U260="PM",$N$2,IF(Shift2!$U259="PM",$N$3,IF(Shift3!$U259="PM",$N$4,IF(Shift4!$U259="PM",$N$5,IF(Shift5!$U259="PM",$N$6)))))</f>
        <v/>
      </c>
      <c r="P259" s="56" t="b">
        <f>IF(Shift1!$W260="PM",$Q$2,IF(Shift2!$W259="PM",$Q$3,IF(Shift3!$W259="PM",$Q$4,IF(Shift4!$W259="PM",$Q$5,IF(Shift5!$W259="PM",$Q$6)))))</f>
        <v>0</v>
      </c>
      <c r="Q259" s="56" t="b">
        <f>IF(Shift1!$Y260="PM",$T$2,IF(Shift2!$Y259="PM",$T$3,IF(Shift3!$Y259="PM",$T$4,IF(Shift4!$Y259="PM",$T$5,IF(Shift5!$Y259="PM",$T$6)))))</f>
        <v>0</v>
      </c>
      <c r="R259" s="56" t="str">
        <f>IF(Shift1!$AA260="PM",$W$2,IF(Shift2!$AA259="PM",$W$3,IF(Shift3!$AA259="PM",$W$4,IF(Shift4!$AA259="PM",$W$5,IF(Shift5!$AA259="PM",$W$6)))))</f>
        <v/>
      </c>
      <c r="S259" s="56" t="str">
        <f>IF(Shift1!$AG260="PM",$AC$2,IF(Shift2!$AG259="PM",$AC$3,IF(Shift3!$AG259="PM",$AC$4,IF(Shift4!$AG259="PM",$AC$5,IF(Shift5!$AG259="PM",$AC$6)))))</f>
        <v/>
      </c>
      <c r="T259" s="56" t="str">
        <f>IF(Shift1!$AI260="PM",$AF$2,IF(Shift2!$AI259="PM",$AF$3,IF(Shift3!$AI259="PM",$AF$4,IF(Shift4!$AI259="PM",$AF$5,IF(Shift5!$AI259="PM",$AF$6)))))</f>
        <v/>
      </c>
      <c r="U259" s="56" t="str">
        <f>IF(Shift1!$O260="N",$E$2,IF(Shift2!$O259="N",$E$3,IF(Shift3!$O259="N",$E$4,IF(Shift4!$O259="N",$E$5,IF(Shift5!$O259="N",$E$6)))))</f>
        <v/>
      </c>
      <c r="V259" s="56" t="str">
        <f>IF(Shift1!$Q260="N",$H$2,IF(Shift2!$Q259="N",$H$3,IF(Shift3!$Q259="N",$H$4,IF(Shift4!$Q259="N",$H$5,IF(Shift5!$Q259="N",$H$6)))))</f>
        <v/>
      </c>
      <c r="W259" s="56" t="str">
        <f>IF(Shift1!$S260="N",$K$2,IF(Shift2!$S259="N",$K$3,IF(Shift3!$S259="N",$K$4,IF(Shift4!$S259="N",$K$5,IF(Shift5!$S259="N",$K$6)))))</f>
        <v/>
      </c>
      <c r="X259" s="56" t="str">
        <f>IF(Shift1!$U260="N",$N$2,IF(Shift2!$U259="N",$N$3,IF(Shift3!$U259="N",$N$4,IF(Shift4!$U259="N",$N$5,IF(Shift5!$U259="N",$N$6)))))</f>
        <v/>
      </c>
      <c r="Y259" s="56" t="str">
        <f>IF(Shift1!$W260="N",$Q$2,IF(Shift2!$W259="N",$Q$3,IF(Shift3!$W259="N",$Q$4,IF(Shift4!$W259="N",$Q$5,IF(Shift5!$W259="N",$Q$6)))))</f>
        <v/>
      </c>
      <c r="Z259" s="56" t="str">
        <f>IF(Shift1!$Y260="N",$T$2,IF(Shift2!$Y259="N",$T$3,IF(Shift3!$Y259="N",$T$4,IF(Shift4!$Y259="N",$T$5,IF(Shift5!$Y259="N",$T$6)))))</f>
        <v/>
      </c>
      <c r="AA259" s="56" t="str">
        <f>IF(Shift1!$AA260="N",$W$2,IF(Shift2!$AA259="N",$W$3,IF(Shift3!$AA259="N",$W$4,IF(Shift4!$AA259="N",$W$5,IF(Shift5!$AA259="N",$W$6)))))</f>
        <v/>
      </c>
      <c r="AB259" s="56" t="str">
        <f>IF(Shift1!$AG260="N",$AC$2,IF(Shift2!$AG259="N",$AC$3,IF(Shift3!$AG259="N",$AC$4,IF(Shift4!$AG259="N",$AC$5,IF(Shift5!$AG259="N",$AC$6)))))</f>
        <v/>
      </c>
      <c r="AC259" s="56" t="str">
        <f>IF(Shift1!$AI260="N",$AF$2,IF(Shift2!$AI259="N",$AF$3,IF(Shift3!$AI259="N",$AF$4,IF(Shift4!$AI259="N",$AF$5,IF(Shift5!$AI259="N",$AF$6)))))</f>
        <v/>
      </c>
      <c r="AD259" s="57">
        <f t="shared" si="27"/>
        <v>3</v>
      </c>
      <c r="AE259" s="58">
        <f t="shared" si="28"/>
        <v>2</v>
      </c>
      <c r="AF259" s="59">
        <f t="shared" si="29"/>
        <v>2</v>
      </c>
      <c r="AG259" s="60">
        <f t="shared" si="30"/>
        <v>3</v>
      </c>
      <c r="AH259" s="58">
        <f t="shared" si="31"/>
        <v>2</v>
      </c>
      <c r="AI259" s="59">
        <f t="shared" si="32"/>
        <v>2</v>
      </c>
      <c r="AJ259" s="61">
        <f t="shared" si="33"/>
        <v>3</v>
      </c>
      <c r="AK259" s="58">
        <f t="shared" si="34"/>
        <v>4</v>
      </c>
      <c r="AL259" s="58">
        <f t="shared" si="35"/>
        <v>2</v>
      </c>
    </row>
    <row r="260" spans="1:38" outlineLevel="1" x14ac:dyDescent="0.25">
      <c r="A260" s="2" t="s">
        <v>102</v>
      </c>
      <c r="B260" s="38">
        <v>7</v>
      </c>
      <c r="C260" s="56" t="b">
        <f>IF(Shift1!O261="AM",$E$2,IF(Shift2!O260="AM",$E$3,IF(Shift3!O260="AM",$E$4,IF(Shift4!O260="AM",$E$5,IF(Shift5!O260="AM",$E$6)))))</f>
        <v>0</v>
      </c>
      <c r="D260" s="56" t="b">
        <f>IF(Shift1!Q261="AM",$H$2,IF(Shift2!Q260="AM",$H$3,IF(Shift3!Q260="AM",$H$4,IF(Shift4!Q260="AM",$H$5,IF(Shift5!Q260="AM",$H$6)))))</f>
        <v>0</v>
      </c>
      <c r="E260" s="56" t="str">
        <f>IF(Shift1!S261="AM",$K$2,IF(Shift2!S260="AM",$K$3,IF(Shift3!S260="AM",$K$4,IF(Shift4!S260="AM",$K$5,IF(Shift5!S260="AM",$K$6)))))</f>
        <v/>
      </c>
      <c r="F260" s="56" t="str">
        <f>IF(Shift1!U261="AM",$N$2,IF(Shift2!U260="AM",$N$3,IF(Shift3!U260="AM",$N$4,IF(Shift4!U260="AM",$N$5,IF(Shift5!U260="AM",$N$6)))))</f>
        <v/>
      </c>
      <c r="G260" s="56" t="b">
        <f>IF(Shift1!W261="AM",$Q$2,IF(Shift2!W260="AM",$Q$3,IF(Shift3!W260="AM",$Q$4,IF(Shift4!W260="AM",$Q$5,IF(Shift5!W260="AM",$Q$6)))))</f>
        <v>0</v>
      </c>
      <c r="H260" s="56" t="str">
        <f>IF(Shift1!Y261="AM",$T$2,IF(Shift2!Y260="AM",$T$3,IF(Shift3!Y260="AM",$T$4,IF(Shift4!Y260="AM",$T$5,IF(Shift5!Y260="AM",$T$6)))))</f>
        <v/>
      </c>
      <c r="I260" s="56" t="str">
        <f>IF(Shift1!AA261="AM",$W$2,IF(Shift2!AA260="AM",$W$3,IF(Shift3!AA260="AM",$W$4,IF(Shift4!AA260="AM",$W$5,IF(Shift5!AA260="AM",$W$6)))))</f>
        <v/>
      </c>
      <c r="J260" s="56" t="str">
        <f>IF(Shift1!AG261="AM",$AC$2,IF(Shift2!AG260="AM",$AC$3,IF(Shift3!AG260="AM",$AC$4,IF(Shift4!AG260="AM",$AC$5,IF(Shift5!AG260="AM",$AC$6)))))</f>
        <v/>
      </c>
      <c r="K260" s="56" t="str">
        <f>IF(Shift1!AI261="AM",$AF$2,IF(Shift2!AI260="AM",$AF$3,IF(Shift3!AI260="AM",$AF$4,IF(Shift4!AI260="AM",$AF$5,IF(Shift5!AI260="AM",$AF$6)))))</f>
        <v/>
      </c>
      <c r="L260" s="56" t="str">
        <f>IF(Shift1!$O261="PM",$E$2,IF(Shift2!$O260="PM",$E$3,IF(Shift3!$O260="PM",$E$4,IF(Shift4!$O260="PM",$E$5,IF(Shift5!$O260="PM",$E$6)))))</f>
        <v/>
      </c>
      <c r="M260" s="56" t="str">
        <f>IF(Shift1!$Q261="PM",$H$2,IF(Shift2!$Q260="PM",$H$3,IF(Shift3!$Q260="PM",$H$4,IF(Shift4!$Q260="PM",$H$5,IF(Shift5!$Q260="PM",$H$6)))))</f>
        <v/>
      </c>
      <c r="N260" s="56" t="str">
        <f>IF(Shift1!$S261="PM",$K$2,IF(Shift2!$S260="PM",$K$3,IF(Shift3!$S260="PM",$K$4,IF(Shift4!$S260="PM",$K$5,IF(Shift5!$S260="PM",$K$6)))))</f>
        <v/>
      </c>
      <c r="O260" s="56" t="str">
        <f>IF(Shift1!$U261="PM",$N$2,IF(Shift2!$U260="PM",$N$3,IF(Shift3!$U260="PM",$N$4,IF(Shift4!$U260="PM",$N$5,IF(Shift5!$U260="PM",$N$6)))))</f>
        <v/>
      </c>
      <c r="P260" s="56" t="b">
        <f>IF(Shift1!$W261="PM",$Q$2,IF(Shift2!$W260="PM",$Q$3,IF(Shift3!$W260="PM",$Q$4,IF(Shift4!$W260="PM",$Q$5,IF(Shift5!$W260="PM",$Q$6)))))</f>
        <v>0</v>
      </c>
      <c r="Q260" s="56" t="str">
        <f>IF(Shift1!$Y261="PM",$T$2,IF(Shift2!$Y260="PM",$T$3,IF(Shift3!$Y260="PM",$T$4,IF(Shift4!$Y260="PM",$T$5,IF(Shift5!$Y260="PM",$T$6)))))</f>
        <v/>
      </c>
      <c r="R260" s="56" t="str">
        <f>IF(Shift1!$AA261="PM",$W$2,IF(Shift2!$AA260="PM",$W$3,IF(Shift3!$AA260="PM",$W$4,IF(Shift4!$AA260="PM",$W$5,IF(Shift5!$AA260="PM",$W$6)))))</f>
        <v/>
      </c>
      <c r="S260" s="56" t="str">
        <f>IF(Shift1!$AG261="PM",$AC$2,IF(Shift2!$AG260="PM",$AC$3,IF(Shift3!$AG260="PM",$AC$4,IF(Shift4!$AG260="PM",$AC$5,IF(Shift5!$AG260="PM",$AC$6)))))</f>
        <v/>
      </c>
      <c r="T260" s="56" t="str">
        <f>IF(Shift1!$AI261="PM",$AF$2,IF(Shift2!$AI260="PM",$AF$3,IF(Shift3!$AI260="PM",$AF$4,IF(Shift4!$AI260="PM",$AF$5,IF(Shift5!$AI260="PM",$AF$6)))))</f>
        <v/>
      </c>
      <c r="U260" s="56" t="str">
        <f>IF(Shift1!$O261="N",$E$2,IF(Shift2!$O260="N",$E$3,IF(Shift3!$O260="N",$E$4,IF(Shift4!$O260="N",$E$5,IF(Shift5!$O260="N",$E$6)))))</f>
        <v/>
      </c>
      <c r="V260" s="56" t="str">
        <f>IF(Shift1!$Q261="N",$H$2,IF(Shift2!$Q260="N",$H$3,IF(Shift3!$Q260="N",$H$4,IF(Shift4!$Q260="N",$H$5,IF(Shift5!$Q260="N",$H$6)))))</f>
        <v/>
      </c>
      <c r="W260" s="56" t="str">
        <f>IF(Shift1!$S261="N",$K$2,IF(Shift2!$S260="N",$K$3,IF(Shift3!$S260="N",$K$4,IF(Shift4!$S260="N",$K$5,IF(Shift5!$S260="N",$K$6)))))</f>
        <v/>
      </c>
      <c r="X260" s="56" t="str">
        <f>IF(Shift1!$U261="N",$N$2,IF(Shift2!$U260="N",$N$3,IF(Shift3!$U260="N",$N$4,IF(Shift4!$U260="N",$N$5,IF(Shift5!$U260="N",$N$6)))))</f>
        <v/>
      </c>
      <c r="Y260" s="56" t="str">
        <f>IF(Shift1!$W261="N",$Q$2,IF(Shift2!$W260="N",$Q$3,IF(Shift3!$W260="N",$Q$4,IF(Shift4!$W260="N",$Q$5,IF(Shift5!$W260="N",$Q$6)))))</f>
        <v/>
      </c>
      <c r="Z260" s="56" t="b">
        <f>IF(Shift1!$Y261="N",$T$2,IF(Shift2!$Y260="N",$T$3,IF(Shift3!$Y260="N",$T$4,IF(Shift4!$Y260="N",$T$5,IF(Shift5!$Y260="N",$T$6)))))</f>
        <v>0</v>
      </c>
      <c r="AA260" s="56" t="str">
        <f>IF(Shift1!$AA261="N",$W$2,IF(Shift2!$AA260="N",$W$3,IF(Shift3!$AA260="N",$W$4,IF(Shift4!$AA260="N",$W$5,IF(Shift5!$AA260="N",$W$6)))))</f>
        <v/>
      </c>
      <c r="AB260" s="56" t="str">
        <f>IF(Shift1!$AG261="N",$AC$2,IF(Shift2!$AG260="N",$AC$3,IF(Shift3!$AG260="N",$AC$4,IF(Shift4!$AG260="N",$AC$5,IF(Shift5!$AG260="N",$AC$6)))))</f>
        <v/>
      </c>
      <c r="AC260" s="56" t="str">
        <f>IF(Shift1!$AI261="N",$AF$2,IF(Shift2!$AI260="N",$AF$3,IF(Shift3!$AI260="N",$AF$4,IF(Shift4!$AI260="N",$AF$5,IF(Shift5!$AI260="N",$AF$6)))))</f>
        <v/>
      </c>
      <c r="AD260" s="57">
        <f t="shared" si="27"/>
        <v>1</v>
      </c>
      <c r="AE260" s="58">
        <f t="shared" si="28"/>
        <v>3</v>
      </c>
      <c r="AF260" s="59">
        <f t="shared" si="29"/>
        <v>2</v>
      </c>
      <c r="AG260" s="60">
        <f t="shared" si="30"/>
        <v>3</v>
      </c>
      <c r="AH260" s="58">
        <f t="shared" si="31"/>
        <v>3</v>
      </c>
      <c r="AI260" s="59">
        <f t="shared" si="32"/>
        <v>2</v>
      </c>
      <c r="AJ260" s="61">
        <f t="shared" si="33"/>
        <v>3</v>
      </c>
      <c r="AK260" s="58">
        <f t="shared" si="34"/>
        <v>3</v>
      </c>
      <c r="AL260" s="58">
        <f t="shared" si="35"/>
        <v>2</v>
      </c>
    </row>
    <row r="261" spans="1:38" outlineLevel="1" x14ac:dyDescent="0.25">
      <c r="A261" s="2" t="s">
        <v>97</v>
      </c>
      <c r="B261" s="38">
        <v>8</v>
      </c>
      <c r="C261" s="56" t="b">
        <f>IF(Shift1!O262="AM",$E$2,IF(Shift2!O261="AM",$E$3,IF(Shift3!O261="AM",$E$4,IF(Shift4!O261="AM",$E$5,IF(Shift5!O261="AM",$E$6)))))</f>
        <v>0</v>
      </c>
      <c r="D261" s="56" t="b">
        <f>IF(Shift1!Q262="AM",$H$2,IF(Shift2!Q261="AM",$H$3,IF(Shift3!Q261="AM",$H$4,IF(Shift4!Q261="AM",$H$5,IF(Shift5!Q261="AM",$H$6)))))</f>
        <v>0</v>
      </c>
      <c r="E261" s="56" t="str">
        <f>IF(Shift1!S262="AM",$K$2,IF(Shift2!S261="AM",$K$3,IF(Shift3!S261="AM",$K$4,IF(Shift4!S261="AM",$K$5,IF(Shift5!S261="AM",$K$6)))))</f>
        <v/>
      </c>
      <c r="F261" s="56" t="str">
        <f>IF(Shift1!U262="AM",$N$2,IF(Shift2!U261="AM",$N$3,IF(Shift3!U261="AM",$N$4,IF(Shift4!U261="AM",$N$5,IF(Shift5!U261="AM",$N$6)))))</f>
        <v/>
      </c>
      <c r="G261" s="56" t="b">
        <f>IF(Shift1!W262="AM",$Q$2,IF(Shift2!W261="AM",$Q$3,IF(Shift3!W261="AM",$Q$4,IF(Shift4!W261="AM",$Q$5,IF(Shift5!W261="AM",$Q$6)))))</f>
        <v>0</v>
      </c>
      <c r="H261" s="56" t="str">
        <f>IF(Shift1!Y262="AM",$T$2,IF(Shift2!Y261="AM",$T$3,IF(Shift3!Y261="AM",$T$4,IF(Shift4!Y261="AM",$T$5,IF(Shift5!Y261="AM",$T$6)))))</f>
        <v/>
      </c>
      <c r="I261" s="56" t="str">
        <f>IF(Shift1!AA262="AM",$W$2,IF(Shift2!AA261="AM",$W$3,IF(Shift3!AA261="AM",$W$4,IF(Shift4!AA261="AM",$W$5,IF(Shift5!AA261="AM",$W$6)))))</f>
        <v/>
      </c>
      <c r="J261" s="56" t="str">
        <f>IF(Shift1!AG262="AM",$AC$2,IF(Shift2!AG261="AM",$AC$3,IF(Shift3!AG261="AM",$AC$4,IF(Shift4!AG261="AM",$AC$5,IF(Shift5!AG261="AM",$AC$6)))))</f>
        <v/>
      </c>
      <c r="K261" s="56" t="str">
        <f>IF(Shift1!AI262="AM",$AF$2,IF(Shift2!AI261="AM",$AF$3,IF(Shift3!AI261="AM",$AF$4,IF(Shift4!AI261="AM",$AF$5,IF(Shift5!AI261="AM",$AF$6)))))</f>
        <v/>
      </c>
      <c r="L261" s="56" t="str">
        <f>IF(Shift1!$O262="PM",$E$2,IF(Shift2!$O261="PM",$E$3,IF(Shift3!$O261="PM",$E$4,IF(Shift4!$O261="PM",$E$5,IF(Shift5!$O261="PM",$E$6)))))</f>
        <v/>
      </c>
      <c r="M261" s="56" t="str">
        <f>IF(Shift1!$Q262="PM",$H$2,IF(Shift2!$Q261="PM",$H$3,IF(Shift3!$Q261="PM",$H$4,IF(Shift4!$Q261="PM",$H$5,IF(Shift5!$Q261="PM",$H$6)))))</f>
        <v/>
      </c>
      <c r="N261" s="56" t="str">
        <f>IF(Shift1!$S262="PM",$K$2,IF(Shift2!$S261="PM",$K$3,IF(Shift3!$S261="PM",$K$4,IF(Shift4!$S261="PM",$K$5,IF(Shift5!$S261="PM",$K$6)))))</f>
        <v/>
      </c>
      <c r="O261" s="56" t="str">
        <f>IF(Shift1!$U262="PM",$N$2,IF(Shift2!$U261="PM",$N$3,IF(Shift3!$U261="PM",$N$4,IF(Shift4!$U261="PM",$N$5,IF(Shift5!$U261="PM",$N$6)))))</f>
        <v/>
      </c>
      <c r="P261" s="56" t="b">
        <f>IF(Shift1!$W262="PM",$Q$2,IF(Shift2!$W261="PM",$Q$3,IF(Shift3!$W261="PM",$Q$4,IF(Shift4!$W261="PM",$Q$5,IF(Shift5!$W261="PM",$Q$6)))))</f>
        <v>0</v>
      </c>
      <c r="Q261" s="56" t="str">
        <f>IF(Shift1!$Y262="PM",$T$2,IF(Shift2!$Y261="PM",$T$3,IF(Shift3!$Y261="PM",$T$4,IF(Shift4!$Y261="PM",$T$5,IF(Shift5!$Y261="PM",$T$6)))))</f>
        <v/>
      </c>
      <c r="R261" s="56" t="str">
        <f>IF(Shift1!$AA262="PM",$W$2,IF(Shift2!$AA261="PM",$W$3,IF(Shift3!$AA261="PM",$W$4,IF(Shift4!$AA261="PM",$W$5,IF(Shift5!$AA261="PM",$W$6)))))</f>
        <v/>
      </c>
      <c r="S261" s="56" t="str">
        <f>IF(Shift1!$AG262="PM",$AC$2,IF(Shift2!$AG261="PM",$AC$3,IF(Shift3!$AG261="PM",$AC$4,IF(Shift4!$AG261="PM",$AC$5,IF(Shift5!$AG261="PM",$AC$6)))))</f>
        <v/>
      </c>
      <c r="T261" s="56" t="str">
        <f>IF(Shift1!$AI262="PM",$AF$2,IF(Shift2!$AI261="PM",$AF$3,IF(Shift3!$AI261="PM",$AF$4,IF(Shift4!$AI261="PM",$AF$5,IF(Shift5!$AI261="PM",$AF$6)))))</f>
        <v/>
      </c>
      <c r="U261" s="56" t="str">
        <f>IF(Shift1!$O262="N",$E$2,IF(Shift2!$O261="N",$E$3,IF(Shift3!$O261="N",$E$4,IF(Shift4!$O261="N",$E$5,IF(Shift5!$O261="N",$E$6)))))</f>
        <v/>
      </c>
      <c r="V261" s="56" t="str">
        <f>IF(Shift1!$Q262="N",$H$2,IF(Shift2!$Q261="N",$H$3,IF(Shift3!$Q261="N",$H$4,IF(Shift4!$Q261="N",$H$5,IF(Shift5!$Q261="N",$H$6)))))</f>
        <v/>
      </c>
      <c r="W261" s="56" t="str">
        <f>IF(Shift1!$S262="N",$K$2,IF(Shift2!$S261="N",$K$3,IF(Shift3!$S261="N",$K$4,IF(Shift4!$S261="N",$K$5,IF(Shift5!$S261="N",$K$6)))))</f>
        <v/>
      </c>
      <c r="X261" s="56" t="str">
        <f>IF(Shift1!$U262="N",$N$2,IF(Shift2!$U261="N",$N$3,IF(Shift3!$U261="N",$N$4,IF(Shift4!$U261="N",$N$5,IF(Shift5!$U261="N",$N$6)))))</f>
        <v/>
      </c>
      <c r="Y261" s="56" t="str">
        <f>IF(Shift1!$W262="N",$Q$2,IF(Shift2!$W261="N",$Q$3,IF(Shift3!$W261="N",$Q$4,IF(Shift4!$W261="N",$Q$5,IF(Shift5!$W261="N",$Q$6)))))</f>
        <v/>
      </c>
      <c r="Z261" s="56" t="b">
        <f>IF(Shift1!$Y262="N",$T$2,IF(Shift2!$Y261="N",$T$3,IF(Shift3!$Y261="N",$T$4,IF(Shift4!$Y261="N",$T$5,IF(Shift5!$Y261="N",$T$6)))))</f>
        <v>0</v>
      </c>
      <c r="AA261" s="56" t="str">
        <f>IF(Shift1!$AA262="N",$W$2,IF(Shift2!$AA261="N",$W$3,IF(Shift3!$AA261="N",$W$4,IF(Shift4!$AA261="N",$W$5,IF(Shift5!$AA261="N",$W$6)))))</f>
        <v/>
      </c>
      <c r="AB261" s="56" t="str">
        <f>IF(Shift1!$AG262="N",$AC$2,IF(Shift2!$AG261="N",$AC$3,IF(Shift3!$AG261="N",$AC$4,IF(Shift4!$AG261="N",$AC$5,IF(Shift5!$AG261="N",$AC$6)))))</f>
        <v/>
      </c>
      <c r="AC261" s="56" t="str">
        <f>IF(Shift1!$AI262="N",$AF$2,IF(Shift2!$AI261="N",$AF$3,IF(Shift3!$AI261="N",$AF$4,IF(Shift4!$AI261="N",$AF$5,IF(Shift5!$AI261="N",$AF$6)))))</f>
        <v/>
      </c>
      <c r="AD261" s="57">
        <f t="shared" si="27"/>
        <v>1</v>
      </c>
      <c r="AE261" s="58">
        <f t="shared" si="28"/>
        <v>3</v>
      </c>
      <c r="AF261" s="59">
        <f t="shared" si="29"/>
        <v>2</v>
      </c>
      <c r="AG261" s="60">
        <f t="shared" si="30"/>
        <v>3</v>
      </c>
      <c r="AH261" s="58">
        <f t="shared" si="31"/>
        <v>3</v>
      </c>
      <c r="AI261" s="59">
        <f t="shared" si="32"/>
        <v>2</v>
      </c>
      <c r="AJ261" s="61">
        <f t="shared" si="33"/>
        <v>3</v>
      </c>
      <c r="AK261" s="58">
        <f t="shared" si="34"/>
        <v>3</v>
      </c>
      <c r="AL261" s="58">
        <f t="shared" si="35"/>
        <v>2</v>
      </c>
    </row>
    <row r="262" spans="1:38" outlineLevel="1" x14ac:dyDescent="0.25">
      <c r="A262" s="2" t="s">
        <v>98</v>
      </c>
      <c r="B262" s="37">
        <v>9</v>
      </c>
      <c r="C262" s="56" t="str">
        <f>IF(Shift1!O263="AM",$E$2,IF(Shift2!O262="AM",$E$3,IF(Shift3!O262="AM",$E$4,IF(Shift4!O262="AM",$E$5,IF(Shift5!O262="AM",$E$6)))))</f>
        <v/>
      </c>
      <c r="D262" s="56" t="str">
        <f>IF(Shift1!Q263="AM",$H$2,IF(Shift2!Q262="AM",$H$3,IF(Shift3!Q262="AM",$H$4,IF(Shift4!Q262="AM",$H$5,IF(Shift5!Q262="AM",$H$6)))))</f>
        <v/>
      </c>
      <c r="E262" s="56" t="str">
        <f>IF(Shift1!S263="AM",$K$2,IF(Shift2!S262="AM",$K$3,IF(Shift3!S262="AM",$K$4,IF(Shift4!S262="AM",$K$5,IF(Shift5!S262="AM",$K$6)))))</f>
        <v/>
      </c>
      <c r="F262" s="56" t="str">
        <f>IF(Shift1!U263="AM",$N$2,IF(Shift2!U262="AM",$N$3,IF(Shift3!U262="AM",$N$4,IF(Shift4!U262="AM",$N$5,IF(Shift5!U262="AM",$N$6)))))</f>
        <v/>
      </c>
      <c r="G262" s="56" t="str">
        <f>IF(Shift1!W263="AM",$Q$2,IF(Shift2!W262="AM",$Q$3,IF(Shift3!W262="AM",$Q$4,IF(Shift4!W262="AM",$Q$5,IF(Shift5!W262="AM",$Q$6)))))</f>
        <v/>
      </c>
      <c r="H262" s="56" t="str">
        <f>IF(Shift1!Y263="AM",$T$2,IF(Shift2!Y262="AM",$T$3,IF(Shift3!Y262="AM",$T$4,IF(Shift4!Y262="AM",$T$5,IF(Shift5!Y262="AM",$T$6)))))</f>
        <v/>
      </c>
      <c r="I262" s="56" t="str">
        <f>IF(Shift1!AA263="AM",$W$2,IF(Shift2!AA262="AM",$W$3,IF(Shift3!AA262="AM",$W$4,IF(Shift4!AA262="AM",$W$5,IF(Shift5!AA262="AM",$W$6)))))</f>
        <v/>
      </c>
      <c r="J262" s="56" t="str">
        <f>IF(Shift1!AG263="AM",$AC$2,IF(Shift2!AG262="AM",$AC$3,IF(Shift3!AG262="AM",$AC$4,IF(Shift4!AG262="AM",$AC$5,IF(Shift5!AG262="AM",$AC$6)))))</f>
        <v/>
      </c>
      <c r="K262" s="56" t="str">
        <f>IF(Shift1!AI263="AM",$AF$2,IF(Shift2!AI262="AM",$AF$3,IF(Shift3!AI262="AM",$AF$4,IF(Shift4!AI262="AM",$AF$5,IF(Shift5!AI262="AM",$AF$6)))))</f>
        <v/>
      </c>
      <c r="L262" s="56" t="b">
        <f>IF(Shift1!$O263="PM",$E$2,IF(Shift2!$O262="PM",$E$3,IF(Shift3!$O262="PM",$E$4,IF(Shift4!$O262="PM",$E$5,IF(Shift5!$O262="PM",$E$6)))))</f>
        <v>0</v>
      </c>
      <c r="M262" s="56" t="b">
        <f>IF(Shift1!$Q263="PM",$H$2,IF(Shift2!$Q262="PM",$H$3,IF(Shift3!$Q262="PM",$H$4,IF(Shift4!$Q262="PM",$H$5,IF(Shift5!$Q262="PM",$H$6)))))</f>
        <v>0</v>
      </c>
      <c r="N262" s="56" t="str">
        <f>IF(Shift1!$S263="PM",$K$2,IF(Shift2!$S262="PM",$K$3,IF(Shift3!$S262="PM",$K$4,IF(Shift4!$S262="PM",$K$5,IF(Shift5!$S262="PM",$K$6)))))</f>
        <v/>
      </c>
      <c r="O262" s="56" t="str">
        <f>IF(Shift1!$U263="PM",$N$2,IF(Shift2!$U262="PM",$N$3,IF(Shift3!$U262="PM",$N$4,IF(Shift4!$U262="PM",$N$5,IF(Shift5!$U262="PM",$N$6)))))</f>
        <v/>
      </c>
      <c r="P262" s="56" t="b">
        <f>IF(Shift1!$W263="PM",$Q$2,IF(Shift2!$W262="PM",$Q$3,IF(Shift3!$W262="PM",$Q$4,IF(Shift4!$W262="PM",$Q$5,IF(Shift5!$W262="PM",$Q$6)))))</f>
        <v>0</v>
      </c>
      <c r="Q262" s="56" t="str">
        <f>IF(Shift1!$Y263="PM",$T$2,IF(Shift2!$Y262="PM",$T$3,IF(Shift3!$Y262="PM",$T$4,IF(Shift4!$Y262="PM",$T$5,IF(Shift5!$Y262="PM",$T$6)))))</f>
        <v/>
      </c>
      <c r="R262" s="56" t="str">
        <f>IF(Shift1!$AA263="PM",$W$2,IF(Shift2!$AA262="PM",$W$3,IF(Shift3!$AA262="PM",$W$4,IF(Shift4!$AA262="PM",$W$5,IF(Shift5!$AA262="PM",$W$6)))))</f>
        <v/>
      </c>
      <c r="S262" s="56" t="str">
        <f>IF(Shift1!$AG263="PM",$AC$2,IF(Shift2!$AG262="PM",$AC$3,IF(Shift3!$AG262="PM",$AC$4,IF(Shift4!$AG262="PM",$AC$5,IF(Shift5!$AG262="PM",$AC$6)))))</f>
        <v/>
      </c>
      <c r="T262" s="56" t="str">
        <f>IF(Shift1!$AI263="PM",$AF$2,IF(Shift2!$AI262="PM",$AF$3,IF(Shift3!$AI262="PM",$AF$4,IF(Shift4!$AI262="PM",$AF$5,IF(Shift5!$AI262="PM",$AF$6)))))</f>
        <v/>
      </c>
      <c r="U262" s="56" t="str">
        <f>IF(Shift1!$O263="N",$E$2,IF(Shift2!$O262="N",$E$3,IF(Shift3!$O262="N",$E$4,IF(Shift4!$O262="N",$E$5,IF(Shift5!$O262="N",$E$6)))))</f>
        <v/>
      </c>
      <c r="V262" s="56" t="str">
        <f>IF(Shift1!$Q263="N",$H$2,IF(Shift2!$Q262="N",$H$3,IF(Shift3!$Q262="N",$H$4,IF(Shift4!$Q262="N",$H$5,IF(Shift5!$Q262="N",$H$6)))))</f>
        <v/>
      </c>
      <c r="W262" s="56" t="str">
        <f>IF(Shift1!$S263="N",$K$2,IF(Shift2!$S262="N",$K$3,IF(Shift3!$S262="N",$K$4,IF(Shift4!$S262="N",$K$5,IF(Shift5!$S262="N",$K$6)))))</f>
        <v/>
      </c>
      <c r="X262" s="56" t="str">
        <f>IF(Shift1!$U263="N",$N$2,IF(Shift2!$U262="N",$N$3,IF(Shift3!$U262="N",$N$4,IF(Shift4!$U262="N",$N$5,IF(Shift5!$U262="N",$N$6)))))</f>
        <v/>
      </c>
      <c r="Y262" s="56" t="b">
        <f>IF(Shift1!$W263="N",$Q$2,IF(Shift2!$W262="N",$Q$3,IF(Shift3!$W262="N",$Q$4,IF(Shift4!$W262="N",$Q$5,IF(Shift5!$W262="N",$Q$6)))))</f>
        <v>0</v>
      </c>
      <c r="Z262" s="56" t="str">
        <f>IF(Shift1!$Y263="N",$T$2,IF(Shift2!$Y262="N",$T$3,IF(Shift3!$Y262="N",$T$4,IF(Shift4!$Y262="N",$T$5,IF(Shift5!$Y262="N",$T$6)))))</f>
        <v/>
      </c>
      <c r="AA262" s="56" t="str">
        <f>IF(Shift1!$AA263="N",$W$2,IF(Shift2!$AA262="N",$W$3,IF(Shift3!$AA262="N",$W$4,IF(Shift4!$AA262="N",$W$5,IF(Shift5!$AA262="N",$W$6)))))</f>
        <v/>
      </c>
      <c r="AB262" s="56" t="str">
        <f>IF(Shift1!$AG263="N",$AC$2,IF(Shift2!$AG262="N",$AC$3,IF(Shift3!$AG262="N",$AC$4,IF(Shift4!$AG262="N",$AC$5,IF(Shift5!$AG262="N",$AC$6)))))</f>
        <v/>
      </c>
      <c r="AC262" s="56" t="str">
        <f>IF(Shift1!$AI263="N",$AF$2,IF(Shift2!$AI262="N",$AF$3,IF(Shift3!$AI262="N",$AF$4,IF(Shift4!$AI262="N",$AF$5,IF(Shift5!$AI262="N",$AF$6)))))</f>
        <v/>
      </c>
      <c r="AD262" s="57">
        <f t="shared" si="27"/>
        <v>3</v>
      </c>
      <c r="AE262" s="58">
        <f t="shared" si="28"/>
        <v>4</v>
      </c>
      <c r="AF262" s="59">
        <f t="shared" si="29"/>
        <v>2</v>
      </c>
      <c r="AG262" s="60">
        <f t="shared" si="30"/>
        <v>1</v>
      </c>
      <c r="AH262" s="58">
        <f t="shared" si="31"/>
        <v>3</v>
      </c>
      <c r="AI262" s="59">
        <f t="shared" si="32"/>
        <v>2</v>
      </c>
      <c r="AJ262" s="61">
        <f t="shared" si="33"/>
        <v>3</v>
      </c>
      <c r="AK262" s="58">
        <f t="shared" si="34"/>
        <v>3</v>
      </c>
      <c r="AL262" s="58">
        <f t="shared" si="35"/>
        <v>2</v>
      </c>
    </row>
    <row r="263" spans="1:38" outlineLevel="1" x14ac:dyDescent="0.25">
      <c r="A263" s="2" t="s">
        <v>105</v>
      </c>
      <c r="B263" s="37">
        <v>10</v>
      </c>
      <c r="C263" s="56" t="str">
        <f>IF(Shift1!O264="AM",$E$2,IF(Shift2!O263="AM",$E$3,IF(Shift3!O263="AM",$E$4,IF(Shift4!O263="AM",$E$5,IF(Shift5!O263="AM",$E$6)))))</f>
        <v/>
      </c>
      <c r="D263" s="56" t="str">
        <f>IF(Shift1!Q264="AM",$H$2,IF(Shift2!Q263="AM",$H$3,IF(Shift3!Q263="AM",$H$4,IF(Shift4!Q263="AM",$H$5,IF(Shift5!Q263="AM",$H$6)))))</f>
        <v/>
      </c>
      <c r="E263" s="56" t="str">
        <f>IF(Shift1!S264="AM",$K$2,IF(Shift2!S263="AM",$K$3,IF(Shift3!S263="AM",$K$4,IF(Shift4!S263="AM",$K$5,IF(Shift5!S263="AM",$K$6)))))</f>
        <v/>
      </c>
      <c r="F263" s="56" t="b">
        <f>IF(Shift1!U264="AM",$N$2,IF(Shift2!U263="AM",$N$3,IF(Shift3!U263="AM",$N$4,IF(Shift4!U263="AM",$N$5,IF(Shift5!U263="AM",$N$6)))))</f>
        <v>0</v>
      </c>
      <c r="G263" s="56" t="str">
        <f>IF(Shift1!W264="AM",$Q$2,IF(Shift2!W263="AM",$Q$3,IF(Shift3!W263="AM",$Q$4,IF(Shift4!W263="AM",$Q$5,IF(Shift5!W263="AM",$Q$6)))))</f>
        <v/>
      </c>
      <c r="H263" s="56" t="str">
        <f>IF(Shift1!Y264="AM",$T$2,IF(Shift2!Y263="AM",$T$3,IF(Shift3!Y263="AM",$T$4,IF(Shift4!Y263="AM",$T$5,IF(Shift5!Y263="AM",$T$6)))))</f>
        <v/>
      </c>
      <c r="I263" s="56" t="str">
        <f>IF(Shift1!AA264="AM",$W$2,IF(Shift2!AA263="AM",$W$3,IF(Shift3!AA263="AM",$W$4,IF(Shift4!AA263="AM",$W$5,IF(Shift5!AA263="AM",$W$6)))))</f>
        <v/>
      </c>
      <c r="J263" s="56" t="b">
        <f>IF(Shift1!AG264="AM",$AC$2,IF(Shift2!AG263="AM",$AC$3,IF(Shift3!AG263="AM",$AC$4,IF(Shift4!AG263="AM",$AC$5,IF(Shift5!AG263="AM",$AC$6)))))</f>
        <v>0</v>
      </c>
      <c r="K263" s="56" t="str">
        <f>IF(Shift1!AI264="AM",$AF$2,IF(Shift2!AI263="AM",$AF$3,IF(Shift3!AI263="AM",$AF$4,IF(Shift4!AI263="AM",$AF$5,IF(Shift5!AI263="AM",$AF$6)))))</f>
        <v/>
      </c>
      <c r="L263" s="56" t="b">
        <f>IF(Shift1!$O264="PM",$E$2,IF(Shift2!$O263="PM",$E$3,IF(Shift3!$O263="PM",$E$4,IF(Shift4!$O263="PM",$E$5,IF(Shift5!$O263="PM",$E$6)))))</f>
        <v>0</v>
      </c>
      <c r="M263" s="56" t="b">
        <f>IF(Shift1!$Q264="PM",$H$2,IF(Shift2!$Q263="PM",$H$3,IF(Shift3!$Q263="PM",$H$4,IF(Shift4!$Q263="PM",$H$5,IF(Shift5!$Q263="PM",$H$6)))))</f>
        <v>0</v>
      </c>
      <c r="N263" s="56" t="str">
        <f>IF(Shift1!$S264="PM",$K$2,IF(Shift2!$S263="PM",$K$3,IF(Shift3!$S263="PM",$K$4,IF(Shift4!$S263="PM",$K$5,IF(Shift5!$S263="PM",$K$6)))))</f>
        <v/>
      </c>
      <c r="O263" s="56" t="str">
        <f>IF(Shift1!$U264="PM",$N$2,IF(Shift2!$U263="PM",$N$3,IF(Shift3!$U263="PM",$N$4,IF(Shift4!$U263="PM",$N$5,IF(Shift5!$U263="PM",$N$6)))))</f>
        <v/>
      </c>
      <c r="P263" s="56" t="b">
        <f>IF(Shift1!$W264="PM",$Q$2,IF(Shift2!$W263="PM",$Q$3,IF(Shift3!$W263="PM",$Q$4,IF(Shift4!$W263="PM",$Q$5,IF(Shift5!$W263="PM",$Q$6)))))</f>
        <v>0</v>
      </c>
      <c r="Q263" s="56" t="str">
        <f>IF(Shift1!$Y264="PM",$T$2,IF(Shift2!$Y263="PM",$T$3,IF(Shift3!$Y263="PM",$T$4,IF(Shift4!$Y263="PM",$T$5,IF(Shift5!$Y263="PM",$T$6)))))</f>
        <v/>
      </c>
      <c r="R263" s="56" t="str">
        <f>IF(Shift1!$AA264="PM",$W$2,IF(Shift2!$AA263="PM",$W$3,IF(Shift3!$AA263="PM",$W$4,IF(Shift4!$AA263="PM",$W$5,IF(Shift5!$AA263="PM",$W$6)))))</f>
        <v/>
      </c>
      <c r="S263" s="56" t="str">
        <f>IF(Shift1!$AG264="PM",$AC$2,IF(Shift2!$AG263="PM",$AC$3,IF(Shift3!$AG263="PM",$AC$4,IF(Shift4!$AG263="PM",$AC$5,IF(Shift5!$AG263="PM",$AC$6)))))</f>
        <v/>
      </c>
      <c r="T263" s="56" t="str">
        <f>IF(Shift1!$AI264="PM",$AF$2,IF(Shift2!$AI263="PM",$AF$3,IF(Shift3!$AI263="PM",$AF$4,IF(Shift4!$AI263="PM",$AF$5,IF(Shift5!$AI263="PM",$AF$6)))))</f>
        <v/>
      </c>
      <c r="U263" s="56" t="str">
        <f>IF(Shift1!$O264="N",$E$2,IF(Shift2!$O263="N",$E$3,IF(Shift3!$O263="N",$E$4,IF(Shift4!$O263="N",$E$5,IF(Shift5!$O263="N",$E$6)))))</f>
        <v/>
      </c>
      <c r="V263" s="56" t="str">
        <f>IF(Shift1!$Q264="N",$H$2,IF(Shift2!$Q263="N",$H$3,IF(Shift3!$Q263="N",$H$4,IF(Shift4!$Q263="N",$H$5,IF(Shift5!$Q263="N",$H$6)))))</f>
        <v/>
      </c>
      <c r="W263" s="56" t="str">
        <f>IF(Shift1!$S264="N",$K$2,IF(Shift2!$S263="N",$K$3,IF(Shift3!$S263="N",$K$4,IF(Shift4!$S263="N",$K$5,IF(Shift5!$S263="N",$K$6)))))</f>
        <v/>
      </c>
      <c r="X263" s="56" t="str">
        <f>IF(Shift1!$U264="N",$N$2,IF(Shift2!$U263="N",$N$3,IF(Shift3!$U263="N",$N$4,IF(Shift4!$U263="N",$N$5,IF(Shift5!$U263="N",$N$6)))))</f>
        <v/>
      </c>
      <c r="Y263" s="56" t="b">
        <f>IF(Shift1!$W264="N",$Q$2,IF(Shift2!$W263="N",$Q$3,IF(Shift3!$W263="N",$Q$4,IF(Shift4!$W263="N",$Q$5,IF(Shift5!$W263="N",$Q$6)))))</f>
        <v>0</v>
      </c>
      <c r="Z263" s="56" t="str">
        <f>IF(Shift1!$Y264="N",$T$2,IF(Shift2!$Y263="N",$T$3,IF(Shift3!$Y263="N",$T$4,IF(Shift4!$Y263="N",$T$5,IF(Shift5!$Y263="N",$T$6)))))</f>
        <v/>
      </c>
      <c r="AA263" s="56" t="str">
        <f>IF(Shift1!$AA264="N",$W$2,IF(Shift2!$AA263="N",$W$3,IF(Shift3!$AA263="N",$W$4,IF(Shift4!$AA263="N",$W$5,IF(Shift5!$AA263="N",$W$6)))))</f>
        <v/>
      </c>
      <c r="AB263" s="56" t="str">
        <f>IF(Shift1!$AG264="N",$AC$2,IF(Shift2!$AG263="N",$AC$3,IF(Shift3!$AG263="N",$AC$4,IF(Shift4!$AG263="N",$AC$5,IF(Shift5!$AG263="N",$AC$6)))))</f>
        <v/>
      </c>
      <c r="AC263" s="56" t="str">
        <f>IF(Shift1!$AI264="N",$AF$2,IF(Shift2!$AI263="N",$AF$3,IF(Shift3!$AI263="N",$AF$4,IF(Shift4!$AI263="N",$AF$5,IF(Shift5!$AI263="N",$AF$6)))))</f>
        <v/>
      </c>
      <c r="AD263" s="57">
        <f t="shared" si="27"/>
        <v>3</v>
      </c>
      <c r="AE263" s="58">
        <f t="shared" si="28"/>
        <v>3</v>
      </c>
      <c r="AF263" s="59">
        <f t="shared" si="29"/>
        <v>1</v>
      </c>
      <c r="AG263" s="60">
        <f t="shared" si="30"/>
        <v>1</v>
      </c>
      <c r="AH263" s="58">
        <f t="shared" si="31"/>
        <v>3</v>
      </c>
      <c r="AI263" s="59">
        <f t="shared" si="32"/>
        <v>2</v>
      </c>
      <c r="AJ263" s="61">
        <f t="shared" si="33"/>
        <v>3</v>
      </c>
      <c r="AK263" s="58">
        <f t="shared" si="34"/>
        <v>3</v>
      </c>
      <c r="AL263" s="58">
        <f t="shared" si="35"/>
        <v>2</v>
      </c>
    </row>
    <row r="264" spans="1:38" outlineLevel="1" x14ac:dyDescent="0.25">
      <c r="A264" s="2" t="s">
        <v>86</v>
      </c>
      <c r="B264" s="37">
        <v>11</v>
      </c>
      <c r="C264" s="56" t="str">
        <f>IF(Shift1!O265="AM",$E$2,IF(Shift2!O264="AM",$E$3,IF(Shift3!O264="AM",$E$4,IF(Shift4!O264="AM",$E$5,IF(Shift5!O264="AM",$E$6)))))</f>
        <v/>
      </c>
      <c r="D264" s="56" t="str">
        <f>IF(Shift1!Q265="AM",$H$2,IF(Shift2!Q264="AM",$H$3,IF(Shift3!Q264="AM",$H$4,IF(Shift4!Q264="AM",$H$5,IF(Shift5!Q264="AM",$H$6)))))</f>
        <v/>
      </c>
      <c r="E264" s="56" t="str">
        <f>IF(Shift1!S265="AM",$K$2,IF(Shift2!S264="AM",$K$3,IF(Shift3!S264="AM",$K$4,IF(Shift4!S264="AM",$K$5,IF(Shift5!S264="AM",$K$6)))))</f>
        <v/>
      </c>
      <c r="F264" s="56" t="str">
        <f>IF(Shift1!U265="AM",$N$2,IF(Shift2!U264="AM",$N$3,IF(Shift3!U264="AM",$N$4,IF(Shift4!U264="AM",$N$5,IF(Shift5!U264="AM",$N$6)))))</f>
        <v/>
      </c>
      <c r="G264" s="56" t="str">
        <f>IF(Shift1!W265="AM",$Q$2,IF(Shift2!W264="AM",$Q$3,IF(Shift3!W264="AM",$Q$4,IF(Shift4!W264="AM",$Q$5,IF(Shift5!W264="AM",$Q$6)))))</f>
        <v/>
      </c>
      <c r="H264" s="56" t="b">
        <f>IF(Shift1!Y265="AM",$T$2,IF(Shift2!Y264="AM",$T$3,IF(Shift3!Y264="AM",$T$4,IF(Shift4!Y264="AM",$T$5,IF(Shift5!Y264="AM",$T$6)))))</f>
        <v>0</v>
      </c>
      <c r="I264" s="56" t="str">
        <f>IF(Shift1!AA265="AM",$W$2,IF(Shift2!AA264="AM",$W$3,IF(Shift3!AA264="AM",$W$4,IF(Shift4!AA264="AM",$W$5,IF(Shift5!AA264="AM",$W$6)))))</f>
        <v/>
      </c>
      <c r="J264" s="56" t="str">
        <f>IF(Shift1!AG265="AM",$AC$2,IF(Shift2!AG264="AM",$AC$3,IF(Shift3!AG264="AM",$AC$4,IF(Shift4!AG264="AM",$AC$5,IF(Shift5!AG264="AM",$AC$6)))))</f>
        <v/>
      </c>
      <c r="K264" s="56" t="str">
        <f>IF(Shift1!AI265="AM",$AF$2,IF(Shift2!AI264="AM",$AF$3,IF(Shift3!AI264="AM",$AF$4,IF(Shift4!AI264="AM",$AF$5,IF(Shift5!AI264="AM",$AF$6)))))</f>
        <v/>
      </c>
      <c r="L264" s="56" t="str">
        <f>IF(Shift1!$O265="PM",$E$2,IF(Shift2!$O264="PM",$E$3,IF(Shift3!$O264="PM",$E$4,IF(Shift4!$O264="PM",$E$5,IF(Shift5!$O264="PM",$E$6)))))</f>
        <v/>
      </c>
      <c r="M264" s="56" t="str">
        <f>IF(Shift1!$Q265="PM",$H$2,IF(Shift2!$Q264="PM",$H$3,IF(Shift3!$Q264="PM",$H$4,IF(Shift4!$Q264="PM",$H$5,IF(Shift5!$Q264="PM",$H$6)))))</f>
        <v/>
      </c>
      <c r="N264" s="56" t="str">
        <f>IF(Shift1!$S265="PM",$K$2,IF(Shift2!$S264="PM",$K$3,IF(Shift3!$S264="PM",$K$4,IF(Shift4!$S264="PM",$K$5,IF(Shift5!$S264="PM",$K$6)))))</f>
        <v/>
      </c>
      <c r="O264" s="56" t="str">
        <f>IF(Shift1!$U265="PM",$N$2,IF(Shift2!$U264="PM",$N$3,IF(Shift3!$U264="PM",$N$4,IF(Shift4!$U264="PM",$N$5,IF(Shift5!$U264="PM",$N$6)))))</f>
        <v/>
      </c>
      <c r="P264" s="56" t="str">
        <f>IF(Shift1!$W265="PM",$Q$2,IF(Shift2!$W264="PM",$Q$3,IF(Shift3!$W264="PM",$Q$4,IF(Shift4!$W264="PM",$Q$5,IF(Shift5!$W264="PM",$Q$6)))))</f>
        <v/>
      </c>
      <c r="Q264" s="56" t="str">
        <f>IF(Shift1!$Y265="PM",$T$2,IF(Shift2!$Y264="PM",$T$3,IF(Shift3!$Y264="PM",$T$4,IF(Shift4!$Y264="PM",$T$5,IF(Shift5!$Y264="PM",$T$6)))))</f>
        <v/>
      </c>
      <c r="R264" s="56" t="str">
        <f>IF(Shift1!$AA265="PM",$W$2,IF(Shift2!$AA264="PM",$W$3,IF(Shift3!$AA264="PM",$W$4,IF(Shift4!$AA264="PM",$W$5,IF(Shift5!$AA264="PM",$W$6)))))</f>
        <v/>
      </c>
      <c r="S264" s="56" t="str">
        <f>IF(Shift1!$AG265="PM",$AC$2,IF(Shift2!$AG264="PM",$AC$3,IF(Shift3!$AG264="PM",$AC$4,IF(Shift4!$AG264="PM",$AC$5,IF(Shift5!$AG264="PM",$AC$6)))))</f>
        <v/>
      </c>
      <c r="T264" s="56" t="str">
        <f>IF(Shift1!$AI265="PM",$AF$2,IF(Shift2!$AI264="PM",$AF$3,IF(Shift3!$AI264="PM",$AF$4,IF(Shift4!$AI264="PM",$AF$5,IF(Shift5!$AI264="PM",$AF$6)))))</f>
        <v/>
      </c>
      <c r="U264" s="56" t="b">
        <f>IF(Shift1!$O265="N",$E$2,IF(Shift2!$O264="N",$E$3,IF(Shift3!$O264="N",$E$4,IF(Shift4!$O264="N",$E$5,IF(Shift5!$O264="N",$E$6)))))</f>
        <v>0</v>
      </c>
      <c r="V264" s="56" t="b">
        <f>IF(Shift1!$Q265="N",$H$2,IF(Shift2!$Q264="N",$H$3,IF(Shift3!$Q264="N",$H$4,IF(Shift4!$Q264="N",$H$5,IF(Shift5!$Q264="N",$H$6)))))</f>
        <v>0</v>
      </c>
      <c r="W264" s="56" t="str">
        <f>IF(Shift1!$S265="N",$K$2,IF(Shift2!$S264="N",$K$3,IF(Shift3!$S264="N",$K$4,IF(Shift4!$S264="N",$K$5,IF(Shift5!$S264="N",$K$6)))))</f>
        <v/>
      </c>
      <c r="X264" s="56" t="str">
        <f>IF(Shift1!$U265="N",$N$2,IF(Shift2!$U264="N",$N$3,IF(Shift3!$U264="N",$N$4,IF(Shift4!$U264="N",$N$5,IF(Shift5!$U264="N",$N$6)))))</f>
        <v/>
      </c>
      <c r="Y264" s="56" t="b">
        <f>IF(Shift1!$W265="N",$Q$2,IF(Shift2!$W264="N",$Q$3,IF(Shift3!$W264="N",$Q$4,IF(Shift4!$W264="N",$Q$5,IF(Shift5!$W264="N",$Q$6)))))</f>
        <v>0</v>
      </c>
      <c r="Z264" s="56" t="str">
        <f>IF(Shift1!$Y265="N",$T$2,IF(Shift2!$Y264="N",$T$3,IF(Shift3!$Y264="N",$T$4,IF(Shift4!$Y264="N",$T$5,IF(Shift5!$Y264="N",$T$6)))))</f>
        <v/>
      </c>
      <c r="AA264" s="56" t="str">
        <f>IF(Shift1!$AA265="N",$W$2,IF(Shift2!$AA264="N",$W$3,IF(Shift3!$AA264="N",$W$4,IF(Shift4!$AA264="N",$W$5,IF(Shift5!$AA264="N",$W$6)))))</f>
        <v/>
      </c>
      <c r="AB264" s="56" t="str">
        <f>IF(Shift1!$AG265="N",$AC$2,IF(Shift2!$AG264="N",$AC$3,IF(Shift3!$AG264="N",$AC$4,IF(Shift4!$AG264="N",$AC$5,IF(Shift5!$AG264="N",$AC$6)))))</f>
        <v/>
      </c>
      <c r="AC264" s="56" t="str">
        <f>IF(Shift1!$AI265="N",$AF$2,IF(Shift2!$AI264="N",$AF$3,IF(Shift3!$AI264="N",$AF$4,IF(Shift4!$AI264="N",$AF$5,IF(Shift5!$AI264="N",$AF$6)))))</f>
        <v/>
      </c>
      <c r="AD264" s="57">
        <f t="shared" si="27"/>
        <v>3</v>
      </c>
      <c r="AE264" s="58">
        <f t="shared" si="28"/>
        <v>3</v>
      </c>
      <c r="AF264" s="59">
        <f t="shared" si="29"/>
        <v>2</v>
      </c>
      <c r="AG264" s="60">
        <f t="shared" si="30"/>
        <v>3</v>
      </c>
      <c r="AH264" s="58">
        <f t="shared" si="31"/>
        <v>4</v>
      </c>
      <c r="AI264" s="59">
        <f t="shared" si="32"/>
        <v>2</v>
      </c>
      <c r="AJ264" s="61">
        <f t="shared" si="33"/>
        <v>1</v>
      </c>
      <c r="AK264" s="58">
        <f t="shared" si="34"/>
        <v>3</v>
      </c>
      <c r="AL264" s="58">
        <f t="shared" si="35"/>
        <v>2</v>
      </c>
    </row>
    <row r="265" spans="1:38" outlineLevel="1" x14ac:dyDescent="0.25">
      <c r="A265" s="2" t="s">
        <v>97</v>
      </c>
      <c r="B265" s="37">
        <v>12</v>
      </c>
      <c r="C265" s="56" t="str">
        <f>IF(Shift1!O266="AM",$E$2,IF(Shift2!O265="AM",$E$3,IF(Shift3!O265="AM",$E$4,IF(Shift4!O265="AM",$E$5,IF(Shift5!O265="AM",$E$6)))))</f>
        <v/>
      </c>
      <c r="D265" s="56" t="str">
        <f>IF(Shift1!Q266="AM",$H$2,IF(Shift2!Q265="AM",$H$3,IF(Shift3!Q265="AM",$H$4,IF(Shift4!Q265="AM",$H$5,IF(Shift5!Q265="AM",$H$6)))))</f>
        <v/>
      </c>
      <c r="E265" s="56" t="str">
        <f>IF(Shift1!S266="AM",$K$2,IF(Shift2!S265="AM",$K$3,IF(Shift3!S265="AM",$K$4,IF(Shift4!S265="AM",$K$5,IF(Shift5!S265="AM",$K$6)))))</f>
        <v/>
      </c>
      <c r="F265" s="56" t="str">
        <f>IF(Shift1!U266="AM",$N$2,IF(Shift2!U265="AM",$N$3,IF(Shift3!U265="AM",$N$4,IF(Shift4!U265="AM",$N$5,IF(Shift5!U265="AM",$N$6)))))</f>
        <v/>
      </c>
      <c r="G265" s="56" t="str">
        <f>IF(Shift1!W266="AM",$Q$2,IF(Shift2!W265="AM",$Q$3,IF(Shift3!W265="AM",$Q$4,IF(Shift4!W265="AM",$Q$5,IF(Shift5!W265="AM",$Q$6)))))</f>
        <v/>
      </c>
      <c r="H265" s="56" t="b">
        <f>IF(Shift1!Y266="AM",$T$2,IF(Shift2!Y265="AM",$T$3,IF(Shift3!Y265="AM",$T$4,IF(Shift4!Y265="AM",$T$5,IF(Shift5!Y265="AM",$T$6)))))</f>
        <v>0</v>
      </c>
      <c r="I265" s="56" t="str">
        <f>IF(Shift1!AA266="AM",$W$2,IF(Shift2!AA265="AM",$W$3,IF(Shift3!AA265="AM",$W$4,IF(Shift4!AA265="AM",$W$5,IF(Shift5!AA265="AM",$W$6)))))</f>
        <v/>
      </c>
      <c r="J265" s="56" t="str">
        <f>IF(Shift1!AG266="AM",$AC$2,IF(Shift2!AG265="AM",$AC$3,IF(Shift3!AG265="AM",$AC$4,IF(Shift4!AG265="AM",$AC$5,IF(Shift5!AG265="AM",$AC$6)))))</f>
        <v/>
      </c>
      <c r="K265" s="56" t="str">
        <f>IF(Shift1!AI266="AM",$AF$2,IF(Shift2!AI265="AM",$AF$3,IF(Shift3!AI265="AM",$AF$4,IF(Shift4!AI265="AM",$AF$5,IF(Shift5!AI265="AM",$AF$6)))))</f>
        <v/>
      </c>
      <c r="L265" s="56" t="str">
        <f>IF(Shift1!$O266="PM",$E$2,IF(Shift2!$O265="PM",$E$3,IF(Shift3!$O265="PM",$E$4,IF(Shift4!$O265="PM",$E$5,IF(Shift5!$O265="PM",$E$6)))))</f>
        <v/>
      </c>
      <c r="M265" s="56" t="str">
        <f>IF(Shift1!$Q266="PM",$H$2,IF(Shift2!$Q265="PM",$H$3,IF(Shift3!$Q265="PM",$H$4,IF(Shift4!$Q265="PM",$H$5,IF(Shift5!$Q265="PM",$H$6)))))</f>
        <v/>
      </c>
      <c r="N265" s="56" t="b">
        <f>IF(Shift1!$S266="PM",$K$2,IF(Shift2!$S265="PM",$K$3,IF(Shift3!$S265="PM",$K$4,IF(Shift4!$S265="PM",$K$5,IF(Shift5!$S265="PM",$K$6)))))</f>
        <v>0</v>
      </c>
      <c r="O265" s="56" t="str">
        <f>IF(Shift1!$U266="PM",$N$2,IF(Shift2!$U265="PM",$N$3,IF(Shift3!$U265="PM",$N$4,IF(Shift4!$U265="PM",$N$5,IF(Shift5!$U265="PM",$N$6)))))</f>
        <v/>
      </c>
      <c r="P265" s="56" t="str">
        <f>IF(Shift1!$W266="PM",$Q$2,IF(Shift2!$W265="PM",$Q$3,IF(Shift3!$W265="PM",$Q$4,IF(Shift4!$W265="PM",$Q$5,IF(Shift5!$W265="PM",$Q$6)))))</f>
        <v/>
      </c>
      <c r="Q265" s="56" t="str">
        <f>IF(Shift1!$Y266="PM",$T$2,IF(Shift2!$Y265="PM",$T$3,IF(Shift3!$Y265="PM",$T$4,IF(Shift4!$Y265="PM",$T$5,IF(Shift5!$Y265="PM",$T$6)))))</f>
        <v/>
      </c>
      <c r="R265" s="56" t="str">
        <f>IF(Shift1!$AA266="PM",$W$2,IF(Shift2!$AA265="PM",$W$3,IF(Shift3!$AA265="PM",$W$4,IF(Shift4!$AA265="PM",$W$5,IF(Shift5!$AA265="PM",$W$6)))))</f>
        <v/>
      </c>
      <c r="S265" s="56" t="str">
        <f>IF(Shift1!$AG266="PM",$AC$2,IF(Shift2!$AG265="PM",$AC$3,IF(Shift3!$AG265="PM",$AC$4,IF(Shift4!$AG265="PM",$AC$5,IF(Shift5!$AG265="PM",$AC$6)))))</f>
        <v/>
      </c>
      <c r="T265" s="56" t="str">
        <f>IF(Shift1!$AI266="PM",$AF$2,IF(Shift2!$AI265="PM",$AF$3,IF(Shift3!$AI265="PM",$AF$4,IF(Shift4!$AI265="PM",$AF$5,IF(Shift5!$AI265="PM",$AF$6)))))</f>
        <v/>
      </c>
      <c r="U265" s="56" t="b">
        <f>IF(Shift1!$O266="N",$E$2,IF(Shift2!$O265="N",$E$3,IF(Shift3!$O265="N",$E$4,IF(Shift4!$O265="N",$E$5,IF(Shift5!$O265="N",$E$6)))))</f>
        <v>0</v>
      </c>
      <c r="V265" s="56" t="b">
        <f>IF(Shift1!$Q266="N",$H$2,IF(Shift2!$Q265="N",$H$3,IF(Shift3!$Q265="N",$H$4,IF(Shift4!$Q265="N",$H$5,IF(Shift5!$Q265="N",$H$6)))))</f>
        <v>0</v>
      </c>
      <c r="W265" s="56" t="str">
        <f>IF(Shift1!$S266="N",$K$2,IF(Shift2!$S265="N",$K$3,IF(Shift3!$S265="N",$K$4,IF(Shift4!$S265="N",$K$5,IF(Shift5!$S265="N",$K$6)))))</f>
        <v/>
      </c>
      <c r="X265" s="56" t="str">
        <f>IF(Shift1!$U266="N",$N$2,IF(Shift2!$U265="N",$N$3,IF(Shift3!$U265="N",$N$4,IF(Shift4!$U265="N",$N$5,IF(Shift5!$U265="N",$N$6)))))</f>
        <v/>
      </c>
      <c r="Y265" s="56" t="b">
        <f>IF(Shift1!$W266="N",$Q$2,IF(Shift2!$W265="N",$Q$3,IF(Shift3!$W265="N",$Q$4,IF(Shift4!$W265="N",$Q$5,IF(Shift5!$W265="N",$Q$6)))))</f>
        <v>0</v>
      </c>
      <c r="Z265" s="56" t="str">
        <f>IF(Shift1!$Y266="N",$T$2,IF(Shift2!$Y265="N",$T$3,IF(Shift3!$Y265="N",$T$4,IF(Shift4!$Y265="N",$T$5,IF(Shift5!$Y265="N",$T$6)))))</f>
        <v/>
      </c>
      <c r="AA265" s="56" t="str">
        <f>IF(Shift1!$AA266="N",$W$2,IF(Shift2!$AA265="N",$W$3,IF(Shift3!$AA265="N",$W$4,IF(Shift4!$AA265="N",$W$5,IF(Shift5!$AA265="N",$W$6)))))</f>
        <v/>
      </c>
      <c r="AB265" s="56" t="str">
        <f>IF(Shift1!$AG266="N",$AC$2,IF(Shift2!$AG265="N",$AC$3,IF(Shift3!$AG265="N",$AC$4,IF(Shift4!$AG265="N",$AC$5,IF(Shift5!$AG265="N",$AC$6)))))</f>
        <v/>
      </c>
      <c r="AC265" s="56" t="b">
        <f>IF(Shift1!$AI266="N",$AF$2,IF(Shift2!$AI265="N",$AF$3,IF(Shift3!$AI265="N",$AF$4,IF(Shift4!$AI265="N",$AF$5,IF(Shift5!$AI265="N",$AF$6)))))</f>
        <v>0</v>
      </c>
      <c r="AD265" s="57">
        <f t="shared" si="27"/>
        <v>3</v>
      </c>
      <c r="AE265" s="58">
        <f t="shared" si="28"/>
        <v>3</v>
      </c>
      <c r="AF265" s="59">
        <f t="shared" si="29"/>
        <v>2</v>
      </c>
      <c r="AG265" s="60">
        <f t="shared" si="30"/>
        <v>2</v>
      </c>
      <c r="AH265" s="58">
        <f t="shared" si="31"/>
        <v>4</v>
      </c>
      <c r="AI265" s="59">
        <f t="shared" si="32"/>
        <v>2</v>
      </c>
      <c r="AJ265" s="61">
        <f t="shared" si="33"/>
        <v>1</v>
      </c>
      <c r="AK265" s="58">
        <f t="shared" si="34"/>
        <v>3</v>
      </c>
      <c r="AL265" s="58">
        <f t="shared" si="35"/>
        <v>1</v>
      </c>
    </row>
    <row r="266" spans="1:38" outlineLevel="1" x14ac:dyDescent="0.25">
      <c r="A266" s="1"/>
      <c r="B266" s="37">
        <v>13</v>
      </c>
      <c r="C266" s="56" t="str">
        <f>IF(Shift1!O267="AM",$E$2,IF(Shift2!O266="AM",$E$3,IF(Shift3!O266="AM",$E$4,IF(Shift4!O266="AM",$E$5,IF(Shift5!O266="AM",$E$6)))))</f>
        <v/>
      </c>
      <c r="D266" s="56" t="str">
        <f>IF(Shift1!Q267="AM",$H$2,IF(Shift2!Q266="AM",$H$3,IF(Shift3!Q266="AM",$H$4,IF(Shift4!Q266="AM",$H$5,IF(Shift5!Q266="AM",$H$6)))))</f>
        <v/>
      </c>
      <c r="E266" s="56" t="str">
        <f>IF(Shift1!S267="AM",$K$2,IF(Shift2!S266="AM",$K$3,IF(Shift3!S266="AM",$K$4,IF(Shift4!S266="AM",$K$5,IF(Shift5!S266="AM",$K$6)))))</f>
        <v/>
      </c>
      <c r="F266" s="56" t="str">
        <f>IF(Shift1!U267="AM",$N$2,IF(Shift2!U266="AM",$N$3,IF(Shift3!U266="AM",$N$4,IF(Shift4!U266="AM",$N$5,IF(Shift5!U266="AM",$N$6)))))</f>
        <v/>
      </c>
      <c r="G266" s="56" t="str">
        <f>IF(Shift1!W267="AM",$Q$2,IF(Shift2!W266="AM",$Q$3,IF(Shift3!W266="AM",$Q$4,IF(Shift4!W266="AM",$Q$5,IF(Shift5!W266="AM",$Q$6)))))</f>
        <v/>
      </c>
      <c r="H266" s="56" t="str">
        <f>IF(Shift1!Y267="AM",$T$2,IF(Shift2!Y266="AM",$T$3,IF(Shift3!Y266="AM",$T$4,IF(Shift4!Y266="AM",$T$5,IF(Shift5!Y266="AM",$T$6)))))</f>
        <v/>
      </c>
      <c r="I266" s="56" t="str">
        <f>IF(Shift1!AA267="AM",$W$2,IF(Shift2!AA266="AM",$W$3,IF(Shift3!AA266="AM",$W$4,IF(Shift4!AA266="AM",$W$5,IF(Shift5!AA266="AM",$W$6)))))</f>
        <v/>
      </c>
      <c r="J266" s="56" t="str">
        <f>IF(Shift1!AG267="AM",$AC$2,IF(Shift2!AG266="AM",$AC$3,IF(Shift3!AG266="AM",$AC$4,IF(Shift4!AG266="AM",$AC$5,IF(Shift5!AG266="AM",$AC$6)))))</f>
        <v/>
      </c>
      <c r="K266" s="56" t="str">
        <f>IF(Shift1!AI267="AM",$AF$2,IF(Shift2!AI266="AM",$AF$3,IF(Shift3!AI266="AM",$AF$4,IF(Shift4!AI266="AM",$AF$5,IF(Shift5!AI266="AM",$AF$6)))))</f>
        <v/>
      </c>
      <c r="L266" s="56" t="str">
        <f>IF(Shift1!$O267="PM",$E$2,IF(Shift2!$O266="PM",$E$3,IF(Shift3!$O266="PM",$E$4,IF(Shift4!$O266="PM",$E$5,IF(Shift5!$O266="PM",$E$6)))))</f>
        <v/>
      </c>
      <c r="M266" s="56" t="str">
        <f>IF(Shift1!$Q267="PM",$H$2,IF(Shift2!$Q266="PM",$H$3,IF(Shift3!$Q266="PM",$H$4,IF(Shift4!$Q266="PM",$H$5,IF(Shift5!$Q266="PM",$H$6)))))</f>
        <v/>
      </c>
      <c r="N266" s="56" t="str">
        <f>IF(Shift1!$S267="PM",$K$2,IF(Shift2!$S266="PM",$K$3,IF(Shift3!$S266="PM",$K$4,IF(Shift4!$S266="PM",$K$5,IF(Shift5!$S266="PM",$K$6)))))</f>
        <v/>
      </c>
      <c r="O266" s="56" t="str">
        <f>IF(Shift1!$U267="PM",$N$2,IF(Shift2!$U266="PM",$N$3,IF(Shift3!$U266="PM",$N$4,IF(Shift4!$U266="PM",$N$5,IF(Shift5!$U266="PM",$N$6)))))</f>
        <v/>
      </c>
      <c r="P266" s="56" t="str">
        <f>IF(Shift1!$W267="PM",$Q$2,IF(Shift2!$W266="PM",$Q$3,IF(Shift3!$W266="PM",$Q$4,IF(Shift4!$W266="PM",$Q$5,IF(Shift5!$W266="PM",$Q$6)))))</f>
        <v/>
      </c>
      <c r="Q266" s="56" t="str">
        <f>IF(Shift1!$Y267="PM",$T$2,IF(Shift2!$Y266="PM",$T$3,IF(Shift3!$Y266="PM",$T$4,IF(Shift4!$Y266="PM",$T$5,IF(Shift5!$Y266="PM",$T$6)))))</f>
        <v/>
      </c>
      <c r="R266" s="56" t="str">
        <f>IF(Shift1!$AA267="PM",$W$2,IF(Shift2!$AA266="PM",$W$3,IF(Shift3!$AA266="PM",$W$4,IF(Shift4!$AA266="PM",$W$5,IF(Shift5!$AA266="PM",$W$6)))))</f>
        <v/>
      </c>
      <c r="S266" s="56" t="str">
        <f>IF(Shift1!$AG267="PM",$AC$2,IF(Shift2!$AG266="PM",$AC$3,IF(Shift3!$AG266="PM",$AC$4,IF(Shift4!$AG266="PM",$AC$5,IF(Shift5!$AG266="PM",$AC$6)))))</f>
        <v/>
      </c>
      <c r="T266" s="56" t="str">
        <f>IF(Shift1!$AI267="PM",$AF$2,IF(Shift2!$AI266="PM",$AF$3,IF(Shift3!$AI266="PM",$AF$4,IF(Shift4!$AI266="PM",$AF$5,IF(Shift5!$AI266="PM",$AF$6)))))</f>
        <v/>
      </c>
      <c r="U266" s="56" t="b">
        <f>IF(Shift1!$O267="N",$E$2,IF(Shift2!$O266="N",$E$3,IF(Shift3!$O266="N",$E$4,IF(Shift4!$O266="N",$E$5,IF(Shift5!$O266="N",$E$6)))))</f>
        <v>0</v>
      </c>
      <c r="V266" s="56" t="b">
        <f>IF(Shift1!$Q267="N",$H$2,IF(Shift2!$Q266="N",$H$3,IF(Shift3!$Q266="N",$H$4,IF(Shift4!$Q266="N",$H$5,IF(Shift5!$Q266="N",$H$6)))))</f>
        <v>0</v>
      </c>
      <c r="W266" s="56" t="str">
        <f>IF(Shift1!$S267="N",$K$2,IF(Shift2!$S266="N",$K$3,IF(Shift3!$S266="N",$K$4,IF(Shift4!$S266="N",$K$5,IF(Shift5!$S266="N",$K$6)))))</f>
        <v/>
      </c>
      <c r="X266" s="56" t="str">
        <f>IF(Shift1!$U267="N",$N$2,IF(Shift2!$U266="N",$N$3,IF(Shift3!$U266="N",$N$4,IF(Shift4!$U266="N",$N$5,IF(Shift5!$U266="N",$N$6)))))</f>
        <v/>
      </c>
      <c r="Y266" s="56" t="b">
        <f>IF(Shift1!$W267="N",$Q$2,IF(Shift2!$W266="N",$Q$3,IF(Shift3!$W266="N",$Q$4,IF(Shift4!$W266="N",$Q$5,IF(Shift5!$W266="N",$Q$6)))))</f>
        <v>0</v>
      </c>
      <c r="Z266" s="56" t="str">
        <f>IF(Shift1!$Y267="N",$T$2,IF(Shift2!$Y266="N",$T$3,IF(Shift3!$Y266="N",$T$4,IF(Shift4!$Y266="N",$T$5,IF(Shift5!$Y266="N",$T$6)))))</f>
        <v/>
      </c>
      <c r="AA266" s="56" t="str">
        <f>IF(Shift1!$AA267="N",$W$2,IF(Shift2!$AA266="N",$W$3,IF(Shift3!$AA266="N",$W$4,IF(Shift4!$AA266="N",$W$5,IF(Shift5!$AA266="N",$W$6)))))</f>
        <v/>
      </c>
      <c r="AB266" s="56" t="str">
        <f>IF(Shift1!$AG267="N",$AC$2,IF(Shift2!$AG266="N",$AC$3,IF(Shift3!$AG266="N",$AC$4,IF(Shift4!$AG266="N",$AC$5,IF(Shift5!$AG266="N",$AC$6)))))</f>
        <v/>
      </c>
      <c r="AC266" s="56" t="str">
        <f>IF(Shift1!$AI267="N",$AF$2,IF(Shift2!$AI266="N",$AF$3,IF(Shift3!$AI266="N",$AF$4,IF(Shift4!$AI266="N",$AF$5,IF(Shift5!$AI266="N",$AF$6)))))</f>
        <v/>
      </c>
      <c r="AD266" s="57">
        <f t="shared" si="27"/>
        <v>3</v>
      </c>
      <c r="AE266" s="58">
        <f t="shared" si="28"/>
        <v>4</v>
      </c>
      <c r="AF266" s="59">
        <f t="shared" si="29"/>
        <v>2</v>
      </c>
      <c r="AG266" s="60">
        <f t="shared" si="30"/>
        <v>3</v>
      </c>
      <c r="AH266" s="58">
        <f t="shared" si="31"/>
        <v>4</v>
      </c>
      <c r="AI266" s="59">
        <f t="shared" si="32"/>
        <v>2</v>
      </c>
      <c r="AJ266" s="61">
        <f t="shared" si="33"/>
        <v>1</v>
      </c>
      <c r="AK266" s="58">
        <f t="shared" si="34"/>
        <v>3</v>
      </c>
      <c r="AL266" s="58">
        <f t="shared" si="35"/>
        <v>2</v>
      </c>
    </row>
    <row r="267" spans="1:38" outlineLevel="1" x14ac:dyDescent="0.25">
      <c r="A267" s="1"/>
      <c r="B267" s="38">
        <v>14</v>
      </c>
      <c r="C267" s="56" t="str">
        <f>IF(Shift1!O268="AM",$E$2,IF(Shift2!O267="AM",$E$3,IF(Shift3!O267="AM",$E$4,IF(Shift4!O267="AM",$E$5,IF(Shift5!O267="AM",$E$6)))))</f>
        <v/>
      </c>
      <c r="D267" s="56" t="str">
        <f>IF(Shift1!Q268="AM",$H$2,IF(Shift2!Q267="AM",$H$3,IF(Shift3!Q267="AM",$H$4,IF(Shift4!Q267="AM",$H$5,IF(Shift5!Q267="AM",$H$6)))))</f>
        <v/>
      </c>
      <c r="E267" s="56" t="str">
        <f>IF(Shift1!S268="AM",$K$2,IF(Shift2!S267="AM",$K$3,IF(Shift3!S267="AM",$K$4,IF(Shift4!S267="AM",$K$5,IF(Shift5!S267="AM",$K$6)))))</f>
        <v/>
      </c>
      <c r="F267" s="56" t="str">
        <f>IF(Shift1!U268="AM",$N$2,IF(Shift2!U267="AM",$N$3,IF(Shift3!U267="AM",$N$4,IF(Shift4!U267="AM",$N$5,IF(Shift5!U267="AM",$N$6)))))</f>
        <v/>
      </c>
      <c r="G267" s="56" t="str">
        <f>IF(Shift1!W268="AM",$Q$2,IF(Shift2!W267="AM",$Q$3,IF(Shift3!W267="AM",$Q$4,IF(Shift4!W267="AM",$Q$5,IF(Shift5!W267="AM",$Q$6)))))</f>
        <v/>
      </c>
      <c r="H267" s="56" t="str">
        <f>IF(Shift1!Y268="AM",$T$2,IF(Shift2!Y267="AM",$T$3,IF(Shift3!Y267="AM",$T$4,IF(Shift4!Y267="AM",$T$5,IF(Shift5!Y267="AM",$T$6)))))</f>
        <v/>
      </c>
      <c r="I267" s="56" t="str">
        <f>IF(Shift1!AA268="AM",$W$2,IF(Shift2!AA267="AM",$W$3,IF(Shift3!AA267="AM",$W$4,IF(Shift4!AA267="AM",$W$5,IF(Shift5!AA267="AM",$W$6)))))</f>
        <v/>
      </c>
      <c r="J267" s="56" t="str">
        <f>IF(Shift1!AG268="AM",$AC$2,IF(Shift2!AG267="AM",$AC$3,IF(Shift3!AG267="AM",$AC$4,IF(Shift4!AG267="AM",$AC$5,IF(Shift5!AG267="AM",$AC$6)))))</f>
        <v/>
      </c>
      <c r="K267" s="56" t="str">
        <f>IF(Shift1!AI268="AM",$AF$2,IF(Shift2!AI267="AM",$AF$3,IF(Shift3!AI267="AM",$AF$4,IF(Shift4!AI267="AM",$AF$5,IF(Shift5!AI267="AM",$AF$6)))))</f>
        <v/>
      </c>
      <c r="L267" s="56" t="str">
        <f>IF(Shift1!$O268="PM",$E$2,IF(Shift2!$O267="PM",$E$3,IF(Shift3!$O267="PM",$E$4,IF(Shift4!$O267="PM",$E$5,IF(Shift5!$O267="PM",$E$6)))))</f>
        <v/>
      </c>
      <c r="M267" s="56" t="b">
        <f>IF(Shift1!$Q268="PM",$H$2,IF(Shift2!$Q267="PM",$H$3,IF(Shift3!$Q267="PM",$H$4,IF(Shift4!$Q267="PM",$H$5,IF(Shift5!$Q267="PM",$H$6)))))</f>
        <v>0</v>
      </c>
      <c r="N267" s="56" t="str">
        <f>IF(Shift1!$S268="PM",$K$2,IF(Shift2!$S267="PM",$K$3,IF(Shift3!$S267="PM",$K$4,IF(Shift4!$S267="PM",$K$5,IF(Shift5!$S267="PM",$K$6)))))</f>
        <v/>
      </c>
      <c r="O267" s="56" t="str">
        <f>IF(Shift1!$U268="PM",$N$2,IF(Shift2!$U267="PM",$N$3,IF(Shift3!$U267="PM",$N$4,IF(Shift4!$U267="PM",$N$5,IF(Shift5!$U267="PM",$N$6)))))</f>
        <v/>
      </c>
      <c r="P267" s="56" t="str">
        <f>IF(Shift1!$W268="PM",$Q$2,IF(Shift2!$W267="PM",$Q$3,IF(Shift3!$W267="PM",$Q$4,IF(Shift4!$W267="PM",$Q$5,IF(Shift5!$W267="PM",$Q$6)))))</f>
        <v/>
      </c>
      <c r="Q267" s="56" t="b">
        <f>IF(Shift1!$Y268="PM",$T$2,IF(Shift2!$Y267="PM",$T$3,IF(Shift3!$Y267="PM",$T$4,IF(Shift4!$Y267="PM",$T$5,IF(Shift5!$Y267="PM",$T$6)))))</f>
        <v>0</v>
      </c>
      <c r="R267" s="56" t="str">
        <f>IF(Shift1!$AA268="PM",$W$2,IF(Shift2!$AA267="PM",$W$3,IF(Shift3!$AA267="PM",$W$4,IF(Shift4!$AA267="PM",$W$5,IF(Shift5!$AA267="PM",$W$6)))))</f>
        <v/>
      </c>
      <c r="S267" s="56" t="str">
        <f>IF(Shift1!$AG268="PM",$AC$2,IF(Shift2!$AG267="PM",$AC$3,IF(Shift3!$AG267="PM",$AC$4,IF(Shift4!$AG267="PM",$AC$5,IF(Shift5!$AG267="PM",$AC$6)))))</f>
        <v/>
      </c>
      <c r="T267" s="56" t="str">
        <f>IF(Shift1!$AI268="PM",$AF$2,IF(Shift2!$AI267="PM",$AF$3,IF(Shift3!$AI267="PM",$AF$4,IF(Shift4!$AI267="PM",$AF$5,IF(Shift5!$AI267="PM",$AF$6)))))</f>
        <v/>
      </c>
      <c r="U267" s="56" t="str">
        <f>IF(Shift1!$O268="N",$E$2,IF(Shift2!$O267="N",$E$3,IF(Shift3!$O267="N",$E$4,IF(Shift4!$O267="N",$E$5,IF(Shift5!$O267="N",$E$6)))))</f>
        <v/>
      </c>
      <c r="V267" s="56" t="str">
        <f>IF(Shift1!$Q268="N",$H$2,IF(Shift2!$Q267="N",$H$3,IF(Shift3!$Q267="N",$H$4,IF(Shift4!$Q267="N",$H$5,IF(Shift5!$Q267="N",$H$6)))))</f>
        <v/>
      </c>
      <c r="W267" s="56" t="str">
        <f>IF(Shift1!$S268="N",$K$2,IF(Shift2!$S267="N",$K$3,IF(Shift3!$S267="N",$K$4,IF(Shift4!$S267="N",$K$5,IF(Shift5!$S267="N",$K$6)))))</f>
        <v/>
      </c>
      <c r="X267" s="56" t="str">
        <f>IF(Shift1!$U268="N",$N$2,IF(Shift2!$U267="N",$N$3,IF(Shift3!$U267="N",$N$4,IF(Shift4!$U267="N",$N$5,IF(Shift5!$U267="N",$N$6)))))</f>
        <v/>
      </c>
      <c r="Y267" s="56" t="str">
        <f>IF(Shift1!$W268="N",$Q$2,IF(Shift2!$W267="N",$Q$3,IF(Shift3!$W267="N",$Q$4,IF(Shift4!$W267="N",$Q$5,IF(Shift5!$W267="N",$Q$6)))))</f>
        <v/>
      </c>
      <c r="Z267" s="56" t="str">
        <f>IF(Shift1!$Y268="N",$T$2,IF(Shift2!$Y267="N",$T$3,IF(Shift3!$Y267="N",$T$4,IF(Shift4!$Y267="N",$T$5,IF(Shift5!$Y267="N",$T$6)))))</f>
        <v/>
      </c>
      <c r="AA267" s="56" t="str">
        <f>IF(Shift1!$AA268="N",$W$2,IF(Shift2!$AA267="N",$W$3,IF(Shift3!$AA267="N",$W$4,IF(Shift4!$AA267="N",$W$5,IF(Shift5!$AA267="N",$W$6)))))</f>
        <v/>
      </c>
      <c r="AB267" s="56" t="str">
        <f>IF(Shift1!$AG268="N",$AC$2,IF(Shift2!$AG267="N",$AC$3,IF(Shift3!$AG267="N",$AC$4,IF(Shift4!$AG267="N",$AC$5,IF(Shift5!$AG267="N",$AC$6)))))</f>
        <v/>
      </c>
      <c r="AC267" s="56" t="str">
        <f>IF(Shift1!$AI268="N",$AF$2,IF(Shift2!$AI267="N",$AF$3,IF(Shift3!$AI267="N",$AF$4,IF(Shift4!$AI267="N",$AF$5,IF(Shift5!$AI267="N",$AF$6)))))</f>
        <v/>
      </c>
      <c r="AD267" s="57">
        <f t="shared" si="27"/>
        <v>3</v>
      </c>
      <c r="AE267" s="58">
        <f t="shared" si="28"/>
        <v>4</v>
      </c>
      <c r="AF267" s="59">
        <f t="shared" si="29"/>
        <v>2</v>
      </c>
      <c r="AG267" s="60">
        <f t="shared" si="30"/>
        <v>2</v>
      </c>
      <c r="AH267" s="58">
        <f t="shared" si="31"/>
        <v>3</v>
      </c>
      <c r="AI267" s="59">
        <f t="shared" si="32"/>
        <v>2</v>
      </c>
      <c r="AJ267" s="61">
        <f t="shared" si="33"/>
        <v>3</v>
      </c>
      <c r="AK267" s="58">
        <f t="shared" si="34"/>
        <v>4</v>
      </c>
      <c r="AL267" s="58">
        <f t="shared" si="35"/>
        <v>2</v>
      </c>
    </row>
    <row r="268" spans="1:38" outlineLevel="1" x14ac:dyDescent="0.25">
      <c r="A268" s="1"/>
      <c r="B268" s="38">
        <v>15</v>
      </c>
      <c r="C268" s="56" t="b">
        <f>IF(Shift1!O269="AM",$E$2,IF(Shift2!O268="AM",$E$3,IF(Shift3!O268="AM",$E$4,IF(Shift4!O268="AM",$E$5,IF(Shift5!O268="AM",$E$6)))))</f>
        <v>0</v>
      </c>
      <c r="D268" s="56" t="b">
        <f>IF(Shift1!Q269="AM",$H$2,IF(Shift2!Q268="AM",$H$3,IF(Shift3!Q268="AM",$H$4,IF(Shift4!Q268="AM",$H$5,IF(Shift5!Q268="AM",$H$6)))))</f>
        <v>0</v>
      </c>
      <c r="E268" s="56" t="b">
        <f>IF(Shift1!S269="AM",$K$2,IF(Shift2!S268="AM",$K$3,IF(Shift3!S268="AM",$K$4,IF(Shift4!S268="AM",$K$5,IF(Shift5!S268="AM",$K$6)))))</f>
        <v>0</v>
      </c>
      <c r="F268" s="56" t="b">
        <f>IF(Shift1!U269="AM",$N$2,IF(Shift2!U268="AM",$N$3,IF(Shift3!U268="AM",$N$4,IF(Shift4!U268="AM",$N$5,IF(Shift5!U268="AM",$N$6)))))</f>
        <v>0</v>
      </c>
      <c r="G268" s="56" t="str">
        <f>IF(Shift1!W269="AM",$Q$2,IF(Shift2!W268="AM",$Q$3,IF(Shift3!W268="AM",$Q$4,IF(Shift4!W268="AM",$Q$5,IF(Shift5!W268="AM",$Q$6)))))</f>
        <v/>
      </c>
      <c r="H268" s="56" t="b">
        <f>IF(Shift1!Y269="AM",$T$2,IF(Shift2!Y268="AM",$T$3,IF(Shift3!Y268="AM",$T$4,IF(Shift4!Y268="AM",$T$5,IF(Shift5!Y268="AM",$T$6)))))</f>
        <v>0</v>
      </c>
      <c r="I268" s="56" t="b">
        <f>IF(Shift1!AA269="AM",$W$2,IF(Shift2!AA268="AM",$W$3,IF(Shift3!AA268="AM",$W$4,IF(Shift4!AA268="AM",$W$5,IF(Shift5!AA268="AM",$W$6)))))</f>
        <v>0</v>
      </c>
      <c r="J268" s="56" t="b">
        <f>IF(Shift1!AG269="AM",$AC$2,IF(Shift2!AG268="AM",$AC$3,IF(Shift3!AG268="AM",$AC$4,IF(Shift4!AG268="AM",$AC$5,IF(Shift5!AG268="AM",$AC$6)))))</f>
        <v>0</v>
      </c>
      <c r="K268" s="56" t="b">
        <f>IF(Shift1!AI269="AM",$AF$2,IF(Shift2!AI268="AM",$AF$3,IF(Shift3!AI268="AM",$AF$4,IF(Shift4!AI268="AM",$AF$5,IF(Shift5!AI268="AM",$AF$6)))))</f>
        <v>0</v>
      </c>
      <c r="L268" s="56" t="str">
        <f>IF(Shift1!$O269="PM",$E$2,IF(Shift2!$O268="PM",$E$3,IF(Shift3!$O268="PM",$E$4,IF(Shift4!$O268="PM",$E$5,IF(Shift5!$O268="PM",$E$6)))))</f>
        <v/>
      </c>
      <c r="M268" s="56" t="str">
        <f>IF(Shift1!$Q269="PM",$H$2,IF(Shift2!$Q268="PM",$H$3,IF(Shift3!$Q268="PM",$H$4,IF(Shift4!$Q268="PM",$H$5,IF(Shift5!$Q268="PM",$H$6)))))</f>
        <v/>
      </c>
      <c r="N268" s="56" t="str">
        <f>IF(Shift1!$S269="PM",$K$2,IF(Shift2!$S268="PM",$K$3,IF(Shift3!$S268="PM",$K$4,IF(Shift4!$S268="PM",$K$5,IF(Shift5!$S268="PM",$K$6)))))</f>
        <v/>
      </c>
      <c r="O268" s="56" t="str">
        <f>IF(Shift1!$U269="PM",$N$2,IF(Shift2!$U268="PM",$N$3,IF(Shift3!$U268="PM",$N$4,IF(Shift4!$U268="PM",$N$5,IF(Shift5!$U268="PM",$N$6)))))</f>
        <v/>
      </c>
      <c r="P268" s="56" t="str">
        <f>IF(Shift1!$W269="PM",$Q$2,IF(Shift2!$W268="PM",$Q$3,IF(Shift3!$W268="PM",$Q$4,IF(Shift4!$W268="PM",$Q$5,IF(Shift5!$W268="PM",$Q$6)))))</f>
        <v/>
      </c>
      <c r="Q268" s="56" t="str">
        <f>IF(Shift1!$Y269="PM",$T$2,IF(Shift2!$Y268="PM",$T$3,IF(Shift3!$Y268="PM",$T$4,IF(Shift4!$Y268="PM",$T$5,IF(Shift5!$Y268="PM",$T$6)))))</f>
        <v/>
      </c>
      <c r="R268" s="56" t="str">
        <f>IF(Shift1!$AA269="PM",$W$2,IF(Shift2!$AA268="PM",$W$3,IF(Shift3!$AA268="PM",$W$4,IF(Shift4!$AA268="PM",$W$5,IF(Shift5!$AA268="PM",$W$6)))))</f>
        <v/>
      </c>
      <c r="S268" s="56" t="str">
        <f>IF(Shift1!$AG269="PM",$AC$2,IF(Shift2!$AG268="PM",$AC$3,IF(Shift3!$AG268="PM",$AC$4,IF(Shift4!$AG268="PM",$AC$5,IF(Shift5!$AG268="PM",$AC$6)))))</f>
        <v/>
      </c>
      <c r="T268" s="56" t="str">
        <f>IF(Shift1!$AI269="PM",$AF$2,IF(Shift2!$AI268="PM",$AF$3,IF(Shift3!$AI268="PM",$AF$4,IF(Shift4!$AI268="PM",$AF$5,IF(Shift5!$AI268="PM",$AF$6)))))</f>
        <v/>
      </c>
      <c r="U268" s="56" t="str">
        <f>IF(Shift1!$O269="N",$E$2,IF(Shift2!$O268="N",$E$3,IF(Shift3!$O268="N",$E$4,IF(Shift4!$O268="N",$E$5,IF(Shift5!$O268="N",$E$6)))))</f>
        <v/>
      </c>
      <c r="V268" s="56" t="str">
        <f>IF(Shift1!$Q269="N",$H$2,IF(Shift2!$Q268="N",$H$3,IF(Shift3!$Q268="N",$H$4,IF(Shift4!$Q268="N",$H$5,IF(Shift5!$Q268="N",$H$6)))))</f>
        <v/>
      </c>
      <c r="W268" s="56" t="str">
        <f>IF(Shift1!$S269="N",$K$2,IF(Shift2!$S268="N",$K$3,IF(Shift3!$S268="N",$K$4,IF(Shift4!$S268="N",$K$5,IF(Shift5!$S268="N",$K$6)))))</f>
        <v/>
      </c>
      <c r="X268" s="56" t="str">
        <f>IF(Shift1!$U269="N",$N$2,IF(Shift2!$U268="N",$N$3,IF(Shift3!$U268="N",$N$4,IF(Shift4!$U268="N",$N$5,IF(Shift5!$U268="N",$N$6)))))</f>
        <v/>
      </c>
      <c r="Y268" s="56" t="str">
        <f>IF(Shift1!$W269="N",$Q$2,IF(Shift2!$W268="N",$Q$3,IF(Shift3!$W268="N",$Q$4,IF(Shift4!$W268="N",$Q$5,IF(Shift5!$W268="N",$Q$6)))))</f>
        <v/>
      </c>
      <c r="Z268" s="56" t="str">
        <f>IF(Shift1!$Y269="N",$T$2,IF(Shift2!$Y268="N",$T$3,IF(Shift3!$Y268="N",$T$4,IF(Shift4!$Y268="N",$T$5,IF(Shift5!$Y268="N",$T$6)))))</f>
        <v/>
      </c>
      <c r="AA268" s="56" t="str">
        <f>IF(Shift1!$AA269="N",$W$2,IF(Shift2!$AA268="N",$W$3,IF(Shift3!$AA268="N",$W$4,IF(Shift4!$AA268="N",$W$5,IF(Shift5!$AA268="N",$W$6)))))</f>
        <v/>
      </c>
      <c r="AB268" s="56" t="str">
        <f>IF(Shift1!$AG269="N",$AC$2,IF(Shift2!$AG268="N",$AC$3,IF(Shift3!$AG268="N",$AC$4,IF(Shift4!$AG268="N",$AC$5,IF(Shift5!$AG268="N",$AC$6)))))</f>
        <v/>
      </c>
      <c r="AC268" s="56" t="str">
        <f>IF(Shift1!$AI269="N",$AF$2,IF(Shift2!$AI268="N",$AF$3,IF(Shift3!$AI268="N",$AF$4,IF(Shift4!$AI268="N",$AF$5,IF(Shift5!$AI268="N",$AF$6)))))</f>
        <v/>
      </c>
      <c r="AD268" s="57">
        <f t="shared" ref="AD268:AD331" si="36">COUNTIF(C268:E268,"")</f>
        <v>0</v>
      </c>
      <c r="AE268" s="58">
        <f t="shared" ref="AE268:AE331" si="37">COUNTIF(F268:I268,"")</f>
        <v>1</v>
      </c>
      <c r="AF268" s="59">
        <f t="shared" ref="AF268:AF331" si="38">COUNTIF(J268:K268,"")</f>
        <v>0</v>
      </c>
      <c r="AG268" s="60">
        <f t="shared" ref="AG268:AG331" si="39">COUNTIF(L268:N268,"")</f>
        <v>3</v>
      </c>
      <c r="AH268" s="58">
        <f t="shared" ref="AH268:AH331" si="40">COUNTIF(O268:R268,"")</f>
        <v>4</v>
      </c>
      <c r="AI268" s="59">
        <f t="shared" ref="AI268:AI331" si="41">COUNTIF(S268:T268,"")</f>
        <v>2</v>
      </c>
      <c r="AJ268" s="61">
        <f t="shared" ref="AJ268:AJ331" si="42">COUNTIF(U268:W268,"")</f>
        <v>3</v>
      </c>
      <c r="AK268" s="58">
        <f t="shared" ref="AK268:AK331" si="43">COUNTIF(X268:AA268,"")</f>
        <v>4</v>
      </c>
      <c r="AL268" s="58">
        <f t="shared" ref="AL268:AL331" si="44">COUNTIF(AB268:AC268,"")</f>
        <v>2</v>
      </c>
    </row>
    <row r="269" spans="1:38" outlineLevel="1" x14ac:dyDescent="0.25">
      <c r="A269" s="2">
        <v>2</v>
      </c>
      <c r="B269" s="37">
        <v>16</v>
      </c>
      <c r="C269" s="56" t="b">
        <f>IF(Shift1!O270="AM",$E$2,IF(Shift2!O269="AM",$E$3,IF(Shift3!O269="AM",$E$4,IF(Shift4!O269="AM",$E$5,IF(Shift5!O269="AM",$E$6)))))</f>
        <v>0</v>
      </c>
      <c r="D269" s="56" t="b">
        <f>IF(Shift1!Q270="AM",$H$2,IF(Shift2!Q269="AM",$H$3,IF(Shift3!Q269="AM",$H$4,IF(Shift4!Q269="AM",$H$5,IF(Shift5!Q269="AM",$H$6)))))</f>
        <v>0</v>
      </c>
      <c r="E269" s="56" t="str">
        <f>IF(Shift1!S270="AM",$K$2,IF(Shift2!S269="AM",$K$3,IF(Shift3!S269="AM",$K$4,IF(Shift4!S269="AM",$K$5,IF(Shift5!S269="AM",$K$6)))))</f>
        <v/>
      </c>
      <c r="F269" s="56" t="b">
        <f>IF(Shift1!U270="AM",$N$2,IF(Shift2!U269="AM",$N$3,IF(Shift3!U269="AM",$N$4,IF(Shift4!U269="AM",$N$5,IF(Shift5!U269="AM",$N$6)))))</f>
        <v>0</v>
      </c>
      <c r="G269" s="56" t="b">
        <f>IF(Shift1!W270="AM",$Q$2,IF(Shift2!W269="AM",$Q$3,IF(Shift3!W269="AM",$Q$4,IF(Shift4!W269="AM",$Q$5,IF(Shift5!W269="AM",$Q$6)))))</f>
        <v>0</v>
      </c>
      <c r="H269" s="56" t="str">
        <f>IF(Shift1!Y270="AM",$T$2,IF(Shift2!Y269="AM",$T$3,IF(Shift3!Y269="AM",$T$4,IF(Shift4!Y269="AM",$T$5,IF(Shift5!Y269="AM",$T$6)))))</f>
        <v/>
      </c>
      <c r="I269" s="56" t="str">
        <f>IF(Shift1!AA270="AM",$W$2,IF(Shift2!AA269="AM",$W$3,IF(Shift3!AA269="AM",$W$4,IF(Shift4!AA269="AM",$W$5,IF(Shift5!AA269="AM",$W$6)))))</f>
        <v/>
      </c>
      <c r="J269" s="56" t="str">
        <f>IF(Shift1!AG270="AM",$AC$2,IF(Shift2!AG269="AM",$AC$3,IF(Shift3!AG269="AM",$AC$4,IF(Shift4!AG269="AM",$AC$5,IF(Shift5!AG269="AM",$AC$6)))))</f>
        <v/>
      </c>
      <c r="K269" s="56" t="str">
        <f>IF(Shift1!AI270="AM",$AF$2,IF(Shift2!AI269="AM",$AF$3,IF(Shift3!AI269="AM",$AF$4,IF(Shift4!AI269="AM",$AF$5,IF(Shift5!AI269="AM",$AF$6)))))</f>
        <v/>
      </c>
      <c r="L269" s="56" t="str">
        <f>IF(Shift1!$O270="PM",$E$2,IF(Shift2!$O269="PM",$E$3,IF(Shift3!$O269="PM",$E$4,IF(Shift4!$O269="PM",$E$5,IF(Shift5!$O269="PM",$E$6)))))</f>
        <v/>
      </c>
      <c r="M269" s="56" t="str">
        <f>IF(Shift1!$Q270="PM",$H$2,IF(Shift2!$Q269="PM",$H$3,IF(Shift3!$Q269="PM",$H$4,IF(Shift4!$Q269="PM",$H$5,IF(Shift5!$Q269="PM",$H$6)))))</f>
        <v/>
      </c>
      <c r="N269" s="56" t="str">
        <f>IF(Shift1!$S270="PM",$K$2,IF(Shift2!$S269="PM",$K$3,IF(Shift3!$S269="PM",$K$4,IF(Shift4!$S269="PM",$K$5,IF(Shift5!$S269="PM",$K$6)))))</f>
        <v/>
      </c>
      <c r="O269" s="56" t="str">
        <f>IF(Shift1!$U270="PM",$N$2,IF(Shift2!$U269="PM",$N$3,IF(Shift3!$U269="PM",$N$4,IF(Shift4!$U269="PM",$N$5,IF(Shift5!$U269="PM",$N$6)))))</f>
        <v/>
      </c>
      <c r="P269" s="56" t="str">
        <f>IF(Shift1!$W270="PM",$Q$2,IF(Shift2!$W269="PM",$Q$3,IF(Shift3!$W269="PM",$Q$4,IF(Shift4!$W269="PM",$Q$5,IF(Shift5!$W269="PM",$Q$6)))))</f>
        <v/>
      </c>
      <c r="Q269" s="56" t="str">
        <f>IF(Shift1!$Y270="PM",$T$2,IF(Shift2!$Y269="PM",$T$3,IF(Shift3!$Y269="PM",$T$4,IF(Shift4!$Y269="PM",$T$5,IF(Shift5!$Y269="PM",$T$6)))))</f>
        <v/>
      </c>
      <c r="R269" s="56" t="str">
        <f>IF(Shift1!$AA270="PM",$W$2,IF(Shift2!$AA269="PM",$W$3,IF(Shift3!$AA269="PM",$W$4,IF(Shift4!$AA269="PM",$W$5,IF(Shift5!$AA269="PM",$W$6)))))</f>
        <v/>
      </c>
      <c r="S269" s="56" t="str">
        <f>IF(Shift1!$AG270="PM",$AC$2,IF(Shift2!$AG269="PM",$AC$3,IF(Shift3!$AG269="PM",$AC$4,IF(Shift4!$AG269="PM",$AC$5,IF(Shift5!$AG269="PM",$AC$6)))))</f>
        <v/>
      </c>
      <c r="T269" s="56" t="str">
        <f>IF(Shift1!$AI270="PM",$AF$2,IF(Shift2!$AI269="PM",$AF$3,IF(Shift3!$AI269="PM",$AF$4,IF(Shift4!$AI269="PM",$AF$5,IF(Shift5!$AI269="PM",$AF$6)))))</f>
        <v/>
      </c>
      <c r="U269" s="56" t="str">
        <f>IF(Shift1!$O270="N",$E$2,IF(Shift2!$O269="N",$E$3,IF(Shift3!$O269="N",$E$4,IF(Shift4!$O269="N",$E$5,IF(Shift5!$O269="N",$E$6)))))</f>
        <v/>
      </c>
      <c r="V269" s="56" t="str">
        <f>IF(Shift1!$Q270="N",$H$2,IF(Shift2!$Q269="N",$H$3,IF(Shift3!$Q269="N",$H$4,IF(Shift4!$Q269="N",$H$5,IF(Shift5!$Q269="N",$H$6)))))</f>
        <v/>
      </c>
      <c r="W269" s="56" t="str">
        <f>IF(Shift1!$S270="N",$K$2,IF(Shift2!$S269="N",$K$3,IF(Shift3!$S269="N",$K$4,IF(Shift4!$S269="N",$K$5,IF(Shift5!$S269="N",$K$6)))))</f>
        <v/>
      </c>
      <c r="X269" s="56" t="str">
        <f>IF(Shift1!$U270="N",$N$2,IF(Shift2!$U269="N",$N$3,IF(Shift3!$U269="N",$N$4,IF(Shift4!$U269="N",$N$5,IF(Shift5!$U269="N",$N$6)))))</f>
        <v/>
      </c>
      <c r="Y269" s="56" t="str">
        <f>IF(Shift1!$W270="N",$Q$2,IF(Shift2!$W269="N",$Q$3,IF(Shift3!$W269="N",$Q$4,IF(Shift4!$W269="N",$Q$5,IF(Shift5!$W269="N",$Q$6)))))</f>
        <v/>
      </c>
      <c r="Z269" s="56" t="b">
        <f>IF(Shift1!$Y270="N",$T$2,IF(Shift2!$Y269="N",$T$3,IF(Shift3!$Y269="N",$T$4,IF(Shift4!$Y269="N",$T$5,IF(Shift5!$Y269="N",$T$6)))))</f>
        <v>0</v>
      </c>
      <c r="AA269" s="56" t="str">
        <f>IF(Shift1!$AA270="N",$W$2,IF(Shift2!$AA269="N",$W$3,IF(Shift3!$AA269="N",$W$4,IF(Shift4!$AA269="N",$W$5,IF(Shift5!$AA269="N",$W$6)))))</f>
        <v/>
      </c>
      <c r="AB269" s="56" t="str">
        <f>IF(Shift1!$AG270="N",$AC$2,IF(Shift2!$AG269="N",$AC$3,IF(Shift3!$AG269="N",$AC$4,IF(Shift4!$AG269="N",$AC$5,IF(Shift5!$AG269="N",$AC$6)))))</f>
        <v/>
      </c>
      <c r="AC269" s="56" t="str">
        <f>IF(Shift1!$AI270="N",$AF$2,IF(Shift2!$AI269="N",$AF$3,IF(Shift3!$AI269="N",$AF$4,IF(Shift4!$AI269="N",$AF$5,IF(Shift5!$AI269="N",$AF$6)))))</f>
        <v/>
      </c>
      <c r="AD269" s="57">
        <f t="shared" si="36"/>
        <v>1</v>
      </c>
      <c r="AE269" s="58">
        <f t="shared" si="37"/>
        <v>2</v>
      </c>
      <c r="AF269" s="59">
        <f t="shared" si="38"/>
        <v>2</v>
      </c>
      <c r="AG269" s="60">
        <f t="shared" si="39"/>
        <v>3</v>
      </c>
      <c r="AH269" s="58">
        <f t="shared" si="40"/>
        <v>4</v>
      </c>
      <c r="AI269" s="59">
        <f t="shared" si="41"/>
        <v>2</v>
      </c>
      <c r="AJ269" s="61">
        <f t="shared" si="42"/>
        <v>3</v>
      </c>
      <c r="AK269" s="58">
        <f t="shared" si="43"/>
        <v>3</v>
      </c>
      <c r="AL269" s="58">
        <f t="shared" si="44"/>
        <v>2</v>
      </c>
    </row>
    <row r="270" spans="1:38" outlineLevel="1" x14ac:dyDescent="0.25">
      <c r="A270" s="2">
        <v>0</v>
      </c>
      <c r="B270" s="37">
        <v>17</v>
      </c>
      <c r="C270" s="56" t="b">
        <f>IF(Shift1!O271="AM",$E$2,IF(Shift2!O270="AM",$E$3,IF(Shift3!O270="AM",$E$4,IF(Shift4!O270="AM",$E$5,IF(Shift5!O270="AM",$E$6)))))</f>
        <v>0</v>
      </c>
      <c r="D270" s="56" t="b">
        <f>IF(Shift1!Q271="AM",$H$2,IF(Shift2!Q270="AM",$H$3,IF(Shift3!Q270="AM",$H$4,IF(Shift4!Q270="AM",$H$5,IF(Shift5!Q270="AM",$H$6)))))</f>
        <v>0</v>
      </c>
      <c r="E270" s="56" t="str">
        <f>IF(Shift1!S271="AM",$K$2,IF(Shift2!S270="AM",$K$3,IF(Shift3!S270="AM",$K$4,IF(Shift4!S270="AM",$K$5,IF(Shift5!S270="AM",$K$6)))))</f>
        <v/>
      </c>
      <c r="F270" s="56" t="b">
        <f>IF(Shift1!U271="AM",$N$2,IF(Shift2!U270="AM",$N$3,IF(Shift3!U270="AM",$N$4,IF(Shift4!U270="AM",$N$5,IF(Shift5!U270="AM",$N$6)))))</f>
        <v>0</v>
      </c>
      <c r="G270" s="56" t="b">
        <f>IF(Shift1!W271="AM",$Q$2,IF(Shift2!W270="AM",$Q$3,IF(Shift3!W270="AM",$Q$4,IF(Shift4!W270="AM",$Q$5,IF(Shift5!W270="AM",$Q$6)))))</f>
        <v>0</v>
      </c>
      <c r="H270" s="56" t="str">
        <f>IF(Shift1!Y271="AM",$T$2,IF(Shift2!Y270="AM",$T$3,IF(Shift3!Y270="AM",$T$4,IF(Shift4!Y270="AM",$T$5,IF(Shift5!Y270="AM",$T$6)))))</f>
        <v/>
      </c>
      <c r="I270" s="56" t="str">
        <f>IF(Shift1!AA271="AM",$W$2,IF(Shift2!AA270="AM",$W$3,IF(Shift3!AA270="AM",$W$4,IF(Shift4!AA270="AM",$W$5,IF(Shift5!AA270="AM",$W$6)))))</f>
        <v/>
      </c>
      <c r="J270" s="56" t="str">
        <f>IF(Shift1!AG271="AM",$AC$2,IF(Shift2!AG270="AM",$AC$3,IF(Shift3!AG270="AM",$AC$4,IF(Shift4!AG270="AM",$AC$5,IF(Shift5!AG270="AM",$AC$6)))))</f>
        <v/>
      </c>
      <c r="K270" s="56" t="str">
        <f>IF(Shift1!AI271="AM",$AF$2,IF(Shift2!AI270="AM",$AF$3,IF(Shift3!AI270="AM",$AF$4,IF(Shift4!AI270="AM",$AF$5,IF(Shift5!AI270="AM",$AF$6)))))</f>
        <v/>
      </c>
      <c r="L270" s="56" t="b">
        <f>IF(Shift1!$O271="PM",$E$2,IF(Shift2!$O270="PM",$E$3,IF(Shift3!$O270="PM",$E$4,IF(Shift4!$O270="PM",$E$5,IF(Shift5!$O270="PM",$E$6)))))</f>
        <v>0</v>
      </c>
      <c r="M270" s="56" t="b">
        <f>IF(Shift1!$Q271="PM",$H$2,IF(Shift2!$Q270="PM",$H$3,IF(Shift3!$Q270="PM",$H$4,IF(Shift4!$Q270="PM",$H$5,IF(Shift5!$Q270="PM",$H$6)))))</f>
        <v>0</v>
      </c>
      <c r="N270" s="56" t="b">
        <f>IF(Shift1!$S271="PM",$K$2,IF(Shift2!$S270="PM",$K$3,IF(Shift3!$S270="PM",$K$4,IF(Shift4!$S270="PM",$K$5,IF(Shift5!$S270="PM",$K$6)))))</f>
        <v>0</v>
      </c>
      <c r="O270" s="56" t="b">
        <f>IF(Shift1!$U271="PM",$N$2,IF(Shift2!$U270="PM",$N$3,IF(Shift3!$U270="PM",$N$4,IF(Shift4!$U270="PM",$N$5,IF(Shift5!$U270="PM",$N$6)))))</f>
        <v>0</v>
      </c>
      <c r="P270" s="56" t="str">
        <f>IF(Shift1!$W271="PM",$Q$2,IF(Shift2!$W270="PM",$Q$3,IF(Shift3!$W270="PM",$Q$4,IF(Shift4!$W270="PM",$Q$5,IF(Shift5!$W270="PM",$Q$6)))))</f>
        <v/>
      </c>
      <c r="Q270" s="56" t="b">
        <f>IF(Shift1!$Y271="PM",$T$2,IF(Shift2!$Y270="PM",$T$3,IF(Shift3!$Y270="PM",$T$4,IF(Shift4!$Y270="PM",$T$5,IF(Shift5!$Y270="PM",$T$6)))))</f>
        <v>0</v>
      </c>
      <c r="R270" s="56" t="b">
        <f>IF(Shift1!$AA271="PM",$W$2,IF(Shift2!$AA270="PM",$W$3,IF(Shift3!$AA270="PM",$W$4,IF(Shift4!$AA270="PM",$W$5,IF(Shift5!$AA270="PM",$W$6)))))</f>
        <v>0</v>
      </c>
      <c r="S270" s="56" t="b">
        <f>IF(Shift1!$AG271="PM",$AC$2,IF(Shift2!$AG270="PM",$AC$3,IF(Shift3!$AG270="PM",$AC$4,IF(Shift4!$AG270="PM",$AC$5,IF(Shift5!$AG270="PM",$AC$6)))))</f>
        <v>0</v>
      </c>
      <c r="T270" s="56" t="b">
        <f>IF(Shift1!$AI271="PM",$AF$2,IF(Shift2!$AI270="PM",$AF$3,IF(Shift3!$AI270="PM",$AF$4,IF(Shift4!$AI270="PM",$AF$5,IF(Shift5!$AI270="PM",$AF$6)))))</f>
        <v>0</v>
      </c>
      <c r="U270" s="56" t="str">
        <f>IF(Shift1!$O271="N",$E$2,IF(Shift2!$O270="N",$E$3,IF(Shift3!$O270="N",$E$4,IF(Shift4!$O270="N",$E$5,IF(Shift5!$O270="N",$E$6)))))</f>
        <v/>
      </c>
      <c r="V270" s="56" t="str">
        <f>IF(Shift1!$Q271="N",$H$2,IF(Shift2!$Q270="N",$H$3,IF(Shift3!$Q270="N",$H$4,IF(Shift4!$Q270="N",$H$5,IF(Shift5!$Q270="N",$H$6)))))</f>
        <v/>
      </c>
      <c r="W270" s="56" t="str">
        <f>IF(Shift1!$S271="N",$K$2,IF(Shift2!$S270="N",$K$3,IF(Shift3!$S270="N",$K$4,IF(Shift4!$S270="N",$K$5,IF(Shift5!$S270="N",$K$6)))))</f>
        <v/>
      </c>
      <c r="X270" s="56" t="str">
        <f>IF(Shift1!$U271="N",$N$2,IF(Shift2!$U270="N",$N$3,IF(Shift3!$U270="N",$N$4,IF(Shift4!$U270="N",$N$5,IF(Shift5!$U270="N",$N$6)))))</f>
        <v/>
      </c>
      <c r="Y270" s="56" t="str">
        <f>IF(Shift1!$W271="N",$Q$2,IF(Shift2!$W270="N",$Q$3,IF(Shift3!$W270="N",$Q$4,IF(Shift4!$W270="N",$Q$5,IF(Shift5!$W270="N",$Q$6)))))</f>
        <v/>
      </c>
      <c r="Z270" s="56" t="str">
        <f>IF(Shift1!$Y271="N",$T$2,IF(Shift2!$Y270="N",$T$3,IF(Shift3!$Y270="N",$T$4,IF(Shift4!$Y270="N",$T$5,IF(Shift5!$Y270="N",$T$6)))))</f>
        <v/>
      </c>
      <c r="AA270" s="56" t="str">
        <f>IF(Shift1!$AA271="N",$W$2,IF(Shift2!$AA270="N",$W$3,IF(Shift3!$AA270="N",$W$4,IF(Shift4!$AA270="N",$W$5,IF(Shift5!$AA270="N",$W$6)))))</f>
        <v/>
      </c>
      <c r="AB270" s="56" t="str">
        <f>IF(Shift1!$AG271="N",$AC$2,IF(Shift2!$AG270="N",$AC$3,IF(Shift3!$AG270="N",$AC$4,IF(Shift4!$AG270="N",$AC$5,IF(Shift5!$AG270="N",$AC$6)))))</f>
        <v/>
      </c>
      <c r="AC270" s="56" t="str">
        <f>IF(Shift1!$AI271="N",$AF$2,IF(Shift2!$AI270="N",$AF$3,IF(Shift3!$AI270="N",$AF$4,IF(Shift4!$AI270="N",$AF$5,IF(Shift5!$AI270="N",$AF$6)))))</f>
        <v/>
      </c>
      <c r="AD270" s="57">
        <f t="shared" si="36"/>
        <v>1</v>
      </c>
      <c r="AE270" s="58">
        <f t="shared" si="37"/>
        <v>2</v>
      </c>
      <c r="AF270" s="59">
        <f t="shared" si="38"/>
        <v>2</v>
      </c>
      <c r="AG270" s="60">
        <f t="shared" si="39"/>
        <v>0</v>
      </c>
      <c r="AH270" s="58">
        <f t="shared" si="40"/>
        <v>1</v>
      </c>
      <c r="AI270" s="59">
        <f t="shared" si="41"/>
        <v>0</v>
      </c>
      <c r="AJ270" s="61">
        <f t="shared" si="42"/>
        <v>3</v>
      </c>
      <c r="AK270" s="58">
        <f t="shared" si="43"/>
        <v>4</v>
      </c>
      <c r="AL270" s="58">
        <f t="shared" si="44"/>
        <v>2</v>
      </c>
    </row>
    <row r="271" spans="1:38" outlineLevel="1" x14ac:dyDescent="0.25">
      <c r="A271" s="2">
        <v>1</v>
      </c>
      <c r="B271" s="37">
        <v>18</v>
      </c>
      <c r="C271" s="56" t="str">
        <f>IF(Shift1!O272="AM",$E$2,IF(Shift2!O271="AM",$E$3,IF(Shift3!O271="AM",$E$4,IF(Shift4!O271="AM",$E$5,IF(Shift5!O271="AM",$E$6)))))</f>
        <v/>
      </c>
      <c r="D271" s="56" t="str">
        <f>IF(Shift1!Q272="AM",$H$2,IF(Shift2!Q271="AM",$H$3,IF(Shift3!Q271="AM",$H$4,IF(Shift4!Q271="AM",$H$5,IF(Shift5!Q271="AM",$H$6)))))</f>
        <v/>
      </c>
      <c r="E271" s="56" t="str">
        <f>IF(Shift1!S272="AM",$K$2,IF(Shift2!S271="AM",$K$3,IF(Shift3!S271="AM",$K$4,IF(Shift4!S271="AM",$K$5,IF(Shift5!S271="AM",$K$6)))))</f>
        <v/>
      </c>
      <c r="F271" s="56" t="str">
        <f>IF(Shift1!U272="AM",$N$2,IF(Shift2!U271="AM",$N$3,IF(Shift3!U271="AM",$N$4,IF(Shift4!U271="AM",$N$5,IF(Shift5!U271="AM",$N$6)))))</f>
        <v/>
      </c>
      <c r="G271" s="56" t="str">
        <f>IF(Shift1!W272="AM",$Q$2,IF(Shift2!W271="AM",$Q$3,IF(Shift3!W271="AM",$Q$4,IF(Shift4!W271="AM",$Q$5,IF(Shift5!W271="AM",$Q$6)))))</f>
        <v/>
      </c>
      <c r="H271" s="56" t="str">
        <f>IF(Shift1!Y272="AM",$T$2,IF(Shift2!Y271="AM",$T$3,IF(Shift3!Y271="AM",$T$4,IF(Shift4!Y271="AM",$T$5,IF(Shift5!Y271="AM",$T$6)))))</f>
        <v/>
      </c>
      <c r="I271" s="56" t="str">
        <f>IF(Shift1!AA272="AM",$W$2,IF(Shift2!AA271="AM",$W$3,IF(Shift3!AA271="AM",$W$4,IF(Shift4!AA271="AM",$W$5,IF(Shift5!AA271="AM",$W$6)))))</f>
        <v/>
      </c>
      <c r="J271" s="56" t="str">
        <f>IF(Shift1!AG272="AM",$AC$2,IF(Shift2!AG271="AM",$AC$3,IF(Shift3!AG271="AM",$AC$4,IF(Shift4!AG271="AM",$AC$5,IF(Shift5!AG271="AM",$AC$6)))))</f>
        <v/>
      </c>
      <c r="K271" s="56" t="str">
        <f>IF(Shift1!AI272="AM",$AF$2,IF(Shift2!AI271="AM",$AF$3,IF(Shift3!AI271="AM",$AF$4,IF(Shift4!AI271="AM",$AF$5,IF(Shift5!AI271="AM",$AF$6)))))</f>
        <v/>
      </c>
      <c r="L271" s="56" t="b">
        <f>IF(Shift1!$O272="PM",$E$2,IF(Shift2!$O271="PM",$E$3,IF(Shift3!$O271="PM",$E$4,IF(Shift4!$O271="PM",$E$5,IF(Shift5!$O271="PM",$E$6)))))</f>
        <v>0</v>
      </c>
      <c r="M271" s="56" t="b">
        <f>IF(Shift1!$Q272="PM",$H$2,IF(Shift2!$Q271="PM",$H$3,IF(Shift3!$Q271="PM",$H$4,IF(Shift4!$Q271="PM",$H$5,IF(Shift5!$Q271="PM",$H$6)))))</f>
        <v>0</v>
      </c>
      <c r="N271" s="56" t="str">
        <f>IF(Shift1!$S272="PM",$K$2,IF(Shift2!$S271="PM",$K$3,IF(Shift3!$S271="PM",$K$4,IF(Shift4!$S271="PM",$K$5,IF(Shift5!$S271="PM",$K$6)))))</f>
        <v/>
      </c>
      <c r="O271" s="56" t="str">
        <f>IF(Shift1!$U272="PM",$N$2,IF(Shift2!$U271="PM",$N$3,IF(Shift3!$U271="PM",$N$4,IF(Shift4!$U271="PM",$N$5,IF(Shift5!$U271="PM",$N$6)))))</f>
        <v/>
      </c>
      <c r="P271" s="56" t="b">
        <f>IF(Shift1!$W272="PM",$Q$2,IF(Shift2!$W271="PM",$Q$3,IF(Shift3!$W271="PM",$Q$4,IF(Shift4!$W271="PM",$Q$5,IF(Shift5!$W271="PM",$Q$6)))))</f>
        <v>0</v>
      </c>
      <c r="Q271" s="56" t="str">
        <f>IF(Shift1!$Y272="PM",$T$2,IF(Shift2!$Y271="PM",$T$3,IF(Shift3!$Y271="PM",$T$4,IF(Shift4!$Y271="PM",$T$5,IF(Shift5!$Y271="PM",$T$6)))))</f>
        <v/>
      </c>
      <c r="R271" s="56" t="str">
        <f>IF(Shift1!$AA272="PM",$W$2,IF(Shift2!$AA271="PM",$W$3,IF(Shift3!$AA271="PM",$W$4,IF(Shift4!$AA271="PM",$W$5,IF(Shift5!$AA271="PM",$W$6)))))</f>
        <v/>
      </c>
      <c r="S271" s="56" t="str">
        <f>IF(Shift1!$AG272="PM",$AC$2,IF(Shift2!$AG271="PM",$AC$3,IF(Shift3!$AG271="PM",$AC$4,IF(Shift4!$AG271="PM",$AC$5,IF(Shift5!$AG271="PM",$AC$6)))))</f>
        <v/>
      </c>
      <c r="T271" s="56" t="str">
        <f>IF(Shift1!$AI272="PM",$AF$2,IF(Shift2!$AI271="PM",$AF$3,IF(Shift3!$AI271="PM",$AF$4,IF(Shift4!$AI271="PM",$AF$5,IF(Shift5!$AI271="PM",$AF$6)))))</f>
        <v/>
      </c>
      <c r="U271" s="56" t="str">
        <f>IF(Shift1!$O272="N",$E$2,IF(Shift2!$O271="N",$E$3,IF(Shift3!$O271="N",$E$4,IF(Shift4!$O271="N",$E$5,IF(Shift5!$O271="N",$E$6)))))</f>
        <v/>
      </c>
      <c r="V271" s="56" t="str">
        <f>IF(Shift1!$Q272="N",$H$2,IF(Shift2!$Q271="N",$H$3,IF(Shift3!$Q271="N",$H$4,IF(Shift4!$Q271="N",$H$5,IF(Shift5!$Q271="N",$H$6)))))</f>
        <v/>
      </c>
      <c r="W271" s="56" t="str">
        <f>IF(Shift1!$S272="N",$K$2,IF(Shift2!$S271="N",$K$3,IF(Shift3!$S271="N",$K$4,IF(Shift4!$S271="N",$K$5,IF(Shift5!$S271="N",$K$6)))))</f>
        <v/>
      </c>
      <c r="X271" s="56" t="str">
        <f>IF(Shift1!$U272="N",$N$2,IF(Shift2!$U271="N",$N$3,IF(Shift3!$U271="N",$N$4,IF(Shift4!$U271="N",$N$5,IF(Shift5!$U271="N",$N$6)))))</f>
        <v/>
      </c>
      <c r="Y271" s="56" t="str">
        <f>IF(Shift1!$W272="N",$Q$2,IF(Shift2!$W271="N",$Q$3,IF(Shift3!$W271="N",$Q$4,IF(Shift4!$W271="N",$Q$5,IF(Shift5!$W271="N",$Q$6)))))</f>
        <v/>
      </c>
      <c r="Z271" s="56" t="str">
        <f>IF(Shift1!$Y272="N",$T$2,IF(Shift2!$Y271="N",$T$3,IF(Shift3!$Y271="N",$T$4,IF(Shift4!$Y271="N",$T$5,IF(Shift5!$Y271="N",$T$6)))))</f>
        <v/>
      </c>
      <c r="AA271" s="56" t="str">
        <f>IF(Shift1!$AA272="N",$W$2,IF(Shift2!$AA271="N",$W$3,IF(Shift3!$AA271="N",$W$4,IF(Shift4!$AA271="N",$W$5,IF(Shift5!$AA271="N",$W$6)))))</f>
        <v/>
      </c>
      <c r="AB271" s="56" t="str">
        <f>IF(Shift1!$AG272="N",$AC$2,IF(Shift2!$AG271="N",$AC$3,IF(Shift3!$AG271="N",$AC$4,IF(Shift4!$AG271="N",$AC$5,IF(Shift5!$AG271="N",$AC$6)))))</f>
        <v/>
      </c>
      <c r="AC271" s="56" t="str">
        <f>IF(Shift1!$AI272="N",$AF$2,IF(Shift2!$AI271="N",$AF$3,IF(Shift3!$AI271="N",$AF$4,IF(Shift4!$AI271="N",$AF$5,IF(Shift5!$AI271="N",$AF$6)))))</f>
        <v/>
      </c>
      <c r="AD271" s="57">
        <f t="shared" si="36"/>
        <v>3</v>
      </c>
      <c r="AE271" s="58">
        <f t="shared" si="37"/>
        <v>4</v>
      </c>
      <c r="AF271" s="59">
        <f t="shared" si="38"/>
        <v>2</v>
      </c>
      <c r="AG271" s="60">
        <f t="shared" si="39"/>
        <v>1</v>
      </c>
      <c r="AH271" s="58">
        <f t="shared" si="40"/>
        <v>3</v>
      </c>
      <c r="AI271" s="59">
        <f t="shared" si="41"/>
        <v>2</v>
      </c>
      <c r="AJ271" s="61">
        <f t="shared" si="42"/>
        <v>3</v>
      </c>
      <c r="AK271" s="58">
        <f t="shared" si="43"/>
        <v>4</v>
      </c>
      <c r="AL271" s="58">
        <f t="shared" si="44"/>
        <v>2</v>
      </c>
    </row>
    <row r="272" spans="1:38" outlineLevel="1" x14ac:dyDescent="0.25">
      <c r="A272" s="2">
        <v>9</v>
      </c>
      <c r="B272" s="37">
        <v>19</v>
      </c>
      <c r="C272" s="56" t="str">
        <f>IF(Shift1!O273="AM",$E$2,IF(Shift2!O272="AM",$E$3,IF(Shift3!O272="AM",$E$4,IF(Shift4!O272="AM",$E$5,IF(Shift5!O272="AM",$E$6)))))</f>
        <v/>
      </c>
      <c r="D272" s="56" t="str">
        <f>IF(Shift1!Q273="AM",$H$2,IF(Shift2!Q272="AM",$H$3,IF(Shift3!Q272="AM",$H$4,IF(Shift4!Q272="AM",$H$5,IF(Shift5!Q272="AM",$H$6)))))</f>
        <v/>
      </c>
      <c r="E272" s="56" t="str">
        <f>IF(Shift1!S273="AM",$K$2,IF(Shift2!S272="AM",$K$3,IF(Shift3!S272="AM",$K$4,IF(Shift4!S272="AM",$K$5,IF(Shift5!S272="AM",$K$6)))))</f>
        <v/>
      </c>
      <c r="F272" s="56" t="str">
        <f>IF(Shift1!U273="AM",$N$2,IF(Shift2!U272="AM",$N$3,IF(Shift3!U272="AM",$N$4,IF(Shift4!U272="AM",$N$5,IF(Shift5!U272="AM",$N$6)))))</f>
        <v/>
      </c>
      <c r="G272" s="56" t="str">
        <f>IF(Shift1!W273="AM",$Q$2,IF(Shift2!W272="AM",$Q$3,IF(Shift3!W272="AM",$Q$4,IF(Shift4!W272="AM",$Q$5,IF(Shift5!W272="AM",$Q$6)))))</f>
        <v/>
      </c>
      <c r="H272" s="56" t="str">
        <f>IF(Shift1!Y273="AM",$T$2,IF(Shift2!Y272="AM",$T$3,IF(Shift3!Y272="AM",$T$4,IF(Shift4!Y272="AM",$T$5,IF(Shift5!Y272="AM",$T$6)))))</f>
        <v/>
      </c>
      <c r="I272" s="56" t="str">
        <f>IF(Shift1!AA273="AM",$W$2,IF(Shift2!AA272="AM",$W$3,IF(Shift3!AA272="AM",$W$4,IF(Shift4!AA272="AM",$W$5,IF(Shift5!AA272="AM",$W$6)))))</f>
        <v/>
      </c>
      <c r="J272" s="56" t="str">
        <f>IF(Shift1!AG273="AM",$AC$2,IF(Shift2!AG272="AM",$AC$3,IF(Shift3!AG272="AM",$AC$4,IF(Shift4!AG272="AM",$AC$5,IF(Shift5!AG272="AM",$AC$6)))))</f>
        <v/>
      </c>
      <c r="K272" s="56" t="str">
        <f>IF(Shift1!AI273="AM",$AF$2,IF(Shift2!AI272="AM",$AF$3,IF(Shift3!AI272="AM",$AF$4,IF(Shift4!AI272="AM",$AF$5,IF(Shift5!AI272="AM",$AF$6)))))</f>
        <v/>
      </c>
      <c r="L272" s="56" t="b">
        <f>IF(Shift1!$O273="PM",$E$2,IF(Shift2!$O272="PM",$E$3,IF(Shift3!$O272="PM",$E$4,IF(Shift4!$O272="PM",$E$5,IF(Shift5!$O272="PM",$E$6)))))</f>
        <v>0</v>
      </c>
      <c r="M272" s="56" t="b">
        <f>IF(Shift1!$Q273="PM",$H$2,IF(Shift2!$Q272="PM",$H$3,IF(Shift3!$Q272="PM",$H$4,IF(Shift4!$Q272="PM",$H$5,IF(Shift5!$Q272="PM",$H$6)))))</f>
        <v>0</v>
      </c>
      <c r="N272" s="56" t="str">
        <f>IF(Shift1!$S273="PM",$K$2,IF(Shift2!$S272="PM",$K$3,IF(Shift3!$S272="PM",$K$4,IF(Shift4!$S272="PM",$K$5,IF(Shift5!$S272="PM",$K$6)))))</f>
        <v/>
      </c>
      <c r="O272" s="56" t="str">
        <f>IF(Shift1!$U273="PM",$N$2,IF(Shift2!$U272="PM",$N$3,IF(Shift3!$U272="PM",$N$4,IF(Shift4!$U272="PM",$N$5,IF(Shift5!$U272="PM",$N$6)))))</f>
        <v/>
      </c>
      <c r="P272" s="56" t="b">
        <f>IF(Shift1!$W273="PM",$Q$2,IF(Shift2!$W272="PM",$Q$3,IF(Shift3!$W272="PM",$Q$4,IF(Shift4!$W272="PM",$Q$5,IF(Shift5!$W272="PM",$Q$6)))))</f>
        <v>0</v>
      </c>
      <c r="Q272" s="56" t="str">
        <f>IF(Shift1!$Y273="PM",$T$2,IF(Shift2!$Y272="PM",$T$3,IF(Shift3!$Y272="PM",$T$4,IF(Shift4!$Y272="PM",$T$5,IF(Shift5!$Y272="PM",$T$6)))))</f>
        <v/>
      </c>
      <c r="R272" s="56" t="str">
        <f>IF(Shift1!$AA273="PM",$W$2,IF(Shift2!$AA272="PM",$W$3,IF(Shift3!$AA272="PM",$W$4,IF(Shift4!$AA272="PM",$W$5,IF(Shift5!$AA272="PM",$W$6)))))</f>
        <v/>
      </c>
      <c r="S272" s="56" t="str">
        <f>IF(Shift1!$AG273="PM",$AC$2,IF(Shift2!$AG272="PM",$AC$3,IF(Shift3!$AG272="PM",$AC$4,IF(Shift4!$AG272="PM",$AC$5,IF(Shift5!$AG272="PM",$AC$6)))))</f>
        <v/>
      </c>
      <c r="T272" s="56" t="str">
        <f>IF(Shift1!$AI273="PM",$AF$2,IF(Shift2!$AI272="PM",$AF$3,IF(Shift3!$AI272="PM",$AF$4,IF(Shift4!$AI272="PM",$AF$5,IF(Shift5!$AI272="PM",$AF$6)))))</f>
        <v/>
      </c>
      <c r="U272" s="56" t="str">
        <f>IF(Shift1!$O273="N",$E$2,IF(Shift2!$O272="N",$E$3,IF(Shift3!$O272="N",$E$4,IF(Shift4!$O272="N",$E$5,IF(Shift5!$O272="N",$E$6)))))</f>
        <v/>
      </c>
      <c r="V272" s="56" t="str">
        <f>IF(Shift1!$Q273="N",$H$2,IF(Shift2!$Q272="N",$H$3,IF(Shift3!$Q272="N",$H$4,IF(Shift4!$Q272="N",$H$5,IF(Shift5!$Q272="N",$H$6)))))</f>
        <v/>
      </c>
      <c r="W272" s="56" t="str">
        <f>IF(Shift1!$S273="N",$K$2,IF(Shift2!$S272="N",$K$3,IF(Shift3!$S272="N",$K$4,IF(Shift4!$S272="N",$K$5,IF(Shift5!$S272="N",$K$6)))))</f>
        <v/>
      </c>
      <c r="X272" s="56" t="str">
        <f>IF(Shift1!$U273="N",$N$2,IF(Shift2!$U272="N",$N$3,IF(Shift3!$U272="N",$N$4,IF(Shift4!$U272="N",$N$5,IF(Shift5!$U272="N",$N$6)))))</f>
        <v/>
      </c>
      <c r="Y272" s="56" t="str">
        <f>IF(Shift1!$W273="N",$Q$2,IF(Shift2!$W272="N",$Q$3,IF(Shift3!$W272="N",$Q$4,IF(Shift4!$W272="N",$Q$5,IF(Shift5!$W272="N",$Q$6)))))</f>
        <v/>
      </c>
      <c r="Z272" s="56" t="str">
        <f>IF(Shift1!$Y273="N",$T$2,IF(Shift2!$Y272="N",$T$3,IF(Shift3!$Y272="N",$T$4,IF(Shift4!$Y272="N",$T$5,IF(Shift5!$Y272="N",$T$6)))))</f>
        <v/>
      </c>
      <c r="AA272" s="56" t="str">
        <f>IF(Shift1!$AA273="N",$W$2,IF(Shift2!$AA272="N",$W$3,IF(Shift3!$AA272="N",$W$4,IF(Shift4!$AA272="N",$W$5,IF(Shift5!$AA272="N",$W$6)))))</f>
        <v/>
      </c>
      <c r="AB272" s="56" t="str">
        <f>IF(Shift1!$AG273="N",$AC$2,IF(Shift2!$AG272="N",$AC$3,IF(Shift3!$AG272="N",$AC$4,IF(Shift4!$AG272="N",$AC$5,IF(Shift5!$AG272="N",$AC$6)))))</f>
        <v/>
      </c>
      <c r="AC272" s="56" t="str">
        <f>IF(Shift1!$AI273="N",$AF$2,IF(Shift2!$AI272="N",$AF$3,IF(Shift3!$AI272="N",$AF$4,IF(Shift4!$AI272="N",$AF$5,IF(Shift5!$AI272="N",$AF$6)))))</f>
        <v/>
      </c>
      <c r="AD272" s="57">
        <f t="shared" si="36"/>
        <v>3</v>
      </c>
      <c r="AE272" s="58">
        <f t="shared" si="37"/>
        <v>4</v>
      </c>
      <c r="AF272" s="59">
        <f t="shared" si="38"/>
        <v>2</v>
      </c>
      <c r="AG272" s="60">
        <f t="shared" si="39"/>
        <v>1</v>
      </c>
      <c r="AH272" s="58">
        <f t="shared" si="40"/>
        <v>3</v>
      </c>
      <c r="AI272" s="59">
        <f t="shared" si="41"/>
        <v>2</v>
      </c>
      <c r="AJ272" s="61">
        <f t="shared" si="42"/>
        <v>3</v>
      </c>
      <c r="AK272" s="58">
        <f t="shared" si="43"/>
        <v>4</v>
      </c>
      <c r="AL272" s="58">
        <f t="shared" si="44"/>
        <v>2</v>
      </c>
    </row>
    <row r="273" spans="1:38" outlineLevel="1" x14ac:dyDescent="0.25">
      <c r="A273" s="10"/>
      <c r="B273" s="37">
        <v>20</v>
      </c>
      <c r="C273" s="56" t="str">
        <f>IF(Shift1!O274="AM",$E$2,IF(Shift2!O273="AM",$E$3,IF(Shift3!O273="AM",$E$4,IF(Shift4!O273="AM",$E$5,IF(Shift5!O273="AM",$E$6)))))</f>
        <v/>
      </c>
      <c r="D273" s="56" t="str">
        <f>IF(Shift1!Q274="AM",$H$2,IF(Shift2!Q273="AM",$H$3,IF(Shift3!Q273="AM",$H$4,IF(Shift4!Q273="AM",$H$5,IF(Shift5!Q273="AM",$H$6)))))</f>
        <v/>
      </c>
      <c r="E273" s="56" t="str">
        <f>IF(Shift1!S274="AM",$K$2,IF(Shift2!S273="AM",$K$3,IF(Shift3!S273="AM",$K$4,IF(Shift4!S273="AM",$K$5,IF(Shift5!S273="AM",$K$6)))))</f>
        <v/>
      </c>
      <c r="F273" s="56" t="str">
        <f>IF(Shift1!U274="AM",$N$2,IF(Shift2!U273="AM",$N$3,IF(Shift3!U273="AM",$N$4,IF(Shift4!U273="AM",$N$5,IF(Shift5!U273="AM",$N$6)))))</f>
        <v/>
      </c>
      <c r="G273" s="56" t="str">
        <f>IF(Shift1!W274="AM",$Q$2,IF(Shift2!W273="AM",$Q$3,IF(Shift3!W273="AM",$Q$4,IF(Shift4!W273="AM",$Q$5,IF(Shift5!W273="AM",$Q$6)))))</f>
        <v/>
      </c>
      <c r="H273" s="56" t="str">
        <f>IF(Shift1!Y274="AM",$T$2,IF(Shift2!Y273="AM",$T$3,IF(Shift3!Y273="AM",$T$4,IF(Shift4!Y273="AM",$T$5,IF(Shift5!Y273="AM",$T$6)))))</f>
        <v/>
      </c>
      <c r="I273" s="56" t="str">
        <f>IF(Shift1!AA274="AM",$W$2,IF(Shift2!AA273="AM",$W$3,IF(Shift3!AA273="AM",$W$4,IF(Shift4!AA273="AM",$W$5,IF(Shift5!AA273="AM",$W$6)))))</f>
        <v/>
      </c>
      <c r="J273" s="56" t="str">
        <f>IF(Shift1!AG274="AM",$AC$2,IF(Shift2!AG273="AM",$AC$3,IF(Shift3!AG273="AM",$AC$4,IF(Shift4!AG273="AM",$AC$5,IF(Shift5!AG273="AM",$AC$6)))))</f>
        <v/>
      </c>
      <c r="K273" s="56" t="str">
        <f>IF(Shift1!AI274="AM",$AF$2,IF(Shift2!AI273="AM",$AF$3,IF(Shift3!AI273="AM",$AF$4,IF(Shift4!AI273="AM",$AF$5,IF(Shift5!AI273="AM",$AF$6)))))</f>
        <v/>
      </c>
      <c r="L273" s="56" t="b">
        <f>IF(Shift1!$O274="PM",$E$2,IF(Shift2!$O273="PM",$E$3,IF(Shift3!$O273="PM",$E$4,IF(Shift4!$O273="PM",$E$5,IF(Shift5!$O273="PM",$E$6)))))</f>
        <v>0</v>
      </c>
      <c r="M273" s="56" t="b">
        <f>IF(Shift1!$Q274="PM",$H$2,IF(Shift2!$Q273="PM",$H$3,IF(Shift3!$Q273="PM",$H$4,IF(Shift4!$Q273="PM",$H$5,IF(Shift5!$Q273="PM",$H$6)))))</f>
        <v>0</v>
      </c>
      <c r="N273" s="56" t="str">
        <f>IF(Shift1!$S274="PM",$K$2,IF(Shift2!$S273="PM",$K$3,IF(Shift3!$S273="PM",$K$4,IF(Shift4!$S273="PM",$K$5,IF(Shift5!$S273="PM",$K$6)))))</f>
        <v/>
      </c>
      <c r="O273" s="56" t="str">
        <f>IF(Shift1!$U274="PM",$N$2,IF(Shift2!$U273="PM",$N$3,IF(Shift3!$U273="PM",$N$4,IF(Shift4!$U273="PM",$N$5,IF(Shift5!$U273="PM",$N$6)))))</f>
        <v/>
      </c>
      <c r="P273" s="56" t="b">
        <f>IF(Shift1!$W274="PM",$Q$2,IF(Shift2!$W273="PM",$Q$3,IF(Shift3!$W273="PM",$Q$4,IF(Shift4!$W273="PM",$Q$5,IF(Shift5!$W273="PM",$Q$6)))))</f>
        <v>0</v>
      </c>
      <c r="Q273" s="56" t="str">
        <f>IF(Shift1!$Y274="PM",$T$2,IF(Shift2!$Y273="PM",$T$3,IF(Shift3!$Y273="PM",$T$4,IF(Shift4!$Y273="PM",$T$5,IF(Shift5!$Y273="PM",$T$6)))))</f>
        <v/>
      </c>
      <c r="R273" s="56" t="str">
        <f>IF(Shift1!$AA274="PM",$W$2,IF(Shift2!$AA273="PM",$W$3,IF(Shift3!$AA273="PM",$W$4,IF(Shift4!$AA273="PM",$W$5,IF(Shift5!$AA273="PM",$W$6)))))</f>
        <v/>
      </c>
      <c r="S273" s="56" t="str">
        <f>IF(Shift1!$AG274="PM",$AC$2,IF(Shift2!$AG273="PM",$AC$3,IF(Shift3!$AG273="PM",$AC$4,IF(Shift4!$AG273="PM",$AC$5,IF(Shift5!$AG273="PM",$AC$6)))))</f>
        <v/>
      </c>
      <c r="T273" s="56" t="str">
        <f>IF(Shift1!$AI274="PM",$AF$2,IF(Shift2!$AI273="PM",$AF$3,IF(Shift3!$AI273="PM",$AF$4,IF(Shift4!$AI273="PM",$AF$5,IF(Shift5!$AI273="PM",$AF$6)))))</f>
        <v/>
      </c>
      <c r="U273" s="56" t="b">
        <f>IF(Shift1!$O274="N",$E$2,IF(Shift2!$O273="N",$E$3,IF(Shift3!$O273="N",$E$4,IF(Shift4!$O273="N",$E$5,IF(Shift5!$O273="N",$E$6)))))</f>
        <v>0</v>
      </c>
      <c r="V273" s="56" t="b">
        <f>IF(Shift1!$Q274="N",$H$2,IF(Shift2!$Q273="N",$H$3,IF(Shift3!$Q273="N",$H$4,IF(Shift4!$Q273="N",$H$5,IF(Shift5!$Q273="N",$H$6)))))</f>
        <v>0</v>
      </c>
      <c r="W273" s="56" t="b">
        <f>IF(Shift1!$S274="N",$K$2,IF(Shift2!$S273="N",$K$3,IF(Shift3!$S273="N",$K$4,IF(Shift4!$S273="N",$K$5,IF(Shift5!$S273="N",$K$6)))))</f>
        <v>0</v>
      </c>
      <c r="X273" s="56" t="b">
        <f>IF(Shift1!$U274="N",$N$2,IF(Shift2!$U273="N",$N$3,IF(Shift3!$U273="N",$N$4,IF(Shift4!$U273="N",$N$5,IF(Shift5!$U273="N",$N$6)))))</f>
        <v>0</v>
      </c>
      <c r="Y273" s="56" t="str">
        <f>IF(Shift1!$W274="N",$Q$2,IF(Shift2!$W273="N",$Q$3,IF(Shift3!$W273="N",$Q$4,IF(Shift4!$W273="N",$Q$5,IF(Shift5!$W273="N",$Q$6)))))</f>
        <v/>
      </c>
      <c r="Z273" s="56" t="b">
        <f>IF(Shift1!$Y274="N",$T$2,IF(Shift2!$Y273="N",$T$3,IF(Shift3!$Y273="N",$T$4,IF(Shift4!$Y273="N",$T$5,IF(Shift5!$Y273="N",$T$6)))))</f>
        <v>0</v>
      </c>
      <c r="AA273" s="56" t="b">
        <f>IF(Shift1!$AA274="N",$W$2,IF(Shift2!$AA273="N",$W$3,IF(Shift3!$AA273="N",$W$4,IF(Shift4!$AA273="N",$W$5,IF(Shift5!$AA273="N",$W$6)))))</f>
        <v>0</v>
      </c>
      <c r="AB273" s="56" t="b">
        <f>IF(Shift1!$AG274="N",$AC$2,IF(Shift2!$AG273="N",$AC$3,IF(Shift3!$AG273="N",$AC$4,IF(Shift4!$AG273="N",$AC$5,IF(Shift5!$AG273="N",$AC$6)))))</f>
        <v>0</v>
      </c>
      <c r="AC273" s="56" t="b">
        <f>IF(Shift1!$AI274="N",$AF$2,IF(Shift2!$AI273="N",$AF$3,IF(Shift3!$AI273="N",$AF$4,IF(Shift4!$AI273="N",$AF$5,IF(Shift5!$AI273="N",$AF$6)))))</f>
        <v>0</v>
      </c>
      <c r="AD273" s="57">
        <f t="shared" si="36"/>
        <v>3</v>
      </c>
      <c r="AE273" s="58">
        <f t="shared" si="37"/>
        <v>4</v>
      </c>
      <c r="AF273" s="59">
        <f t="shared" si="38"/>
        <v>2</v>
      </c>
      <c r="AG273" s="60">
        <f t="shared" si="39"/>
        <v>1</v>
      </c>
      <c r="AH273" s="58">
        <f t="shared" si="40"/>
        <v>3</v>
      </c>
      <c r="AI273" s="59">
        <f t="shared" si="41"/>
        <v>2</v>
      </c>
      <c r="AJ273" s="61">
        <f t="shared" si="42"/>
        <v>0</v>
      </c>
      <c r="AK273" s="58">
        <f t="shared" si="43"/>
        <v>1</v>
      </c>
      <c r="AL273" s="58">
        <f t="shared" si="44"/>
        <v>0</v>
      </c>
    </row>
    <row r="274" spans="1:38" outlineLevel="1" x14ac:dyDescent="0.25">
      <c r="A274" s="1"/>
      <c r="B274" s="38">
        <v>21</v>
      </c>
      <c r="C274" s="56" t="str">
        <f>IF(Shift1!O275="AM",$E$2,IF(Shift2!O274="AM",$E$3,IF(Shift3!O274="AM",$E$4,IF(Shift4!O274="AM",$E$5,IF(Shift5!O274="AM",$E$6)))))</f>
        <v/>
      </c>
      <c r="D274" s="56" t="str">
        <f>IF(Shift1!Q275="AM",$H$2,IF(Shift2!Q274="AM",$H$3,IF(Shift3!Q274="AM",$H$4,IF(Shift4!Q274="AM",$H$5,IF(Shift5!Q274="AM",$H$6)))))</f>
        <v/>
      </c>
      <c r="E274" s="56" t="str">
        <f>IF(Shift1!S275="AM",$K$2,IF(Shift2!S274="AM",$K$3,IF(Shift3!S274="AM",$K$4,IF(Shift4!S274="AM",$K$5,IF(Shift5!S274="AM",$K$6)))))</f>
        <v/>
      </c>
      <c r="F274" s="56" t="str">
        <f>IF(Shift1!U275="AM",$N$2,IF(Shift2!U274="AM",$N$3,IF(Shift3!U274="AM",$N$4,IF(Shift4!U274="AM",$N$5,IF(Shift5!U274="AM",$N$6)))))</f>
        <v/>
      </c>
      <c r="G274" s="56" t="b">
        <f>IF(Shift1!W275="AM",$Q$2,IF(Shift2!W274="AM",$Q$3,IF(Shift3!W274="AM",$Q$4,IF(Shift4!W274="AM",$Q$5,IF(Shift5!W274="AM",$Q$6)))))</f>
        <v>0</v>
      </c>
      <c r="H274" s="56" t="str">
        <f>IF(Shift1!Y275="AM",$T$2,IF(Shift2!Y274="AM",$T$3,IF(Shift3!Y274="AM",$T$4,IF(Shift4!Y274="AM",$T$5,IF(Shift5!Y274="AM",$T$6)))))</f>
        <v/>
      </c>
      <c r="I274" s="56" t="str">
        <f>IF(Shift1!AA275="AM",$W$2,IF(Shift2!AA274="AM",$W$3,IF(Shift3!AA274="AM",$W$4,IF(Shift4!AA274="AM",$W$5,IF(Shift5!AA274="AM",$W$6)))))</f>
        <v/>
      </c>
      <c r="J274" s="56" t="str">
        <f>IF(Shift1!AG275="AM",$AC$2,IF(Shift2!AG274="AM",$AC$3,IF(Shift3!AG274="AM",$AC$4,IF(Shift4!AG274="AM",$AC$5,IF(Shift5!AG274="AM",$AC$6)))))</f>
        <v/>
      </c>
      <c r="K274" s="56" t="str">
        <f>IF(Shift1!AI275="AM",$AF$2,IF(Shift2!AI274="AM",$AF$3,IF(Shift3!AI274="AM",$AF$4,IF(Shift4!AI274="AM",$AF$5,IF(Shift5!AI274="AM",$AF$6)))))</f>
        <v/>
      </c>
      <c r="L274" s="56" t="str">
        <f>IF(Shift1!$O275="PM",$E$2,IF(Shift2!$O274="PM",$E$3,IF(Shift3!$O274="PM",$E$4,IF(Shift4!$O274="PM",$E$5,IF(Shift5!$O274="PM",$E$6)))))</f>
        <v/>
      </c>
      <c r="M274" s="56" t="str">
        <f>IF(Shift1!$Q275="PM",$H$2,IF(Shift2!$Q274="PM",$H$3,IF(Shift3!$Q274="PM",$H$4,IF(Shift4!$Q274="PM",$H$5,IF(Shift5!$Q274="PM",$H$6)))))</f>
        <v/>
      </c>
      <c r="N274" s="56" t="str">
        <f>IF(Shift1!$S275="PM",$K$2,IF(Shift2!$S274="PM",$K$3,IF(Shift3!$S274="PM",$K$4,IF(Shift4!$S274="PM",$K$5,IF(Shift5!$S274="PM",$K$6)))))</f>
        <v/>
      </c>
      <c r="O274" s="56" t="str">
        <f>IF(Shift1!$U275="PM",$N$2,IF(Shift2!$U274="PM",$N$3,IF(Shift3!$U274="PM",$N$4,IF(Shift4!$U274="PM",$N$5,IF(Shift5!$U274="PM",$N$6)))))</f>
        <v/>
      </c>
      <c r="P274" s="56" t="str">
        <f>IF(Shift1!$W275="PM",$Q$2,IF(Shift2!$W274="PM",$Q$3,IF(Shift3!$W274="PM",$Q$4,IF(Shift4!$W274="PM",$Q$5,IF(Shift5!$W274="PM",$Q$6)))))</f>
        <v/>
      </c>
      <c r="Q274" s="56" t="str">
        <f>IF(Shift1!$Y275="PM",$T$2,IF(Shift2!$Y274="PM",$T$3,IF(Shift3!$Y274="PM",$T$4,IF(Shift4!$Y274="PM",$T$5,IF(Shift5!$Y274="PM",$T$6)))))</f>
        <v/>
      </c>
      <c r="R274" s="56" t="str">
        <f>IF(Shift1!$AA275="PM",$W$2,IF(Shift2!$AA274="PM",$W$3,IF(Shift3!$AA274="PM",$W$4,IF(Shift4!$AA274="PM",$W$5,IF(Shift5!$AA274="PM",$W$6)))))</f>
        <v/>
      </c>
      <c r="S274" s="56" t="str">
        <f>IF(Shift1!$AG275="PM",$AC$2,IF(Shift2!$AG274="PM",$AC$3,IF(Shift3!$AG274="PM",$AC$4,IF(Shift4!$AG274="PM",$AC$5,IF(Shift5!$AG274="PM",$AC$6)))))</f>
        <v/>
      </c>
      <c r="T274" s="56" t="str">
        <f>IF(Shift1!$AI275="PM",$AF$2,IF(Shift2!$AI274="PM",$AF$3,IF(Shift3!$AI274="PM",$AF$4,IF(Shift4!$AI274="PM",$AF$5,IF(Shift5!$AI274="PM",$AF$6)))))</f>
        <v/>
      </c>
      <c r="U274" s="56" t="b">
        <f>IF(Shift1!$O275="N",$E$2,IF(Shift2!$O274="N",$E$3,IF(Shift3!$O274="N",$E$4,IF(Shift4!$O274="N",$E$5,IF(Shift5!$O274="N",$E$6)))))</f>
        <v>0</v>
      </c>
      <c r="V274" s="56" t="b">
        <f>IF(Shift1!$Q275="N",$H$2,IF(Shift2!$Q274="N",$H$3,IF(Shift3!$Q274="N",$H$4,IF(Shift4!$Q274="N",$H$5,IF(Shift5!$Q274="N",$H$6)))))</f>
        <v>0</v>
      </c>
      <c r="W274" s="56" t="str">
        <f>IF(Shift1!$S275="N",$K$2,IF(Shift2!$S274="N",$K$3,IF(Shift3!$S274="N",$K$4,IF(Shift4!$S274="N",$K$5,IF(Shift5!$S274="N",$K$6)))))</f>
        <v/>
      </c>
      <c r="X274" s="56" t="str">
        <f>IF(Shift1!$U275="N",$N$2,IF(Shift2!$U274="N",$N$3,IF(Shift3!$U274="N",$N$4,IF(Shift4!$U274="N",$N$5,IF(Shift5!$U274="N",$N$6)))))</f>
        <v/>
      </c>
      <c r="Y274" s="56" t="str">
        <f>IF(Shift1!$W275="N",$Q$2,IF(Shift2!$W274="N",$Q$3,IF(Shift3!$W274="N",$Q$4,IF(Shift4!$W274="N",$Q$5,IF(Shift5!$W274="N",$Q$6)))))</f>
        <v/>
      </c>
      <c r="Z274" s="56" t="str">
        <f>IF(Shift1!$Y275="N",$T$2,IF(Shift2!$Y274="N",$T$3,IF(Shift3!$Y274="N",$T$4,IF(Shift4!$Y274="N",$T$5,IF(Shift5!$Y274="N",$T$6)))))</f>
        <v/>
      </c>
      <c r="AA274" s="56" t="b">
        <f>IF(Shift1!$AA275="N",$W$2,IF(Shift2!$AA274="N",$W$3,IF(Shift3!$AA274="N",$W$4,IF(Shift4!$AA274="N",$W$5,IF(Shift5!$AA274="N",$W$6)))))</f>
        <v>0</v>
      </c>
      <c r="AB274" s="56" t="str">
        <f>IF(Shift1!$AG275="N",$AC$2,IF(Shift2!$AG274="N",$AC$3,IF(Shift3!$AG274="N",$AC$4,IF(Shift4!$AG274="N",$AC$5,IF(Shift5!$AG274="N",$AC$6)))))</f>
        <v/>
      </c>
      <c r="AC274" s="56" t="str">
        <f>IF(Shift1!$AI275="N",$AF$2,IF(Shift2!$AI274="N",$AF$3,IF(Shift3!$AI274="N",$AF$4,IF(Shift4!$AI274="N",$AF$5,IF(Shift5!$AI274="N",$AF$6)))))</f>
        <v/>
      </c>
      <c r="AD274" s="57">
        <f t="shared" si="36"/>
        <v>3</v>
      </c>
      <c r="AE274" s="58">
        <f t="shared" si="37"/>
        <v>3</v>
      </c>
      <c r="AF274" s="59">
        <f t="shared" si="38"/>
        <v>2</v>
      </c>
      <c r="AG274" s="60">
        <f t="shared" si="39"/>
        <v>3</v>
      </c>
      <c r="AH274" s="58">
        <f t="shared" si="40"/>
        <v>4</v>
      </c>
      <c r="AI274" s="59">
        <f t="shared" si="41"/>
        <v>2</v>
      </c>
      <c r="AJ274" s="61">
        <f t="shared" si="42"/>
        <v>1</v>
      </c>
      <c r="AK274" s="58">
        <f t="shared" si="43"/>
        <v>3</v>
      </c>
      <c r="AL274" s="58">
        <f t="shared" si="44"/>
        <v>2</v>
      </c>
    </row>
    <row r="275" spans="1:38" outlineLevel="1" x14ac:dyDescent="0.25">
      <c r="A275" s="1"/>
      <c r="B275" s="38">
        <v>22</v>
      </c>
      <c r="C275" s="56" t="str">
        <f>IF(Shift1!O276="AM",$E$2,IF(Shift2!O275="AM",$E$3,IF(Shift3!O275="AM",$E$4,IF(Shift4!O275="AM",$E$5,IF(Shift5!O275="AM",$E$6)))))</f>
        <v/>
      </c>
      <c r="D275" s="56" t="str">
        <f>IF(Shift1!Q276="AM",$H$2,IF(Shift2!Q275="AM",$H$3,IF(Shift3!Q275="AM",$H$4,IF(Shift4!Q275="AM",$H$5,IF(Shift5!Q275="AM",$H$6)))))</f>
        <v/>
      </c>
      <c r="E275" s="56" t="str">
        <f>IF(Shift1!S276="AM",$K$2,IF(Shift2!S275="AM",$K$3,IF(Shift3!S275="AM",$K$4,IF(Shift4!S275="AM",$K$5,IF(Shift5!S275="AM",$K$6)))))</f>
        <v/>
      </c>
      <c r="F275" s="56" t="str">
        <f>IF(Shift1!U276="AM",$N$2,IF(Shift2!U275="AM",$N$3,IF(Shift3!U275="AM",$N$4,IF(Shift4!U275="AM",$N$5,IF(Shift5!U275="AM",$N$6)))))</f>
        <v/>
      </c>
      <c r="G275" s="56" t="b">
        <f>IF(Shift1!W276="AM",$Q$2,IF(Shift2!W275="AM",$Q$3,IF(Shift3!W275="AM",$Q$4,IF(Shift4!W275="AM",$Q$5,IF(Shift5!W275="AM",$Q$6)))))</f>
        <v>0</v>
      </c>
      <c r="H275" s="56" t="str">
        <f>IF(Shift1!Y276="AM",$T$2,IF(Shift2!Y275="AM",$T$3,IF(Shift3!Y275="AM",$T$4,IF(Shift4!Y275="AM",$T$5,IF(Shift5!Y275="AM",$T$6)))))</f>
        <v/>
      </c>
      <c r="I275" s="56" t="str">
        <f>IF(Shift1!AA276="AM",$W$2,IF(Shift2!AA275="AM",$W$3,IF(Shift3!AA275="AM",$W$4,IF(Shift4!AA275="AM",$W$5,IF(Shift5!AA275="AM",$W$6)))))</f>
        <v/>
      </c>
      <c r="J275" s="56" t="str">
        <f>IF(Shift1!AG276="AM",$AC$2,IF(Shift2!AG275="AM",$AC$3,IF(Shift3!AG275="AM",$AC$4,IF(Shift4!AG275="AM",$AC$5,IF(Shift5!AG275="AM",$AC$6)))))</f>
        <v/>
      </c>
      <c r="K275" s="56" t="str">
        <f>IF(Shift1!AI276="AM",$AF$2,IF(Shift2!AI275="AM",$AF$3,IF(Shift3!AI275="AM",$AF$4,IF(Shift4!AI275="AM",$AF$5,IF(Shift5!AI275="AM",$AF$6)))))</f>
        <v/>
      </c>
      <c r="L275" s="56" t="str">
        <f>IF(Shift1!$O276="PM",$E$2,IF(Shift2!$O275="PM",$E$3,IF(Shift3!$O275="PM",$E$4,IF(Shift4!$O275="PM",$E$5,IF(Shift5!$O275="PM",$E$6)))))</f>
        <v/>
      </c>
      <c r="M275" s="56" t="str">
        <f>IF(Shift1!$Q276="PM",$H$2,IF(Shift2!$Q275="PM",$H$3,IF(Shift3!$Q275="PM",$H$4,IF(Shift4!$Q275="PM",$H$5,IF(Shift5!$Q275="PM",$H$6)))))</f>
        <v/>
      </c>
      <c r="N275" s="56" t="str">
        <f>IF(Shift1!$S276="PM",$K$2,IF(Shift2!$S275="PM",$K$3,IF(Shift3!$S275="PM",$K$4,IF(Shift4!$S275="PM",$K$5,IF(Shift5!$S275="PM",$K$6)))))</f>
        <v/>
      </c>
      <c r="O275" s="56" t="str">
        <f>IF(Shift1!$U276="PM",$N$2,IF(Shift2!$U275="PM",$N$3,IF(Shift3!$U275="PM",$N$4,IF(Shift4!$U275="PM",$N$5,IF(Shift5!$U275="PM",$N$6)))))</f>
        <v/>
      </c>
      <c r="P275" s="56" t="str">
        <f>IF(Shift1!$W276="PM",$Q$2,IF(Shift2!$W275="PM",$Q$3,IF(Shift3!$W275="PM",$Q$4,IF(Shift4!$W275="PM",$Q$5,IF(Shift5!$W275="PM",$Q$6)))))</f>
        <v/>
      </c>
      <c r="Q275" s="56" t="str">
        <f>IF(Shift1!$Y276="PM",$T$2,IF(Shift2!$Y275="PM",$T$3,IF(Shift3!$Y275="PM",$T$4,IF(Shift4!$Y275="PM",$T$5,IF(Shift5!$Y275="PM",$T$6)))))</f>
        <v/>
      </c>
      <c r="R275" s="56" t="str">
        <f>IF(Shift1!$AA276="PM",$W$2,IF(Shift2!$AA275="PM",$W$3,IF(Shift3!$AA275="PM",$W$4,IF(Shift4!$AA275="PM",$W$5,IF(Shift5!$AA275="PM",$W$6)))))</f>
        <v/>
      </c>
      <c r="S275" s="56" t="str">
        <f>IF(Shift1!$AG276="PM",$AC$2,IF(Shift2!$AG275="PM",$AC$3,IF(Shift3!$AG275="PM",$AC$4,IF(Shift4!$AG275="PM",$AC$5,IF(Shift5!$AG275="PM",$AC$6)))))</f>
        <v/>
      </c>
      <c r="T275" s="56" t="str">
        <f>IF(Shift1!$AI276="PM",$AF$2,IF(Shift2!$AI275="PM",$AF$3,IF(Shift3!$AI275="PM",$AF$4,IF(Shift4!$AI275="PM",$AF$5,IF(Shift5!$AI275="PM",$AF$6)))))</f>
        <v/>
      </c>
      <c r="U275" s="56" t="b">
        <f>IF(Shift1!$O276="N",$E$2,IF(Shift2!$O275="N",$E$3,IF(Shift3!$O275="N",$E$4,IF(Shift4!$O275="N",$E$5,IF(Shift5!$O275="N",$E$6)))))</f>
        <v>0</v>
      </c>
      <c r="V275" s="56" t="b">
        <f>IF(Shift1!$Q276="N",$H$2,IF(Shift2!$Q275="N",$H$3,IF(Shift3!$Q275="N",$H$4,IF(Shift4!$Q275="N",$H$5,IF(Shift5!$Q275="N",$H$6)))))</f>
        <v>0</v>
      </c>
      <c r="W275" s="56" t="str">
        <f>IF(Shift1!$S276="N",$K$2,IF(Shift2!$S275="N",$K$3,IF(Shift3!$S275="N",$K$4,IF(Shift4!$S275="N",$K$5,IF(Shift5!$S275="N",$K$6)))))</f>
        <v/>
      </c>
      <c r="X275" s="56" t="str">
        <f>IF(Shift1!$U276="N",$N$2,IF(Shift2!$U275="N",$N$3,IF(Shift3!$U275="N",$N$4,IF(Shift4!$U275="N",$N$5,IF(Shift5!$U275="N",$N$6)))))</f>
        <v/>
      </c>
      <c r="Y275" s="56" t="str">
        <f>IF(Shift1!$W276="N",$Q$2,IF(Shift2!$W275="N",$Q$3,IF(Shift3!$W275="N",$Q$4,IF(Shift4!$W275="N",$Q$5,IF(Shift5!$W275="N",$Q$6)))))</f>
        <v/>
      </c>
      <c r="Z275" s="56" t="str">
        <f>IF(Shift1!$Y276="N",$T$2,IF(Shift2!$Y275="N",$T$3,IF(Shift3!$Y275="N",$T$4,IF(Shift4!$Y275="N",$T$5,IF(Shift5!$Y275="N",$T$6)))))</f>
        <v/>
      </c>
      <c r="AA275" s="56" t="b">
        <f>IF(Shift1!$AA276="N",$W$2,IF(Shift2!$AA275="N",$W$3,IF(Shift3!$AA275="N",$W$4,IF(Shift4!$AA275="N",$W$5,IF(Shift5!$AA275="N",$W$6)))))</f>
        <v>0</v>
      </c>
      <c r="AB275" s="56" t="str">
        <f>IF(Shift1!$AG276="N",$AC$2,IF(Shift2!$AG275="N",$AC$3,IF(Shift3!$AG275="N",$AC$4,IF(Shift4!$AG275="N",$AC$5,IF(Shift5!$AG275="N",$AC$6)))))</f>
        <v/>
      </c>
      <c r="AC275" s="56" t="str">
        <f>IF(Shift1!$AI276="N",$AF$2,IF(Shift2!$AI275="N",$AF$3,IF(Shift3!$AI275="N",$AF$4,IF(Shift4!$AI275="N",$AF$5,IF(Shift5!$AI275="N",$AF$6)))))</f>
        <v/>
      </c>
      <c r="AD275" s="57">
        <f t="shared" si="36"/>
        <v>3</v>
      </c>
      <c r="AE275" s="58">
        <f t="shared" si="37"/>
        <v>3</v>
      </c>
      <c r="AF275" s="59">
        <f t="shared" si="38"/>
        <v>2</v>
      </c>
      <c r="AG275" s="60">
        <f t="shared" si="39"/>
        <v>3</v>
      </c>
      <c r="AH275" s="58">
        <f t="shared" si="40"/>
        <v>4</v>
      </c>
      <c r="AI275" s="59">
        <f t="shared" si="41"/>
        <v>2</v>
      </c>
      <c r="AJ275" s="61">
        <f t="shared" si="42"/>
        <v>1</v>
      </c>
      <c r="AK275" s="58">
        <f t="shared" si="43"/>
        <v>3</v>
      </c>
      <c r="AL275" s="58">
        <f t="shared" si="44"/>
        <v>2</v>
      </c>
    </row>
    <row r="276" spans="1:38" outlineLevel="1" x14ac:dyDescent="0.25">
      <c r="A276" s="1"/>
      <c r="B276" s="37">
        <v>23</v>
      </c>
      <c r="C276" s="56" t="str">
        <f>IF(Shift1!O277="AM",$E$2,IF(Shift2!O276="AM",$E$3,IF(Shift3!O276="AM",$E$4,IF(Shift4!O276="AM",$E$5,IF(Shift5!O276="AM",$E$6)))))</f>
        <v/>
      </c>
      <c r="D276" s="56" t="str">
        <f>IF(Shift1!Q277="AM",$H$2,IF(Shift2!Q276="AM",$H$3,IF(Shift3!Q276="AM",$H$4,IF(Shift4!Q276="AM",$H$5,IF(Shift5!Q276="AM",$H$6)))))</f>
        <v/>
      </c>
      <c r="E276" s="56" t="str">
        <f>IF(Shift1!S277="AM",$K$2,IF(Shift2!S276="AM",$K$3,IF(Shift3!S276="AM",$K$4,IF(Shift4!S276="AM",$K$5,IF(Shift5!S276="AM",$K$6)))))</f>
        <v/>
      </c>
      <c r="F276" s="56" t="str">
        <f>IF(Shift1!U277="AM",$N$2,IF(Shift2!U276="AM",$N$3,IF(Shift3!U276="AM",$N$4,IF(Shift4!U276="AM",$N$5,IF(Shift5!U276="AM",$N$6)))))</f>
        <v/>
      </c>
      <c r="G276" s="56" t="b">
        <f>IF(Shift1!W277="AM",$Q$2,IF(Shift2!W276="AM",$Q$3,IF(Shift3!W276="AM",$Q$4,IF(Shift4!W276="AM",$Q$5,IF(Shift5!W276="AM",$Q$6)))))</f>
        <v>0</v>
      </c>
      <c r="H276" s="56" t="str">
        <f>IF(Shift1!Y277="AM",$T$2,IF(Shift2!Y276="AM",$T$3,IF(Shift3!Y276="AM",$T$4,IF(Shift4!Y276="AM",$T$5,IF(Shift5!Y276="AM",$T$6)))))</f>
        <v/>
      </c>
      <c r="I276" s="56" t="str">
        <f>IF(Shift1!AA277="AM",$W$2,IF(Shift2!AA276="AM",$W$3,IF(Shift3!AA276="AM",$W$4,IF(Shift4!AA276="AM",$W$5,IF(Shift5!AA276="AM",$W$6)))))</f>
        <v/>
      </c>
      <c r="J276" s="56" t="str">
        <f>IF(Shift1!AG277="AM",$AC$2,IF(Shift2!AG276="AM",$AC$3,IF(Shift3!AG276="AM",$AC$4,IF(Shift4!AG276="AM",$AC$5,IF(Shift5!AG276="AM",$AC$6)))))</f>
        <v/>
      </c>
      <c r="K276" s="56" t="str">
        <f>IF(Shift1!AI277="AM",$AF$2,IF(Shift2!AI276="AM",$AF$3,IF(Shift3!AI276="AM",$AF$4,IF(Shift4!AI276="AM",$AF$5,IF(Shift5!AI276="AM",$AF$6)))))</f>
        <v/>
      </c>
      <c r="L276" s="56" t="str">
        <f>IF(Shift1!$O277="PM",$E$2,IF(Shift2!$O276="PM",$E$3,IF(Shift3!$O276="PM",$E$4,IF(Shift4!$O276="PM",$E$5,IF(Shift5!$O276="PM",$E$6)))))</f>
        <v/>
      </c>
      <c r="M276" s="56" t="str">
        <f>IF(Shift1!$Q277="PM",$H$2,IF(Shift2!$Q276="PM",$H$3,IF(Shift3!$Q276="PM",$H$4,IF(Shift4!$Q276="PM",$H$5,IF(Shift5!$Q276="PM",$H$6)))))</f>
        <v/>
      </c>
      <c r="N276" s="56" t="str">
        <f>IF(Shift1!$S277="PM",$K$2,IF(Shift2!$S276="PM",$K$3,IF(Shift3!$S276="PM",$K$4,IF(Shift4!$S276="PM",$K$5,IF(Shift5!$S276="PM",$K$6)))))</f>
        <v/>
      </c>
      <c r="O276" s="56" t="str">
        <f>IF(Shift1!$U277="PM",$N$2,IF(Shift2!$U276="PM",$N$3,IF(Shift3!$U276="PM",$N$4,IF(Shift4!$U276="PM",$N$5,IF(Shift5!$U276="PM",$N$6)))))</f>
        <v/>
      </c>
      <c r="P276" s="56" t="b">
        <f>IF(Shift1!$W277="PM",$Q$2,IF(Shift2!$W276="PM",$Q$3,IF(Shift3!$W276="PM",$Q$4,IF(Shift4!$W276="PM",$Q$5,IF(Shift5!$W276="PM",$Q$6)))))</f>
        <v>0</v>
      </c>
      <c r="Q276" s="56" t="str">
        <f>IF(Shift1!$Y277="PM",$T$2,IF(Shift2!$Y276="PM",$T$3,IF(Shift3!$Y276="PM",$T$4,IF(Shift4!$Y276="PM",$T$5,IF(Shift5!$Y276="PM",$T$6)))))</f>
        <v/>
      </c>
      <c r="R276" s="56" t="str">
        <f>IF(Shift1!$AA277="PM",$W$2,IF(Shift2!$AA276="PM",$W$3,IF(Shift3!$AA276="PM",$W$4,IF(Shift4!$AA276="PM",$W$5,IF(Shift5!$AA276="PM",$W$6)))))</f>
        <v/>
      </c>
      <c r="S276" s="56" t="str">
        <f>IF(Shift1!$AG277="PM",$AC$2,IF(Shift2!$AG276="PM",$AC$3,IF(Shift3!$AG276="PM",$AC$4,IF(Shift4!$AG276="PM",$AC$5,IF(Shift5!$AG276="PM",$AC$6)))))</f>
        <v/>
      </c>
      <c r="T276" s="56" t="str">
        <f>IF(Shift1!$AI277="PM",$AF$2,IF(Shift2!$AI276="PM",$AF$3,IF(Shift3!$AI276="PM",$AF$4,IF(Shift4!$AI276="PM",$AF$5,IF(Shift5!$AI276="PM",$AF$6)))))</f>
        <v/>
      </c>
      <c r="U276" s="56" t="str">
        <f>IF(Shift1!$O277="N",$E$2,IF(Shift2!$O276="N",$E$3,IF(Shift3!$O276="N",$E$4,IF(Shift4!$O276="N",$E$5,IF(Shift5!$O276="N",$E$6)))))</f>
        <v/>
      </c>
      <c r="V276" s="56" t="str">
        <f>IF(Shift1!$Q277="N",$H$2,IF(Shift2!$Q276="N",$H$3,IF(Shift3!$Q276="N",$H$4,IF(Shift4!$Q276="N",$H$5,IF(Shift5!$Q276="N",$H$6)))))</f>
        <v/>
      </c>
      <c r="W276" s="56" t="str">
        <f>IF(Shift1!$S277="N",$K$2,IF(Shift2!$S276="N",$K$3,IF(Shift3!$S276="N",$K$4,IF(Shift4!$S276="N",$K$5,IF(Shift5!$S276="N",$K$6)))))</f>
        <v/>
      </c>
      <c r="X276" s="56" t="str">
        <f>IF(Shift1!$U277="N",$N$2,IF(Shift2!$U276="N",$N$3,IF(Shift3!$U276="N",$N$4,IF(Shift4!$U276="N",$N$5,IF(Shift5!$U276="N",$N$6)))))</f>
        <v/>
      </c>
      <c r="Y276" s="56" t="str">
        <f>IF(Shift1!$W277="N",$Q$2,IF(Shift2!$W276="N",$Q$3,IF(Shift3!$W276="N",$Q$4,IF(Shift4!$W276="N",$Q$5,IF(Shift5!$W276="N",$Q$6)))))</f>
        <v/>
      </c>
      <c r="Z276" s="56" t="str">
        <f>IF(Shift1!$Y277="N",$T$2,IF(Shift2!$Y276="N",$T$3,IF(Shift3!$Y276="N",$T$4,IF(Shift4!$Y276="N",$T$5,IF(Shift5!$Y276="N",$T$6)))))</f>
        <v/>
      </c>
      <c r="AA276" s="56" t="str">
        <f>IF(Shift1!$AA277="N",$W$2,IF(Shift2!$AA276="N",$W$3,IF(Shift3!$AA276="N",$W$4,IF(Shift4!$AA276="N",$W$5,IF(Shift5!$AA276="N",$W$6)))))</f>
        <v/>
      </c>
      <c r="AB276" s="56" t="str">
        <f>IF(Shift1!$AG277="N",$AC$2,IF(Shift2!$AG276="N",$AC$3,IF(Shift3!$AG276="N",$AC$4,IF(Shift4!$AG276="N",$AC$5,IF(Shift5!$AG276="N",$AC$6)))))</f>
        <v/>
      </c>
      <c r="AC276" s="56" t="str">
        <f>IF(Shift1!$AI277="N",$AF$2,IF(Shift2!$AI276="N",$AF$3,IF(Shift3!$AI276="N",$AF$4,IF(Shift4!$AI276="N",$AF$5,IF(Shift5!$AI276="N",$AF$6)))))</f>
        <v/>
      </c>
      <c r="AD276" s="57">
        <f t="shared" si="36"/>
        <v>3</v>
      </c>
      <c r="AE276" s="58">
        <f t="shared" si="37"/>
        <v>3</v>
      </c>
      <c r="AF276" s="59">
        <f t="shared" si="38"/>
        <v>2</v>
      </c>
      <c r="AG276" s="60">
        <f t="shared" si="39"/>
        <v>3</v>
      </c>
      <c r="AH276" s="58">
        <f t="shared" si="40"/>
        <v>3</v>
      </c>
      <c r="AI276" s="59">
        <f t="shared" si="41"/>
        <v>2</v>
      </c>
      <c r="AJ276" s="61">
        <f t="shared" si="42"/>
        <v>3</v>
      </c>
      <c r="AK276" s="58">
        <f t="shared" si="43"/>
        <v>4</v>
      </c>
      <c r="AL276" s="58">
        <f t="shared" si="44"/>
        <v>2</v>
      </c>
    </row>
    <row r="277" spans="1:38" outlineLevel="1" x14ac:dyDescent="0.25">
      <c r="A277" s="1"/>
      <c r="B277" s="37">
        <v>24</v>
      </c>
      <c r="C277" s="56" t="b">
        <f>IF(Shift1!O278="AM",$E$2,IF(Shift2!O277="AM",$E$3,IF(Shift3!O277="AM",$E$4,IF(Shift4!O277="AM",$E$5,IF(Shift5!O277="AM",$E$6)))))</f>
        <v>0</v>
      </c>
      <c r="D277" s="56" t="b">
        <f>IF(Shift1!Q278="AM",$H$2,IF(Shift2!Q277="AM",$H$3,IF(Shift3!Q277="AM",$H$4,IF(Shift4!Q277="AM",$H$5,IF(Shift5!Q277="AM",$H$6)))))</f>
        <v>0</v>
      </c>
      <c r="E277" s="56" t="b">
        <f>IF(Shift1!S278="AM",$K$2,IF(Shift2!S277="AM",$K$3,IF(Shift3!S277="AM",$K$4,IF(Shift4!S277="AM",$K$5,IF(Shift5!S277="AM",$K$6)))))</f>
        <v>0</v>
      </c>
      <c r="F277" s="56" t="b">
        <f>IF(Shift1!U278="AM",$N$2,IF(Shift2!U277="AM",$N$3,IF(Shift3!U277="AM",$N$4,IF(Shift4!U277="AM",$N$5,IF(Shift5!U277="AM",$N$6)))))</f>
        <v>0</v>
      </c>
      <c r="G277" s="56" t="b">
        <f>IF(Shift1!W278="AM",$Q$2,IF(Shift2!W277="AM",$Q$3,IF(Shift3!W277="AM",$Q$4,IF(Shift4!W277="AM",$Q$5,IF(Shift5!W277="AM",$Q$6)))))</f>
        <v>0</v>
      </c>
      <c r="H277" s="56" t="b">
        <f>IF(Shift1!Y278="AM",$T$2,IF(Shift2!Y277="AM",$T$3,IF(Shift3!Y277="AM",$T$4,IF(Shift4!Y277="AM",$T$5,IF(Shift5!Y277="AM",$T$6)))))</f>
        <v>0</v>
      </c>
      <c r="I277" s="56" t="b">
        <f>IF(Shift1!AA278="AM",$W$2,IF(Shift2!AA277="AM",$W$3,IF(Shift3!AA277="AM",$W$4,IF(Shift4!AA277="AM",$W$5,IF(Shift5!AA277="AM",$W$6)))))</f>
        <v>0</v>
      </c>
      <c r="J277" s="56" t="b">
        <f>IF(Shift1!AG278="AM",$AC$2,IF(Shift2!AG277="AM",$AC$3,IF(Shift3!AG277="AM",$AC$4,IF(Shift4!AG277="AM",$AC$5,IF(Shift5!AG277="AM",$AC$6)))))</f>
        <v>0</v>
      </c>
      <c r="K277" s="56" t="b">
        <f>IF(Shift1!AI278="AM",$AF$2,IF(Shift2!AI277="AM",$AF$3,IF(Shift3!AI277="AM",$AF$4,IF(Shift4!AI277="AM",$AF$5,IF(Shift5!AI277="AM",$AF$6)))))</f>
        <v>0</v>
      </c>
      <c r="L277" s="56" t="str">
        <f>IF(Shift1!$O278="PM",$E$2,IF(Shift2!$O277="PM",$E$3,IF(Shift3!$O277="PM",$E$4,IF(Shift4!$O277="PM",$E$5,IF(Shift5!$O277="PM",$E$6)))))</f>
        <v/>
      </c>
      <c r="M277" s="56" t="str">
        <f>IF(Shift1!$Q278="PM",$H$2,IF(Shift2!$Q277="PM",$H$3,IF(Shift3!$Q277="PM",$H$4,IF(Shift4!$Q277="PM",$H$5,IF(Shift5!$Q277="PM",$H$6)))))</f>
        <v/>
      </c>
      <c r="N277" s="56" t="str">
        <f>IF(Shift1!$S278="PM",$K$2,IF(Shift2!$S277="PM",$K$3,IF(Shift3!$S277="PM",$K$4,IF(Shift4!$S277="PM",$K$5,IF(Shift5!$S277="PM",$K$6)))))</f>
        <v/>
      </c>
      <c r="O277" s="56" t="str">
        <f>IF(Shift1!$U278="PM",$N$2,IF(Shift2!$U277="PM",$N$3,IF(Shift3!$U277="PM",$N$4,IF(Shift4!$U277="PM",$N$5,IF(Shift5!$U277="PM",$N$6)))))</f>
        <v/>
      </c>
      <c r="P277" s="56" t="b">
        <f>IF(Shift1!$W278="PM",$Q$2,IF(Shift2!$W277="PM",$Q$3,IF(Shift3!$W277="PM",$Q$4,IF(Shift4!$W277="PM",$Q$5,IF(Shift5!$W277="PM",$Q$6)))))</f>
        <v>0</v>
      </c>
      <c r="Q277" s="56" t="str">
        <f>IF(Shift1!$Y278="PM",$T$2,IF(Shift2!$Y277="PM",$T$3,IF(Shift3!$Y277="PM",$T$4,IF(Shift4!$Y277="PM",$T$5,IF(Shift5!$Y277="PM",$T$6)))))</f>
        <v/>
      </c>
      <c r="R277" s="56" t="str">
        <f>IF(Shift1!$AA278="PM",$W$2,IF(Shift2!$AA277="PM",$W$3,IF(Shift3!$AA277="PM",$W$4,IF(Shift4!$AA277="PM",$W$5,IF(Shift5!$AA277="PM",$W$6)))))</f>
        <v/>
      </c>
      <c r="S277" s="56" t="str">
        <f>IF(Shift1!$AG278="PM",$AC$2,IF(Shift2!$AG277="PM",$AC$3,IF(Shift3!$AG277="PM",$AC$4,IF(Shift4!$AG277="PM",$AC$5,IF(Shift5!$AG277="PM",$AC$6)))))</f>
        <v/>
      </c>
      <c r="T277" s="56" t="str">
        <f>IF(Shift1!$AI278="PM",$AF$2,IF(Shift2!$AI277="PM",$AF$3,IF(Shift3!$AI277="PM",$AF$4,IF(Shift4!$AI277="PM",$AF$5,IF(Shift5!$AI277="PM",$AF$6)))))</f>
        <v/>
      </c>
      <c r="U277" s="56" t="str">
        <f>IF(Shift1!$O278="N",$E$2,IF(Shift2!$O277="N",$E$3,IF(Shift3!$O277="N",$E$4,IF(Shift4!$O277="N",$E$5,IF(Shift5!$O277="N",$E$6)))))</f>
        <v/>
      </c>
      <c r="V277" s="56" t="str">
        <f>IF(Shift1!$Q278="N",$H$2,IF(Shift2!$Q277="N",$H$3,IF(Shift3!$Q277="N",$H$4,IF(Shift4!$Q277="N",$H$5,IF(Shift5!$Q277="N",$H$6)))))</f>
        <v/>
      </c>
      <c r="W277" s="56" t="b">
        <f>IF(Shift1!$S278="N",$K$2,IF(Shift2!$S277="N",$K$3,IF(Shift3!$S277="N",$K$4,IF(Shift4!$S277="N",$K$5,IF(Shift5!$S277="N",$K$6)))))</f>
        <v>0</v>
      </c>
      <c r="X277" s="56" t="str">
        <f>IF(Shift1!$U278="N",$N$2,IF(Shift2!$U277="N",$N$3,IF(Shift3!$U277="N",$N$4,IF(Shift4!$U277="N",$N$5,IF(Shift5!$U277="N",$N$6)))))</f>
        <v/>
      </c>
      <c r="Y277" s="56" t="str">
        <f>IF(Shift1!$W278="N",$Q$2,IF(Shift2!$W277="N",$Q$3,IF(Shift3!$W277="N",$Q$4,IF(Shift4!$W277="N",$Q$5,IF(Shift5!$W277="N",$Q$6)))))</f>
        <v/>
      </c>
      <c r="Z277" s="56" t="str">
        <f>IF(Shift1!$Y278="N",$T$2,IF(Shift2!$Y277="N",$T$3,IF(Shift3!$Y277="N",$T$4,IF(Shift4!$Y277="N",$T$5,IF(Shift5!$Y277="N",$T$6)))))</f>
        <v/>
      </c>
      <c r="AA277" s="56" t="str">
        <f>IF(Shift1!$AA278="N",$W$2,IF(Shift2!$AA277="N",$W$3,IF(Shift3!$AA277="N",$W$4,IF(Shift4!$AA277="N",$W$5,IF(Shift5!$AA277="N",$W$6)))))</f>
        <v/>
      </c>
      <c r="AB277" s="56" t="str">
        <f>IF(Shift1!$AG278="N",$AC$2,IF(Shift2!$AG277="N",$AC$3,IF(Shift3!$AG277="N",$AC$4,IF(Shift4!$AG277="N",$AC$5,IF(Shift5!$AG277="N",$AC$6)))))</f>
        <v/>
      </c>
      <c r="AC277" s="56" t="str">
        <f>IF(Shift1!$AI278="N",$AF$2,IF(Shift2!$AI277="N",$AF$3,IF(Shift3!$AI277="N",$AF$4,IF(Shift4!$AI277="N",$AF$5,IF(Shift5!$AI277="N",$AF$6)))))</f>
        <v/>
      </c>
      <c r="AD277" s="57">
        <f t="shared" si="36"/>
        <v>0</v>
      </c>
      <c r="AE277" s="58">
        <f t="shared" si="37"/>
        <v>0</v>
      </c>
      <c r="AF277" s="59">
        <f t="shared" si="38"/>
        <v>0</v>
      </c>
      <c r="AG277" s="60">
        <f t="shared" si="39"/>
        <v>3</v>
      </c>
      <c r="AH277" s="58">
        <f t="shared" si="40"/>
        <v>3</v>
      </c>
      <c r="AI277" s="59">
        <f t="shared" si="41"/>
        <v>2</v>
      </c>
      <c r="AJ277" s="61">
        <f t="shared" si="42"/>
        <v>2</v>
      </c>
      <c r="AK277" s="58">
        <f t="shared" si="43"/>
        <v>4</v>
      </c>
      <c r="AL277" s="58">
        <f t="shared" si="44"/>
        <v>2</v>
      </c>
    </row>
    <row r="278" spans="1:38" outlineLevel="1" x14ac:dyDescent="0.25">
      <c r="A278" s="1"/>
      <c r="B278" s="37">
        <v>25</v>
      </c>
      <c r="C278" s="56" t="b">
        <f>IF(Shift1!O279="AM",$E$2,IF(Shift2!O278="AM",$E$3,IF(Shift3!O278="AM",$E$4,IF(Shift4!O278="AM",$E$5,IF(Shift5!O278="AM",$E$6)))))</f>
        <v>0</v>
      </c>
      <c r="D278" s="56" t="b">
        <f>IF(Shift1!Q279="AM",$H$2,IF(Shift2!Q278="AM",$H$3,IF(Shift3!Q278="AM",$H$4,IF(Shift4!Q278="AM",$H$5,IF(Shift5!Q278="AM",$H$6)))))</f>
        <v>0</v>
      </c>
      <c r="E278" s="56" t="str">
        <f>IF(Shift1!S279="AM",$K$2,IF(Shift2!S278="AM",$K$3,IF(Shift3!S278="AM",$K$4,IF(Shift4!S278="AM",$K$5,IF(Shift5!S278="AM",$K$6)))))</f>
        <v/>
      </c>
      <c r="F278" s="56" t="str">
        <f>IF(Shift1!U279="AM",$N$2,IF(Shift2!U278="AM",$N$3,IF(Shift3!U278="AM",$N$4,IF(Shift4!U278="AM",$N$5,IF(Shift5!U278="AM",$N$6)))))</f>
        <v/>
      </c>
      <c r="G278" s="56" t="str">
        <f>IF(Shift1!W279="AM",$Q$2,IF(Shift2!W278="AM",$Q$3,IF(Shift3!W278="AM",$Q$4,IF(Shift4!W278="AM",$Q$5,IF(Shift5!W278="AM",$Q$6)))))</f>
        <v/>
      </c>
      <c r="H278" s="56" t="str">
        <f>IF(Shift1!Y279="AM",$T$2,IF(Shift2!Y278="AM",$T$3,IF(Shift3!Y278="AM",$T$4,IF(Shift4!Y278="AM",$T$5,IF(Shift5!Y278="AM",$T$6)))))</f>
        <v/>
      </c>
      <c r="I278" s="56" t="str">
        <f>IF(Shift1!AA279="AM",$W$2,IF(Shift2!AA278="AM",$W$3,IF(Shift3!AA278="AM",$W$4,IF(Shift4!AA278="AM",$W$5,IF(Shift5!AA278="AM",$W$6)))))</f>
        <v/>
      </c>
      <c r="J278" s="56" t="str">
        <f>IF(Shift1!AG279="AM",$AC$2,IF(Shift2!AG278="AM",$AC$3,IF(Shift3!AG278="AM",$AC$4,IF(Shift4!AG278="AM",$AC$5,IF(Shift5!AG278="AM",$AC$6)))))</f>
        <v/>
      </c>
      <c r="K278" s="56" t="str">
        <f>IF(Shift1!AI279="AM",$AF$2,IF(Shift2!AI278="AM",$AF$3,IF(Shift3!AI278="AM",$AF$4,IF(Shift4!AI278="AM",$AF$5,IF(Shift5!AI278="AM",$AF$6)))))</f>
        <v/>
      </c>
      <c r="L278" s="56" t="str">
        <f>IF(Shift1!$O279="PM",$E$2,IF(Shift2!$O278="PM",$E$3,IF(Shift3!$O278="PM",$E$4,IF(Shift4!$O278="PM",$E$5,IF(Shift5!$O278="PM",$E$6)))))</f>
        <v/>
      </c>
      <c r="M278" s="56" t="str">
        <f>IF(Shift1!$Q279="PM",$H$2,IF(Shift2!$Q278="PM",$H$3,IF(Shift3!$Q278="PM",$H$4,IF(Shift4!$Q278="PM",$H$5,IF(Shift5!$Q278="PM",$H$6)))))</f>
        <v/>
      </c>
      <c r="N278" s="56" t="str">
        <f>IF(Shift1!$S279="PM",$K$2,IF(Shift2!$S278="PM",$K$3,IF(Shift3!$S278="PM",$K$4,IF(Shift4!$S278="PM",$K$5,IF(Shift5!$S278="PM",$K$6)))))</f>
        <v/>
      </c>
      <c r="O278" s="56" t="str">
        <f>IF(Shift1!$U279="PM",$N$2,IF(Shift2!$U278="PM",$N$3,IF(Shift3!$U278="PM",$N$4,IF(Shift4!$U278="PM",$N$5,IF(Shift5!$U278="PM",$N$6)))))</f>
        <v/>
      </c>
      <c r="P278" s="56" t="b">
        <f>IF(Shift1!$W279="PM",$Q$2,IF(Shift2!$W278="PM",$Q$3,IF(Shift3!$W278="PM",$Q$4,IF(Shift4!$W278="PM",$Q$5,IF(Shift5!$W278="PM",$Q$6)))))</f>
        <v>0</v>
      </c>
      <c r="Q278" s="56" t="str">
        <f>IF(Shift1!$Y279="PM",$T$2,IF(Shift2!$Y278="PM",$T$3,IF(Shift3!$Y278="PM",$T$4,IF(Shift4!$Y278="PM",$T$5,IF(Shift5!$Y278="PM",$T$6)))))</f>
        <v/>
      </c>
      <c r="R278" s="56" t="str">
        <f>IF(Shift1!$AA279="PM",$W$2,IF(Shift2!$AA278="PM",$W$3,IF(Shift3!$AA278="PM",$W$4,IF(Shift4!$AA278="PM",$W$5,IF(Shift5!$AA278="PM",$W$6)))))</f>
        <v/>
      </c>
      <c r="S278" s="56" t="str">
        <f>IF(Shift1!$AG279="PM",$AC$2,IF(Shift2!$AG278="PM",$AC$3,IF(Shift3!$AG278="PM",$AC$4,IF(Shift4!$AG278="PM",$AC$5,IF(Shift5!$AG278="PM",$AC$6)))))</f>
        <v/>
      </c>
      <c r="T278" s="56" t="str">
        <f>IF(Shift1!$AI279="PM",$AF$2,IF(Shift2!$AI278="PM",$AF$3,IF(Shift3!$AI278="PM",$AF$4,IF(Shift4!$AI278="PM",$AF$5,IF(Shift5!$AI278="PM",$AF$6)))))</f>
        <v/>
      </c>
      <c r="U278" s="56" t="str">
        <f>IF(Shift1!$O279="N",$E$2,IF(Shift2!$O278="N",$E$3,IF(Shift3!$O278="N",$E$4,IF(Shift4!$O278="N",$E$5,IF(Shift5!$O278="N",$E$6)))))</f>
        <v/>
      </c>
      <c r="V278" s="56" t="str">
        <f>IF(Shift1!$Q279="N",$H$2,IF(Shift2!$Q278="N",$H$3,IF(Shift3!$Q278="N",$H$4,IF(Shift4!$Q278="N",$H$5,IF(Shift5!$Q278="N",$H$6)))))</f>
        <v/>
      </c>
      <c r="W278" s="56" t="str">
        <f>IF(Shift1!$S279="N",$K$2,IF(Shift2!$S278="N",$K$3,IF(Shift3!$S278="N",$K$4,IF(Shift4!$S278="N",$K$5,IF(Shift5!$S278="N",$K$6)))))</f>
        <v/>
      </c>
      <c r="X278" s="56" t="str">
        <f>IF(Shift1!$U279="N",$N$2,IF(Shift2!$U278="N",$N$3,IF(Shift3!$U278="N",$N$4,IF(Shift4!$U278="N",$N$5,IF(Shift5!$U278="N",$N$6)))))</f>
        <v/>
      </c>
      <c r="Y278" s="56" t="b">
        <f>IF(Shift1!$W279="N",$Q$2,IF(Shift2!$W278="N",$Q$3,IF(Shift3!$W278="N",$Q$4,IF(Shift4!$W278="N",$Q$5,IF(Shift5!$W278="N",$Q$6)))))</f>
        <v>0</v>
      </c>
      <c r="Z278" s="56" t="str">
        <f>IF(Shift1!$Y279="N",$T$2,IF(Shift2!$Y278="N",$T$3,IF(Shift3!$Y278="N",$T$4,IF(Shift4!$Y278="N",$T$5,IF(Shift5!$Y278="N",$T$6)))))</f>
        <v/>
      </c>
      <c r="AA278" s="56" t="str">
        <f>IF(Shift1!$AA279="N",$W$2,IF(Shift2!$AA278="N",$W$3,IF(Shift3!$AA278="N",$W$4,IF(Shift4!$AA278="N",$W$5,IF(Shift5!$AA278="N",$W$6)))))</f>
        <v/>
      </c>
      <c r="AB278" s="56" t="str">
        <f>IF(Shift1!$AG279="N",$AC$2,IF(Shift2!$AG278="N",$AC$3,IF(Shift3!$AG278="N",$AC$4,IF(Shift4!$AG278="N",$AC$5,IF(Shift5!$AG278="N",$AC$6)))))</f>
        <v/>
      </c>
      <c r="AC278" s="56" t="str">
        <f>IF(Shift1!$AI279="N",$AF$2,IF(Shift2!$AI278="N",$AF$3,IF(Shift3!$AI278="N",$AF$4,IF(Shift4!$AI278="N",$AF$5,IF(Shift5!$AI278="N",$AF$6)))))</f>
        <v/>
      </c>
      <c r="AD278" s="57">
        <f t="shared" si="36"/>
        <v>1</v>
      </c>
      <c r="AE278" s="58">
        <f t="shared" si="37"/>
        <v>4</v>
      </c>
      <c r="AF278" s="59">
        <f t="shared" si="38"/>
        <v>2</v>
      </c>
      <c r="AG278" s="60">
        <f t="shared" si="39"/>
        <v>3</v>
      </c>
      <c r="AH278" s="58">
        <f t="shared" si="40"/>
        <v>3</v>
      </c>
      <c r="AI278" s="59">
        <f t="shared" si="41"/>
        <v>2</v>
      </c>
      <c r="AJ278" s="61">
        <f t="shared" si="42"/>
        <v>3</v>
      </c>
      <c r="AK278" s="58">
        <f t="shared" si="43"/>
        <v>3</v>
      </c>
      <c r="AL278" s="58">
        <f t="shared" si="44"/>
        <v>2</v>
      </c>
    </row>
    <row r="279" spans="1:38" outlineLevel="1" x14ac:dyDescent="0.25">
      <c r="A279" s="1"/>
      <c r="B279" s="37">
        <v>26</v>
      </c>
      <c r="C279" s="56" t="b">
        <f>IF(Shift1!O280="AM",$E$2,IF(Shift2!O279="AM",$E$3,IF(Shift3!O279="AM",$E$4,IF(Shift4!O279="AM",$E$5,IF(Shift5!O279="AM",$E$6)))))</f>
        <v>0</v>
      </c>
      <c r="D279" s="56" t="b">
        <f>IF(Shift1!Q280="AM",$H$2,IF(Shift2!Q279="AM",$H$3,IF(Shift3!Q279="AM",$H$4,IF(Shift4!Q279="AM",$H$5,IF(Shift5!Q279="AM",$H$6)))))</f>
        <v>0</v>
      </c>
      <c r="E279" s="56" t="str">
        <f>IF(Shift1!S280="AM",$K$2,IF(Shift2!S279="AM",$K$3,IF(Shift3!S279="AM",$K$4,IF(Shift4!S279="AM",$K$5,IF(Shift5!S279="AM",$K$6)))))</f>
        <v/>
      </c>
      <c r="F279" s="56" t="str">
        <f>IF(Shift1!U280="AM",$N$2,IF(Shift2!U279="AM",$N$3,IF(Shift3!U279="AM",$N$4,IF(Shift4!U279="AM",$N$5,IF(Shift5!U279="AM",$N$6)))))</f>
        <v/>
      </c>
      <c r="G279" s="56" t="str">
        <f>IF(Shift1!W280="AM",$Q$2,IF(Shift2!W279="AM",$Q$3,IF(Shift3!W279="AM",$Q$4,IF(Shift4!W279="AM",$Q$5,IF(Shift5!W279="AM",$Q$6)))))</f>
        <v/>
      </c>
      <c r="H279" s="56" t="str">
        <f>IF(Shift1!Y280="AM",$T$2,IF(Shift2!Y279="AM",$T$3,IF(Shift3!Y279="AM",$T$4,IF(Shift4!Y279="AM",$T$5,IF(Shift5!Y279="AM",$T$6)))))</f>
        <v/>
      </c>
      <c r="I279" s="56" t="str">
        <f>IF(Shift1!AA280="AM",$W$2,IF(Shift2!AA279="AM",$W$3,IF(Shift3!AA279="AM",$W$4,IF(Shift4!AA279="AM",$W$5,IF(Shift5!AA279="AM",$W$6)))))</f>
        <v/>
      </c>
      <c r="J279" s="56" t="str">
        <f>IF(Shift1!AG280="AM",$AC$2,IF(Shift2!AG279="AM",$AC$3,IF(Shift3!AG279="AM",$AC$4,IF(Shift4!AG279="AM",$AC$5,IF(Shift5!AG279="AM",$AC$6)))))</f>
        <v/>
      </c>
      <c r="K279" s="56" t="str">
        <f>IF(Shift1!AI280="AM",$AF$2,IF(Shift2!AI279="AM",$AF$3,IF(Shift3!AI279="AM",$AF$4,IF(Shift4!AI279="AM",$AF$5,IF(Shift5!AI279="AM",$AF$6)))))</f>
        <v/>
      </c>
      <c r="L279" s="56" t="str">
        <f>IF(Shift1!$O280="PM",$E$2,IF(Shift2!$O279="PM",$E$3,IF(Shift3!$O279="PM",$E$4,IF(Shift4!$O279="PM",$E$5,IF(Shift5!$O279="PM",$E$6)))))</f>
        <v/>
      </c>
      <c r="M279" s="56" t="str">
        <f>IF(Shift1!$Q280="PM",$H$2,IF(Shift2!$Q279="PM",$H$3,IF(Shift3!$Q279="PM",$H$4,IF(Shift4!$Q279="PM",$H$5,IF(Shift5!$Q279="PM",$H$6)))))</f>
        <v/>
      </c>
      <c r="N279" s="56" t="str">
        <f>IF(Shift1!$S280="PM",$K$2,IF(Shift2!$S279="PM",$K$3,IF(Shift3!$S279="PM",$K$4,IF(Shift4!$S279="PM",$K$5,IF(Shift5!$S279="PM",$K$6)))))</f>
        <v/>
      </c>
      <c r="O279" s="56" t="str">
        <f>IF(Shift1!$U280="PM",$N$2,IF(Shift2!$U279="PM",$N$3,IF(Shift3!$U279="PM",$N$4,IF(Shift4!$U279="PM",$N$5,IF(Shift5!$U279="PM",$N$6)))))</f>
        <v/>
      </c>
      <c r="P279" s="56" t="b">
        <f>IF(Shift1!$W280="PM",$Q$2,IF(Shift2!$W279="PM",$Q$3,IF(Shift3!$W279="PM",$Q$4,IF(Shift4!$W279="PM",$Q$5,IF(Shift5!$W279="PM",$Q$6)))))</f>
        <v>0</v>
      </c>
      <c r="Q279" s="56" t="str">
        <f>IF(Shift1!$Y280="PM",$T$2,IF(Shift2!$Y279="PM",$T$3,IF(Shift3!$Y279="PM",$T$4,IF(Shift4!$Y279="PM",$T$5,IF(Shift5!$Y279="PM",$T$6)))))</f>
        <v/>
      </c>
      <c r="R279" s="56" t="str">
        <f>IF(Shift1!$AA280="PM",$W$2,IF(Shift2!$AA279="PM",$W$3,IF(Shift3!$AA279="PM",$W$4,IF(Shift4!$AA279="PM",$W$5,IF(Shift5!$AA279="PM",$W$6)))))</f>
        <v/>
      </c>
      <c r="S279" s="56" t="str">
        <f>IF(Shift1!$AG280="PM",$AC$2,IF(Shift2!$AG279="PM",$AC$3,IF(Shift3!$AG279="PM",$AC$4,IF(Shift4!$AG279="PM",$AC$5,IF(Shift5!$AG279="PM",$AC$6)))))</f>
        <v/>
      </c>
      <c r="T279" s="56" t="str">
        <f>IF(Shift1!$AI280="PM",$AF$2,IF(Shift2!$AI279="PM",$AF$3,IF(Shift3!$AI279="PM",$AF$4,IF(Shift4!$AI279="PM",$AF$5,IF(Shift5!$AI279="PM",$AF$6)))))</f>
        <v/>
      </c>
      <c r="U279" s="56" t="str">
        <f>IF(Shift1!$O280="N",$E$2,IF(Shift2!$O279="N",$E$3,IF(Shift3!$O279="N",$E$4,IF(Shift4!$O279="N",$E$5,IF(Shift5!$O279="N",$E$6)))))</f>
        <v/>
      </c>
      <c r="V279" s="56" t="str">
        <f>IF(Shift1!$Q280="N",$H$2,IF(Shift2!$Q279="N",$H$3,IF(Shift3!$Q279="N",$H$4,IF(Shift4!$Q279="N",$H$5,IF(Shift5!$Q279="N",$H$6)))))</f>
        <v/>
      </c>
      <c r="W279" s="56" t="str">
        <f>IF(Shift1!$S280="N",$K$2,IF(Shift2!$S279="N",$K$3,IF(Shift3!$S279="N",$K$4,IF(Shift4!$S279="N",$K$5,IF(Shift5!$S279="N",$K$6)))))</f>
        <v/>
      </c>
      <c r="X279" s="56" t="str">
        <f>IF(Shift1!$U280="N",$N$2,IF(Shift2!$U279="N",$N$3,IF(Shift3!$U279="N",$N$4,IF(Shift4!$U279="N",$N$5,IF(Shift5!$U279="N",$N$6)))))</f>
        <v/>
      </c>
      <c r="Y279" s="56" t="b">
        <f>IF(Shift1!$W280="N",$Q$2,IF(Shift2!$W279="N",$Q$3,IF(Shift3!$W279="N",$Q$4,IF(Shift4!$W279="N",$Q$5,IF(Shift5!$W279="N",$Q$6)))))</f>
        <v>0</v>
      </c>
      <c r="Z279" s="56" t="str">
        <f>IF(Shift1!$Y280="N",$T$2,IF(Shift2!$Y279="N",$T$3,IF(Shift3!$Y279="N",$T$4,IF(Shift4!$Y279="N",$T$5,IF(Shift5!$Y279="N",$T$6)))))</f>
        <v/>
      </c>
      <c r="AA279" s="56" t="str">
        <f>IF(Shift1!$AA280="N",$W$2,IF(Shift2!$AA279="N",$W$3,IF(Shift3!$AA279="N",$W$4,IF(Shift4!$AA279="N",$W$5,IF(Shift5!$AA279="N",$W$6)))))</f>
        <v/>
      </c>
      <c r="AB279" s="56" t="str">
        <f>IF(Shift1!$AG280="N",$AC$2,IF(Shift2!$AG279="N",$AC$3,IF(Shift3!$AG279="N",$AC$4,IF(Shift4!$AG279="N",$AC$5,IF(Shift5!$AG279="N",$AC$6)))))</f>
        <v/>
      </c>
      <c r="AC279" s="56" t="str">
        <f>IF(Shift1!$AI280="N",$AF$2,IF(Shift2!$AI279="N",$AF$3,IF(Shift3!$AI279="N",$AF$4,IF(Shift4!$AI279="N",$AF$5,IF(Shift5!$AI279="N",$AF$6)))))</f>
        <v/>
      </c>
      <c r="AD279" s="57">
        <f t="shared" si="36"/>
        <v>1</v>
      </c>
      <c r="AE279" s="58">
        <f t="shared" si="37"/>
        <v>4</v>
      </c>
      <c r="AF279" s="59">
        <f t="shared" si="38"/>
        <v>2</v>
      </c>
      <c r="AG279" s="60">
        <f t="shared" si="39"/>
        <v>3</v>
      </c>
      <c r="AH279" s="58">
        <f t="shared" si="40"/>
        <v>3</v>
      </c>
      <c r="AI279" s="59">
        <f t="shared" si="41"/>
        <v>2</v>
      </c>
      <c r="AJ279" s="61">
        <f t="shared" si="42"/>
        <v>3</v>
      </c>
      <c r="AK279" s="58">
        <f t="shared" si="43"/>
        <v>3</v>
      </c>
      <c r="AL279" s="58">
        <f t="shared" si="44"/>
        <v>2</v>
      </c>
    </row>
    <row r="280" spans="1:38" outlineLevel="1" x14ac:dyDescent="0.25">
      <c r="A280" s="1"/>
      <c r="B280" s="37">
        <v>27</v>
      </c>
      <c r="C280" s="56" t="b">
        <f>IF(Shift1!O281="AM",$E$2,IF(Shift2!O280="AM",$E$3,IF(Shift3!O280="AM",$E$4,IF(Shift4!O280="AM",$E$5,IF(Shift5!O280="AM",$E$6)))))</f>
        <v>0</v>
      </c>
      <c r="D280" s="56" t="b">
        <f>IF(Shift1!Q281="AM",$H$2,IF(Shift2!Q280="AM",$H$3,IF(Shift3!Q280="AM",$H$4,IF(Shift4!Q280="AM",$H$5,IF(Shift5!Q280="AM",$H$6)))))</f>
        <v>0</v>
      </c>
      <c r="E280" s="56" t="str">
        <f>IF(Shift1!S281="AM",$K$2,IF(Shift2!S280="AM",$K$3,IF(Shift3!S280="AM",$K$4,IF(Shift4!S280="AM",$K$5,IF(Shift5!S280="AM",$K$6)))))</f>
        <v/>
      </c>
      <c r="F280" s="56" t="str">
        <f>IF(Shift1!U281="AM",$N$2,IF(Shift2!U280="AM",$N$3,IF(Shift3!U280="AM",$N$4,IF(Shift4!U280="AM",$N$5,IF(Shift5!U280="AM",$N$6)))))</f>
        <v/>
      </c>
      <c r="G280" s="56" t="str">
        <f>IF(Shift1!W281="AM",$Q$2,IF(Shift2!W280="AM",$Q$3,IF(Shift3!W280="AM",$Q$4,IF(Shift4!W280="AM",$Q$5,IF(Shift5!W280="AM",$Q$6)))))</f>
        <v/>
      </c>
      <c r="H280" s="56" t="str">
        <f>IF(Shift1!Y281="AM",$T$2,IF(Shift2!Y280="AM",$T$3,IF(Shift3!Y280="AM",$T$4,IF(Shift4!Y280="AM",$T$5,IF(Shift5!Y280="AM",$T$6)))))</f>
        <v/>
      </c>
      <c r="I280" s="56" t="str">
        <f>IF(Shift1!AA281="AM",$W$2,IF(Shift2!AA280="AM",$W$3,IF(Shift3!AA280="AM",$W$4,IF(Shift4!AA280="AM",$W$5,IF(Shift5!AA280="AM",$W$6)))))</f>
        <v/>
      </c>
      <c r="J280" s="56" t="str">
        <f>IF(Shift1!AG281="AM",$AC$2,IF(Shift2!AG280="AM",$AC$3,IF(Shift3!AG280="AM",$AC$4,IF(Shift4!AG280="AM",$AC$5,IF(Shift5!AG280="AM",$AC$6)))))</f>
        <v/>
      </c>
      <c r="K280" s="56" t="str">
        <f>IF(Shift1!AI281="AM",$AF$2,IF(Shift2!AI280="AM",$AF$3,IF(Shift3!AI280="AM",$AF$4,IF(Shift4!AI280="AM",$AF$5,IF(Shift5!AI280="AM",$AF$6)))))</f>
        <v/>
      </c>
      <c r="L280" s="56" t="b">
        <f>IF(Shift1!$O281="PM",$E$2,IF(Shift2!$O280="PM",$E$3,IF(Shift3!$O280="PM",$E$4,IF(Shift4!$O280="PM",$E$5,IF(Shift5!$O280="PM",$E$6)))))</f>
        <v>0</v>
      </c>
      <c r="M280" s="56" t="b">
        <f>IF(Shift1!$Q281="PM",$H$2,IF(Shift2!$Q280="PM",$H$3,IF(Shift3!$Q280="PM",$H$4,IF(Shift4!$Q280="PM",$H$5,IF(Shift5!$Q280="PM",$H$6)))))</f>
        <v>0</v>
      </c>
      <c r="N280" s="56" t="b">
        <f>IF(Shift1!$S281="PM",$K$2,IF(Shift2!$S280="PM",$K$3,IF(Shift3!$S280="PM",$K$4,IF(Shift4!$S280="PM",$K$5,IF(Shift5!$S280="PM",$K$6)))))</f>
        <v>0</v>
      </c>
      <c r="O280" s="56" t="b">
        <f>IF(Shift1!$U281="PM",$N$2,IF(Shift2!$U280="PM",$N$3,IF(Shift3!$U280="PM",$N$4,IF(Shift4!$U280="PM",$N$5,IF(Shift5!$U280="PM",$N$6)))))</f>
        <v>0</v>
      </c>
      <c r="P280" s="56" t="b">
        <f>IF(Shift1!$W281="PM",$Q$2,IF(Shift2!$W280="PM",$Q$3,IF(Shift3!$W280="PM",$Q$4,IF(Shift4!$W280="PM",$Q$5,IF(Shift5!$W280="PM",$Q$6)))))</f>
        <v>0</v>
      </c>
      <c r="Q280" s="56" t="b">
        <f>IF(Shift1!$Y281="PM",$T$2,IF(Shift2!$Y280="PM",$T$3,IF(Shift3!$Y280="PM",$T$4,IF(Shift4!$Y280="PM",$T$5,IF(Shift5!$Y280="PM",$T$6)))))</f>
        <v>0</v>
      </c>
      <c r="R280" s="56" t="b">
        <f>IF(Shift1!$AA281="PM",$W$2,IF(Shift2!$AA280="PM",$W$3,IF(Shift3!$AA280="PM",$W$4,IF(Shift4!$AA280="PM",$W$5,IF(Shift5!$AA280="PM",$W$6)))))</f>
        <v>0</v>
      </c>
      <c r="S280" s="56" t="b">
        <f>IF(Shift1!$AG281="PM",$AC$2,IF(Shift2!$AG280="PM",$AC$3,IF(Shift3!$AG280="PM",$AC$4,IF(Shift4!$AG280="PM",$AC$5,IF(Shift5!$AG280="PM",$AC$6)))))</f>
        <v>0</v>
      </c>
      <c r="T280" s="56" t="b">
        <f>IF(Shift1!$AI281="PM",$AF$2,IF(Shift2!$AI280="PM",$AF$3,IF(Shift3!$AI280="PM",$AF$4,IF(Shift4!$AI280="PM",$AF$5,IF(Shift5!$AI280="PM",$AF$6)))))</f>
        <v>0</v>
      </c>
      <c r="U280" s="56" t="str">
        <f>IF(Shift1!$O281="N",$E$2,IF(Shift2!$O280="N",$E$3,IF(Shift3!$O280="N",$E$4,IF(Shift4!$O280="N",$E$5,IF(Shift5!$O280="N",$E$6)))))</f>
        <v/>
      </c>
      <c r="V280" s="56" t="str">
        <f>IF(Shift1!$Q281="N",$H$2,IF(Shift2!$Q280="N",$H$3,IF(Shift3!$Q280="N",$H$4,IF(Shift4!$Q280="N",$H$5,IF(Shift5!$Q280="N",$H$6)))))</f>
        <v/>
      </c>
      <c r="W280" s="56" t="str">
        <f>IF(Shift1!$S281="N",$K$2,IF(Shift2!$S280="N",$K$3,IF(Shift3!$S280="N",$K$4,IF(Shift4!$S280="N",$K$5,IF(Shift5!$S280="N",$K$6)))))</f>
        <v/>
      </c>
      <c r="X280" s="56" t="str">
        <f>IF(Shift1!$U281="N",$N$2,IF(Shift2!$U280="N",$N$3,IF(Shift3!$U280="N",$N$4,IF(Shift4!$U280="N",$N$5,IF(Shift5!$U280="N",$N$6)))))</f>
        <v/>
      </c>
      <c r="Y280" s="56" t="b">
        <f>IF(Shift1!$W281="N",$Q$2,IF(Shift2!$W280="N",$Q$3,IF(Shift3!$W280="N",$Q$4,IF(Shift4!$W280="N",$Q$5,IF(Shift5!$W280="N",$Q$6)))))</f>
        <v>0</v>
      </c>
      <c r="Z280" s="56" t="str">
        <f>IF(Shift1!$Y281="N",$T$2,IF(Shift2!$Y280="N",$T$3,IF(Shift3!$Y280="N",$T$4,IF(Shift4!$Y280="N",$T$5,IF(Shift5!$Y280="N",$T$6)))))</f>
        <v/>
      </c>
      <c r="AA280" s="56" t="str">
        <f>IF(Shift1!$AA281="N",$W$2,IF(Shift2!$AA280="N",$W$3,IF(Shift3!$AA280="N",$W$4,IF(Shift4!$AA280="N",$W$5,IF(Shift5!$AA280="N",$W$6)))))</f>
        <v/>
      </c>
      <c r="AB280" s="56" t="str">
        <f>IF(Shift1!$AG281="N",$AC$2,IF(Shift2!$AG280="N",$AC$3,IF(Shift3!$AG280="N",$AC$4,IF(Shift4!$AG280="N",$AC$5,IF(Shift5!$AG280="N",$AC$6)))))</f>
        <v/>
      </c>
      <c r="AC280" s="56" t="str">
        <f>IF(Shift1!$AI281="N",$AF$2,IF(Shift2!$AI280="N",$AF$3,IF(Shift3!$AI280="N",$AF$4,IF(Shift4!$AI280="N",$AF$5,IF(Shift5!$AI280="N",$AF$6)))))</f>
        <v/>
      </c>
      <c r="AD280" s="57">
        <f t="shared" si="36"/>
        <v>1</v>
      </c>
      <c r="AE280" s="58">
        <f t="shared" si="37"/>
        <v>4</v>
      </c>
      <c r="AF280" s="59">
        <f t="shared" si="38"/>
        <v>2</v>
      </c>
      <c r="AG280" s="60">
        <f t="shared" si="39"/>
        <v>0</v>
      </c>
      <c r="AH280" s="58">
        <f t="shared" si="40"/>
        <v>0</v>
      </c>
      <c r="AI280" s="59">
        <f t="shared" si="41"/>
        <v>0</v>
      </c>
      <c r="AJ280" s="61">
        <f t="shared" si="42"/>
        <v>3</v>
      </c>
      <c r="AK280" s="58">
        <f t="shared" si="43"/>
        <v>3</v>
      </c>
      <c r="AL280" s="58">
        <f t="shared" si="44"/>
        <v>2</v>
      </c>
    </row>
    <row r="281" spans="1:38" outlineLevel="1" x14ac:dyDescent="0.25">
      <c r="A281" s="1"/>
      <c r="B281" s="38">
        <v>28</v>
      </c>
      <c r="C281" s="56" t="str">
        <f>IF(Shift1!O282="AM",$E$2,IF(Shift2!O281="AM",$E$3,IF(Shift3!O281="AM",$E$4,IF(Shift4!O281="AM",$E$5,IF(Shift5!O281="AM",$E$6)))))</f>
        <v/>
      </c>
      <c r="D281" s="56" t="str">
        <f>IF(Shift1!Q282="AM",$H$2,IF(Shift2!Q281="AM",$H$3,IF(Shift3!Q281="AM",$H$4,IF(Shift4!Q281="AM",$H$5,IF(Shift5!Q281="AM",$H$6)))))</f>
        <v/>
      </c>
      <c r="E281" s="56" t="str">
        <f>IF(Shift1!S282="AM",$K$2,IF(Shift2!S281="AM",$K$3,IF(Shift3!S281="AM",$K$4,IF(Shift4!S281="AM",$K$5,IF(Shift5!S281="AM",$K$6)))))</f>
        <v/>
      </c>
      <c r="F281" s="56" t="str">
        <f>IF(Shift1!U282="AM",$N$2,IF(Shift2!U281="AM",$N$3,IF(Shift3!U281="AM",$N$4,IF(Shift4!U281="AM",$N$5,IF(Shift5!U281="AM",$N$6)))))</f>
        <v/>
      </c>
      <c r="G281" s="56" t="b">
        <f>IF(Shift1!W282="AM",$Q$2,IF(Shift2!W281="AM",$Q$3,IF(Shift3!W281="AM",$Q$4,IF(Shift4!W281="AM",$Q$5,IF(Shift5!W281="AM",$Q$6)))))</f>
        <v>0</v>
      </c>
      <c r="H281" s="56" t="str">
        <f>IF(Shift1!Y282="AM",$T$2,IF(Shift2!Y281="AM",$T$3,IF(Shift3!Y281="AM",$T$4,IF(Shift4!Y281="AM",$T$5,IF(Shift5!Y281="AM",$T$6)))))</f>
        <v/>
      </c>
      <c r="I281" s="56" t="str">
        <f>IF(Shift1!AA282="AM",$W$2,IF(Shift2!AA281="AM",$W$3,IF(Shift3!AA281="AM",$W$4,IF(Shift4!AA281="AM",$W$5,IF(Shift5!AA281="AM",$W$6)))))</f>
        <v/>
      </c>
      <c r="J281" s="56" t="str">
        <f>IF(Shift1!AG282="AM",$AC$2,IF(Shift2!AG281="AM",$AC$3,IF(Shift3!AG281="AM",$AC$4,IF(Shift4!AG281="AM",$AC$5,IF(Shift5!AG281="AM",$AC$6)))))</f>
        <v/>
      </c>
      <c r="K281" s="56" t="str">
        <f>IF(Shift1!AI282="AM",$AF$2,IF(Shift2!AI281="AM",$AF$3,IF(Shift3!AI281="AM",$AF$4,IF(Shift4!AI281="AM",$AF$5,IF(Shift5!AI281="AM",$AF$6)))))</f>
        <v/>
      </c>
      <c r="L281" s="56" t="b">
        <f>IF(Shift1!$O282="PM",$E$2,IF(Shift2!$O281="PM",$E$3,IF(Shift3!$O281="PM",$E$4,IF(Shift4!$O281="PM",$E$5,IF(Shift5!$O281="PM",$E$6)))))</f>
        <v>0</v>
      </c>
      <c r="M281" s="56" t="str">
        <f>IF(Shift1!$Q282="PM",$H$2,IF(Shift2!$Q281="PM",$H$3,IF(Shift3!$Q281="PM",$H$4,IF(Shift4!$Q281="PM",$H$5,IF(Shift5!$Q281="PM",$H$6)))))</f>
        <v/>
      </c>
      <c r="N281" s="56" t="str">
        <f>IF(Shift1!$S282="PM",$K$2,IF(Shift2!$S281="PM",$K$3,IF(Shift3!$S281="PM",$K$4,IF(Shift4!$S281="PM",$K$5,IF(Shift5!$S281="PM",$K$6)))))</f>
        <v/>
      </c>
      <c r="O281" s="56" t="str">
        <f>IF(Shift1!$U282="PM",$N$2,IF(Shift2!$U281="PM",$N$3,IF(Shift3!$U281="PM",$N$4,IF(Shift4!$U281="PM",$N$5,IF(Shift5!$U281="PM",$N$6)))))</f>
        <v/>
      </c>
      <c r="P281" s="56" t="str">
        <f>IF(Shift1!$W282="PM",$Q$2,IF(Shift2!$W281="PM",$Q$3,IF(Shift3!$W281="PM",$Q$4,IF(Shift4!$W281="PM",$Q$5,IF(Shift5!$W281="PM",$Q$6)))))</f>
        <v/>
      </c>
      <c r="Q281" s="56" t="str">
        <f>IF(Shift1!$Y282="PM",$T$2,IF(Shift2!$Y281="PM",$T$3,IF(Shift3!$Y281="PM",$T$4,IF(Shift4!$Y281="PM",$T$5,IF(Shift5!$Y281="PM",$T$6)))))</f>
        <v/>
      </c>
      <c r="R281" s="56" t="str">
        <f>IF(Shift1!$AA282="PM",$W$2,IF(Shift2!$AA281="PM",$W$3,IF(Shift3!$AA281="PM",$W$4,IF(Shift4!$AA281="PM",$W$5,IF(Shift5!$AA281="PM",$W$6)))))</f>
        <v/>
      </c>
      <c r="S281" s="56" t="str">
        <f>IF(Shift1!$AG282="PM",$AC$2,IF(Shift2!$AG281="PM",$AC$3,IF(Shift3!$AG281="PM",$AC$4,IF(Shift4!$AG281="PM",$AC$5,IF(Shift5!$AG281="PM",$AC$6)))))</f>
        <v/>
      </c>
      <c r="T281" s="56" t="str">
        <f>IF(Shift1!$AI282="PM",$AF$2,IF(Shift2!$AI281="PM",$AF$3,IF(Shift3!$AI281="PM",$AF$4,IF(Shift4!$AI281="PM",$AF$5,IF(Shift5!$AI281="PM",$AF$6)))))</f>
        <v/>
      </c>
      <c r="U281" s="56" t="str">
        <f>IF(Shift1!$O282="N",$E$2,IF(Shift2!$O281="N",$E$3,IF(Shift3!$O281="N",$E$4,IF(Shift4!$O281="N",$E$5,IF(Shift5!$O281="N",$E$6)))))</f>
        <v/>
      </c>
      <c r="V281" s="56" t="str">
        <f>IF(Shift1!$Q282="N",$H$2,IF(Shift2!$Q281="N",$H$3,IF(Shift3!$Q281="N",$H$4,IF(Shift4!$Q281="N",$H$5,IF(Shift5!$Q281="N",$H$6)))))</f>
        <v/>
      </c>
      <c r="W281" s="56" t="str">
        <f>IF(Shift1!$S282="N",$K$2,IF(Shift2!$S281="N",$K$3,IF(Shift3!$S281="N",$K$4,IF(Shift4!$S281="N",$K$5,IF(Shift5!$S281="N",$K$6)))))</f>
        <v/>
      </c>
      <c r="X281" s="56" t="str">
        <f>IF(Shift1!$U282="N",$N$2,IF(Shift2!$U281="N",$N$3,IF(Shift3!$U281="N",$N$4,IF(Shift4!$U281="N",$N$5,IF(Shift5!$U281="N",$N$6)))))</f>
        <v/>
      </c>
      <c r="Y281" s="56" t="b">
        <f>IF(Shift1!$W282="N",$Q$2,IF(Shift2!$W281="N",$Q$3,IF(Shift3!$W281="N",$Q$4,IF(Shift4!$W281="N",$Q$5,IF(Shift5!$W281="N",$Q$6)))))</f>
        <v>0</v>
      </c>
      <c r="Z281" s="56" t="str">
        <f>IF(Shift1!$Y282="N",$T$2,IF(Shift2!$Y281="N",$T$3,IF(Shift3!$Y281="N",$T$4,IF(Shift4!$Y281="N",$T$5,IF(Shift5!$Y281="N",$T$6)))))</f>
        <v/>
      </c>
      <c r="AA281" s="56" t="str">
        <f>IF(Shift1!$AA282="N",$W$2,IF(Shift2!$AA281="N",$W$3,IF(Shift3!$AA281="N",$W$4,IF(Shift4!$AA281="N",$W$5,IF(Shift5!$AA281="N",$W$6)))))</f>
        <v/>
      </c>
      <c r="AB281" s="56" t="str">
        <f>IF(Shift1!$AG282="N",$AC$2,IF(Shift2!$AG281="N",$AC$3,IF(Shift3!$AG281="N",$AC$4,IF(Shift4!$AG281="N",$AC$5,IF(Shift5!$AG281="N",$AC$6)))))</f>
        <v/>
      </c>
      <c r="AC281" s="56" t="str">
        <f>IF(Shift1!$AI282="N",$AF$2,IF(Shift2!$AI281="N",$AF$3,IF(Shift3!$AI281="N",$AF$4,IF(Shift4!$AI281="N",$AF$5,IF(Shift5!$AI281="N",$AF$6)))))</f>
        <v/>
      </c>
      <c r="AD281" s="57">
        <f t="shared" si="36"/>
        <v>3</v>
      </c>
      <c r="AE281" s="58">
        <f t="shared" si="37"/>
        <v>3</v>
      </c>
      <c r="AF281" s="59">
        <f t="shared" si="38"/>
        <v>2</v>
      </c>
      <c r="AG281" s="60">
        <f t="shared" si="39"/>
        <v>2</v>
      </c>
      <c r="AH281" s="58">
        <f t="shared" si="40"/>
        <v>4</v>
      </c>
      <c r="AI281" s="59">
        <f t="shared" si="41"/>
        <v>2</v>
      </c>
      <c r="AJ281" s="61">
        <f t="shared" si="42"/>
        <v>3</v>
      </c>
      <c r="AK281" s="58">
        <f t="shared" si="43"/>
        <v>3</v>
      </c>
      <c r="AL281" s="58">
        <f t="shared" si="44"/>
        <v>2</v>
      </c>
    </row>
    <row r="282" spans="1:38" outlineLevel="1" x14ac:dyDescent="0.25">
      <c r="A282" s="1"/>
      <c r="B282" s="38">
        <v>29</v>
      </c>
      <c r="C282" s="56" t="str">
        <f>IF(Shift1!O283="AM",$E$2,IF(Shift2!O282="AM",$E$3,IF(Shift3!O282="AM",$E$4,IF(Shift4!O282="AM",$E$5,IF(Shift5!O282="AM",$E$6)))))</f>
        <v/>
      </c>
      <c r="D282" s="56" t="str">
        <f>IF(Shift1!Q283="AM",$H$2,IF(Shift2!Q282="AM",$H$3,IF(Shift3!Q282="AM",$H$4,IF(Shift4!Q282="AM",$H$5,IF(Shift5!Q282="AM",$H$6)))))</f>
        <v/>
      </c>
      <c r="E282" s="56" t="str">
        <f>IF(Shift1!S283="AM",$K$2,IF(Shift2!S282="AM",$K$3,IF(Shift3!S282="AM",$K$4,IF(Shift4!S282="AM",$K$5,IF(Shift5!S282="AM",$K$6)))))</f>
        <v/>
      </c>
      <c r="F282" s="56" t="str">
        <f>IF(Shift1!U283="AM",$N$2,IF(Shift2!U282="AM",$N$3,IF(Shift3!U282="AM",$N$4,IF(Shift4!U282="AM",$N$5,IF(Shift5!U282="AM",$N$6)))))</f>
        <v/>
      </c>
      <c r="G282" s="56" t="b">
        <f>IF(Shift1!W283="AM",$Q$2,IF(Shift2!W282="AM",$Q$3,IF(Shift3!W282="AM",$Q$4,IF(Shift4!W282="AM",$Q$5,IF(Shift5!W282="AM",$Q$6)))))</f>
        <v>0</v>
      </c>
      <c r="H282" s="56" t="str">
        <f>IF(Shift1!Y283="AM",$T$2,IF(Shift2!Y282="AM",$T$3,IF(Shift3!Y282="AM",$T$4,IF(Shift4!Y282="AM",$T$5,IF(Shift5!Y282="AM",$T$6)))))</f>
        <v/>
      </c>
      <c r="I282" s="56" t="str">
        <f>IF(Shift1!AA283="AM",$W$2,IF(Shift2!AA282="AM",$W$3,IF(Shift3!AA282="AM",$W$4,IF(Shift4!AA282="AM",$W$5,IF(Shift5!AA282="AM",$W$6)))))</f>
        <v/>
      </c>
      <c r="J282" s="56" t="str">
        <f>IF(Shift1!AG283="AM",$AC$2,IF(Shift2!AG282="AM",$AC$3,IF(Shift3!AG282="AM",$AC$4,IF(Shift4!AG282="AM",$AC$5,IF(Shift5!AG282="AM",$AC$6)))))</f>
        <v/>
      </c>
      <c r="K282" s="56" t="str">
        <f>IF(Shift1!AI283="AM",$AF$2,IF(Shift2!AI282="AM",$AF$3,IF(Shift3!AI282="AM",$AF$4,IF(Shift4!AI282="AM",$AF$5,IF(Shift5!AI282="AM",$AF$6)))))</f>
        <v/>
      </c>
      <c r="L282" s="56" t="b">
        <f>IF(Shift1!$O283="PM",$E$2,IF(Shift2!$O282="PM",$E$3,IF(Shift3!$O282="PM",$E$4,IF(Shift4!$O282="PM",$E$5,IF(Shift5!$O282="PM",$E$6)))))</f>
        <v>0</v>
      </c>
      <c r="M282" s="56" t="str">
        <f>IF(Shift1!$Q283="PM",$H$2,IF(Shift2!$Q282="PM",$H$3,IF(Shift3!$Q282="PM",$H$4,IF(Shift4!$Q282="PM",$H$5,IF(Shift5!$Q282="PM",$H$6)))))</f>
        <v/>
      </c>
      <c r="N282" s="56" t="str">
        <f>IF(Shift1!$S283="PM",$K$2,IF(Shift2!$S282="PM",$K$3,IF(Shift3!$S282="PM",$K$4,IF(Shift4!$S282="PM",$K$5,IF(Shift5!$S282="PM",$K$6)))))</f>
        <v/>
      </c>
      <c r="O282" s="56" t="str">
        <f>IF(Shift1!$U283="PM",$N$2,IF(Shift2!$U282="PM",$N$3,IF(Shift3!$U282="PM",$N$4,IF(Shift4!$U282="PM",$N$5,IF(Shift5!$U282="PM",$N$6)))))</f>
        <v/>
      </c>
      <c r="P282" s="56" t="str">
        <f>IF(Shift1!$W283="PM",$Q$2,IF(Shift2!$W282="PM",$Q$3,IF(Shift3!$W282="PM",$Q$4,IF(Shift4!$W282="PM",$Q$5,IF(Shift5!$W282="PM",$Q$6)))))</f>
        <v/>
      </c>
      <c r="Q282" s="56" t="str">
        <f>IF(Shift1!$Y283="PM",$T$2,IF(Shift2!$Y282="PM",$T$3,IF(Shift3!$Y282="PM",$T$4,IF(Shift4!$Y282="PM",$T$5,IF(Shift5!$Y282="PM",$T$6)))))</f>
        <v/>
      </c>
      <c r="R282" s="56" t="str">
        <f>IF(Shift1!$AA283="PM",$W$2,IF(Shift2!$AA282="PM",$W$3,IF(Shift3!$AA282="PM",$W$4,IF(Shift4!$AA282="PM",$W$5,IF(Shift5!$AA282="PM",$W$6)))))</f>
        <v/>
      </c>
      <c r="S282" s="56" t="str">
        <f>IF(Shift1!$AG283="PM",$AC$2,IF(Shift2!$AG282="PM",$AC$3,IF(Shift3!$AG282="PM",$AC$4,IF(Shift4!$AG282="PM",$AC$5,IF(Shift5!$AG282="PM",$AC$6)))))</f>
        <v/>
      </c>
      <c r="T282" s="56" t="str">
        <f>IF(Shift1!$AI283="PM",$AF$2,IF(Shift2!$AI282="PM",$AF$3,IF(Shift3!$AI282="PM",$AF$4,IF(Shift4!$AI282="PM",$AF$5,IF(Shift5!$AI282="PM",$AF$6)))))</f>
        <v/>
      </c>
      <c r="U282" s="56" t="b">
        <f>IF(Shift1!$O283="N",$E$2,IF(Shift2!$O282="N",$E$3,IF(Shift3!$O282="N",$E$4,IF(Shift4!$O282="N",$E$5,IF(Shift5!$O282="N",$E$6)))))</f>
        <v>0</v>
      </c>
      <c r="V282" s="56" t="b">
        <f>IF(Shift1!$Q283="N",$H$2,IF(Shift2!$Q282="N",$H$3,IF(Shift3!$Q282="N",$H$4,IF(Shift4!$Q282="N",$H$5,IF(Shift5!$Q282="N",$H$6)))))</f>
        <v>0</v>
      </c>
      <c r="W282" s="56" t="b">
        <f>IF(Shift1!$S283="N",$K$2,IF(Shift2!$S282="N",$K$3,IF(Shift3!$S282="N",$K$4,IF(Shift4!$S282="N",$K$5,IF(Shift5!$S282="N",$K$6)))))</f>
        <v>0</v>
      </c>
      <c r="X282" s="56" t="b">
        <f>IF(Shift1!$U283="N",$N$2,IF(Shift2!$U282="N",$N$3,IF(Shift3!$U282="N",$N$4,IF(Shift4!$U282="N",$N$5,IF(Shift5!$U282="N",$N$6)))))</f>
        <v>0</v>
      </c>
      <c r="Y282" s="56" t="b">
        <f>IF(Shift1!$W283="N",$Q$2,IF(Shift2!$W282="N",$Q$3,IF(Shift3!$W282="N",$Q$4,IF(Shift4!$W282="N",$Q$5,IF(Shift5!$W282="N",$Q$6)))))</f>
        <v>0</v>
      </c>
      <c r="Z282" s="56" t="b">
        <f>IF(Shift1!$Y283="N",$T$2,IF(Shift2!$Y282="N",$T$3,IF(Shift3!$Y282="N",$T$4,IF(Shift4!$Y282="N",$T$5,IF(Shift5!$Y282="N",$T$6)))))</f>
        <v>0</v>
      </c>
      <c r="AA282" s="56" t="b">
        <f>IF(Shift1!$AA283="N",$W$2,IF(Shift2!$AA282="N",$W$3,IF(Shift3!$AA282="N",$W$4,IF(Shift4!$AA282="N",$W$5,IF(Shift5!$AA282="N",$W$6)))))</f>
        <v>0</v>
      </c>
      <c r="AB282" s="56" t="b">
        <f>IF(Shift1!$AG283="N",$AC$2,IF(Shift2!$AG282="N",$AC$3,IF(Shift3!$AG282="N",$AC$4,IF(Shift4!$AG282="N",$AC$5,IF(Shift5!$AG282="N",$AC$6)))))</f>
        <v>0</v>
      </c>
      <c r="AC282" s="56" t="b">
        <f>IF(Shift1!$AI283="N",$AF$2,IF(Shift2!$AI282="N",$AF$3,IF(Shift3!$AI282="N",$AF$4,IF(Shift4!$AI282="N",$AF$5,IF(Shift5!$AI282="N",$AF$6)))))</f>
        <v>0</v>
      </c>
      <c r="AD282" s="57">
        <f t="shared" si="36"/>
        <v>3</v>
      </c>
      <c r="AE282" s="58">
        <f t="shared" si="37"/>
        <v>3</v>
      </c>
      <c r="AF282" s="59">
        <f t="shared" si="38"/>
        <v>2</v>
      </c>
      <c r="AG282" s="60">
        <f t="shared" si="39"/>
        <v>2</v>
      </c>
      <c r="AH282" s="58">
        <f t="shared" si="40"/>
        <v>4</v>
      </c>
      <c r="AI282" s="59">
        <f t="shared" si="41"/>
        <v>2</v>
      </c>
      <c r="AJ282" s="61">
        <f t="shared" si="42"/>
        <v>0</v>
      </c>
      <c r="AK282" s="58">
        <f t="shared" si="43"/>
        <v>0</v>
      </c>
      <c r="AL282" s="58">
        <f t="shared" si="44"/>
        <v>0</v>
      </c>
    </row>
    <row r="283" spans="1:38" ht="15.75" outlineLevel="1" thickBot="1" x14ac:dyDescent="0.3">
      <c r="A283" s="1"/>
      <c r="B283" s="43">
        <v>30</v>
      </c>
      <c r="C283" s="56" t="str">
        <f>IF(Shift1!O284="AM",$E$2,IF(Shift2!O283="AM",$E$3,IF(Shift3!O283="AM",$E$4,IF(Shift4!O283="AM",$E$5,IF(Shift5!O283="AM",$E$6)))))</f>
        <v/>
      </c>
      <c r="D283" s="56" t="str">
        <f>IF(Shift1!Q284="AM",$H$2,IF(Shift2!Q283="AM",$H$3,IF(Shift3!Q283="AM",$H$4,IF(Shift4!Q283="AM",$H$5,IF(Shift5!Q283="AM",$H$6)))))</f>
        <v/>
      </c>
      <c r="E283" s="56" t="str">
        <f>IF(Shift1!S284="AM",$K$2,IF(Shift2!S283="AM",$K$3,IF(Shift3!S283="AM",$K$4,IF(Shift4!S283="AM",$K$5,IF(Shift5!S283="AM",$K$6)))))</f>
        <v/>
      </c>
      <c r="F283" s="56" t="str">
        <f>IF(Shift1!U284="AM",$N$2,IF(Shift2!U283="AM",$N$3,IF(Shift3!U283="AM",$N$4,IF(Shift4!U283="AM",$N$5,IF(Shift5!U283="AM",$N$6)))))</f>
        <v/>
      </c>
      <c r="G283" s="56" t="b">
        <f>IF(Shift1!W284="AM",$Q$2,IF(Shift2!W283="AM",$Q$3,IF(Shift3!W283="AM",$Q$4,IF(Shift4!W283="AM",$Q$5,IF(Shift5!W283="AM",$Q$6)))))</f>
        <v>0</v>
      </c>
      <c r="H283" s="56" t="str">
        <f>IF(Shift1!Y284="AM",$T$2,IF(Shift2!Y283="AM",$T$3,IF(Shift3!Y283="AM",$T$4,IF(Shift4!Y283="AM",$T$5,IF(Shift5!Y283="AM",$T$6)))))</f>
        <v/>
      </c>
      <c r="I283" s="56" t="str">
        <f>IF(Shift1!AA284="AM",$W$2,IF(Shift2!AA283="AM",$W$3,IF(Shift3!AA283="AM",$W$4,IF(Shift4!AA283="AM",$W$5,IF(Shift5!AA283="AM",$W$6)))))</f>
        <v/>
      </c>
      <c r="J283" s="56" t="str">
        <f>IF(Shift1!AG284="AM",$AC$2,IF(Shift2!AG283="AM",$AC$3,IF(Shift3!AG283="AM",$AC$4,IF(Shift4!AG283="AM",$AC$5,IF(Shift5!AG283="AM",$AC$6)))))</f>
        <v/>
      </c>
      <c r="K283" s="56" t="str">
        <f>IF(Shift1!AI284="AM",$AF$2,IF(Shift2!AI283="AM",$AF$3,IF(Shift3!AI283="AM",$AF$4,IF(Shift4!AI283="AM",$AF$5,IF(Shift5!AI283="AM",$AF$6)))))</f>
        <v/>
      </c>
      <c r="L283" s="56" t="str">
        <f>IF(Shift1!$O284="PM",$E$2,IF(Shift2!$O283="PM",$E$3,IF(Shift3!$O283="PM",$E$4,IF(Shift4!$O283="PM",$E$5,IF(Shift5!$O283="PM",$E$6)))))</f>
        <v/>
      </c>
      <c r="M283" s="56" t="str">
        <f>IF(Shift1!$Q284="PM",$H$2,IF(Shift2!$Q283="PM",$H$3,IF(Shift3!$Q283="PM",$H$4,IF(Shift4!$Q283="PM",$H$5,IF(Shift5!$Q283="PM",$H$6)))))</f>
        <v/>
      </c>
      <c r="N283" s="56" t="str">
        <f>IF(Shift1!$S284="PM",$K$2,IF(Shift2!$S283="PM",$K$3,IF(Shift3!$S283="PM",$K$4,IF(Shift4!$S283="PM",$K$5,IF(Shift5!$S283="PM",$K$6)))))</f>
        <v/>
      </c>
      <c r="O283" s="56" t="str">
        <f>IF(Shift1!$U284="PM",$N$2,IF(Shift2!$U283="PM",$N$3,IF(Shift3!$U283="PM",$N$4,IF(Shift4!$U283="PM",$N$5,IF(Shift5!$U283="PM",$N$6)))))</f>
        <v/>
      </c>
      <c r="P283" s="56" t="b">
        <f>IF(Shift1!$W284="PM",$Q$2,IF(Shift2!$W283="PM",$Q$3,IF(Shift3!$W283="PM",$Q$4,IF(Shift4!$W283="PM",$Q$5,IF(Shift5!$W283="PM",$Q$6)))))</f>
        <v>0</v>
      </c>
      <c r="Q283" s="56" t="str">
        <f>IF(Shift1!$Y284="PM",$T$2,IF(Shift2!$Y283="PM",$T$3,IF(Shift3!$Y283="PM",$T$4,IF(Shift4!$Y283="PM",$T$5,IF(Shift5!$Y283="PM",$T$6)))))</f>
        <v/>
      </c>
      <c r="R283" s="56" t="str">
        <f>IF(Shift1!$AA284="PM",$W$2,IF(Shift2!$AA283="PM",$W$3,IF(Shift3!$AA283="PM",$W$4,IF(Shift4!$AA283="PM",$W$5,IF(Shift5!$AA283="PM",$W$6)))))</f>
        <v/>
      </c>
      <c r="S283" s="56" t="str">
        <f>IF(Shift1!$AG284="PM",$AC$2,IF(Shift2!$AG283="PM",$AC$3,IF(Shift3!$AG283="PM",$AC$4,IF(Shift4!$AG283="PM",$AC$5,IF(Shift5!$AG283="PM",$AC$6)))))</f>
        <v/>
      </c>
      <c r="T283" s="56" t="str">
        <f>IF(Shift1!$AI284="PM",$AF$2,IF(Shift2!$AI283="PM",$AF$3,IF(Shift3!$AI283="PM",$AF$4,IF(Shift4!$AI283="PM",$AF$5,IF(Shift5!$AI283="PM",$AF$6)))))</f>
        <v/>
      </c>
      <c r="U283" s="56" t="b">
        <f>IF(Shift1!$O284="N",$E$2,IF(Shift2!$O283="N",$E$3,IF(Shift3!$O283="N",$E$4,IF(Shift4!$O283="N",$E$5,IF(Shift5!$O283="N",$E$6)))))</f>
        <v>0</v>
      </c>
      <c r="V283" s="56" t="str">
        <f>IF(Shift1!$Q284="N",$H$2,IF(Shift2!$Q283="N",$H$3,IF(Shift3!$Q283="N",$H$4,IF(Shift4!$Q283="N",$H$5,IF(Shift5!$Q283="N",$H$6)))))</f>
        <v/>
      </c>
      <c r="W283" s="56" t="str">
        <f>IF(Shift1!$S284="N",$K$2,IF(Shift2!$S283="N",$K$3,IF(Shift3!$S283="N",$K$4,IF(Shift4!$S283="N",$K$5,IF(Shift5!$S283="N",$K$6)))))</f>
        <v/>
      </c>
      <c r="X283" s="56" t="str">
        <f>IF(Shift1!$U284="N",$N$2,IF(Shift2!$U283="N",$N$3,IF(Shift3!$U283="N",$N$4,IF(Shift4!$U283="N",$N$5,IF(Shift5!$U283="N",$N$6)))))</f>
        <v/>
      </c>
      <c r="Y283" s="56" t="str">
        <f>IF(Shift1!$W284="N",$Q$2,IF(Shift2!$W283="N",$Q$3,IF(Shift3!$W283="N",$Q$4,IF(Shift4!$W283="N",$Q$5,IF(Shift5!$W283="N",$Q$6)))))</f>
        <v/>
      </c>
      <c r="Z283" s="56" t="str">
        <f>IF(Shift1!$Y284="N",$T$2,IF(Shift2!$Y283="N",$T$3,IF(Shift3!$Y283="N",$T$4,IF(Shift4!$Y283="N",$T$5,IF(Shift5!$Y283="N",$T$6)))))</f>
        <v/>
      </c>
      <c r="AA283" s="56" t="str">
        <f>IF(Shift1!$AA284="N",$W$2,IF(Shift2!$AA283="N",$W$3,IF(Shift3!$AA283="N",$W$4,IF(Shift4!$AA283="N",$W$5,IF(Shift5!$AA283="N",$W$6)))))</f>
        <v/>
      </c>
      <c r="AB283" s="56" t="str">
        <f>IF(Shift1!$AG284="N",$AC$2,IF(Shift2!$AG283="N",$AC$3,IF(Shift3!$AG283="N",$AC$4,IF(Shift4!$AG283="N",$AC$5,IF(Shift5!$AG283="N",$AC$6)))))</f>
        <v/>
      </c>
      <c r="AC283" s="56" t="str">
        <f>IF(Shift1!$AI284="N",$AF$2,IF(Shift2!$AI283="N",$AF$3,IF(Shift3!$AI283="N",$AF$4,IF(Shift4!$AI283="N",$AF$5,IF(Shift5!$AI283="N",$AF$6)))))</f>
        <v/>
      </c>
      <c r="AD283" s="57">
        <f t="shared" si="36"/>
        <v>3</v>
      </c>
      <c r="AE283" s="58">
        <f t="shared" si="37"/>
        <v>3</v>
      </c>
      <c r="AF283" s="59">
        <f t="shared" si="38"/>
        <v>2</v>
      </c>
      <c r="AG283" s="60">
        <f t="shared" si="39"/>
        <v>3</v>
      </c>
      <c r="AH283" s="58">
        <f t="shared" si="40"/>
        <v>3</v>
      </c>
      <c r="AI283" s="59">
        <f t="shared" si="41"/>
        <v>2</v>
      </c>
      <c r="AJ283" s="61">
        <f t="shared" si="42"/>
        <v>2</v>
      </c>
      <c r="AK283" s="58">
        <f t="shared" si="43"/>
        <v>4</v>
      </c>
      <c r="AL283" s="58">
        <f t="shared" si="44"/>
        <v>2</v>
      </c>
    </row>
    <row r="284" spans="1:38" ht="15.75" outlineLevel="1" thickBot="1" x14ac:dyDescent="0.3">
      <c r="A284" s="1"/>
      <c r="B284" s="40">
        <v>1</v>
      </c>
      <c r="C284" s="56" t="str">
        <f>IF(Shift1!O285="AM",$E$2,IF(Shift2!O284="AM",$E$3,IF(Shift3!O284="AM",$E$4,IF(Shift4!O284="AM",$E$5,IF(Shift5!O284="AM",$E$6)))))</f>
        <v/>
      </c>
      <c r="D284" s="56" t="str">
        <f>IF(Shift1!Q285="AM",$H$2,IF(Shift2!Q284="AM",$H$3,IF(Shift3!Q284="AM",$H$4,IF(Shift4!Q284="AM",$H$5,IF(Shift5!Q284="AM",$H$6)))))</f>
        <v/>
      </c>
      <c r="E284" s="56" t="str">
        <f>IF(Shift1!S285="AM",$K$2,IF(Shift2!S284="AM",$K$3,IF(Shift3!S284="AM",$K$4,IF(Shift4!S284="AM",$K$5,IF(Shift5!S284="AM",$K$6)))))</f>
        <v/>
      </c>
      <c r="F284" s="56" t="str">
        <f>IF(Shift1!U285="AM",$N$2,IF(Shift2!U284="AM",$N$3,IF(Shift3!U284="AM",$N$4,IF(Shift4!U284="AM",$N$5,IF(Shift5!U284="AM",$N$6)))))</f>
        <v/>
      </c>
      <c r="G284" s="56" t="b">
        <f>IF(Shift1!W285="AM",$Q$2,IF(Shift2!W284="AM",$Q$3,IF(Shift3!W284="AM",$Q$4,IF(Shift4!W284="AM",$Q$5,IF(Shift5!W284="AM",$Q$6)))))</f>
        <v>0</v>
      </c>
      <c r="H284" s="56" t="str">
        <f>IF(Shift1!Y285="AM",$T$2,IF(Shift2!Y284="AM",$T$3,IF(Shift3!Y284="AM",$T$4,IF(Shift4!Y284="AM",$T$5,IF(Shift5!Y284="AM",$T$6)))))</f>
        <v/>
      </c>
      <c r="I284" s="56" t="str">
        <f>IF(Shift1!AA285="AM",$W$2,IF(Shift2!AA284="AM",$W$3,IF(Shift3!AA284="AM",$W$4,IF(Shift4!AA284="AM",$W$5,IF(Shift5!AA284="AM",$W$6)))))</f>
        <v/>
      </c>
      <c r="J284" s="56" t="str">
        <f>IF(Shift1!AG285="AM",$AC$2,IF(Shift2!AG284="AM",$AC$3,IF(Shift3!AG284="AM",$AC$4,IF(Shift4!AG284="AM",$AC$5,IF(Shift5!AG284="AM",$AC$6)))))</f>
        <v/>
      </c>
      <c r="K284" s="56" t="str">
        <f>IF(Shift1!AI285="AM",$AF$2,IF(Shift2!AI284="AM",$AF$3,IF(Shift3!AI284="AM",$AF$4,IF(Shift4!AI284="AM",$AF$5,IF(Shift5!AI284="AM",$AF$6)))))</f>
        <v/>
      </c>
      <c r="L284" s="56" t="str">
        <f>IF(Shift1!$O285="PM",$E$2,IF(Shift2!$O284="PM",$E$3,IF(Shift3!$O284="PM",$E$4,IF(Shift4!$O284="PM",$E$5,IF(Shift5!$O284="PM",$E$6)))))</f>
        <v/>
      </c>
      <c r="M284" s="56" t="str">
        <f>IF(Shift1!$Q285="PM",$H$2,IF(Shift2!$Q284="PM",$H$3,IF(Shift3!$Q284="PM",$H$4,IF(Shift4!$Q284="PM",$H$5,IF(Shift5!$Q284="PM",$H$6)))))</f>
        <v/>
      </c>
      <c r="N284" s="56" t="str">
        <f>IF(Shift1!$S285="PM",$K$2,IF(Shift2!$S284="PM",$K$3,IF(Shift3!$S284="PM",$K$4,IF(Shift4!$S284="PM",$K$5,IF(Shift5!$S284="PM",$K$6)))))</f>
        <v/>
      </c>
      <c r="O284" s="56" t="str">
        <f>IF(Shift1!$U285="PM",$N$2,IF(Shift2!$U284="PM",$N$3,IF(Shift3!$U284="PM",$N$4,IF(Shift4!$U284="PM",$N$5,IF(Shift5!$U284="PM",$N$6)))))</f>
        <v/>
      </c>
      <c r="P284" s="56" t="b">
        <f>IF(Shift1!$W285="PM",$Q$2,IF(Shift2!$W284="PM",$Q$3,IF(Shift3!$W284="PM",$Q$4,IF(Shift4!$W284="PM",$Q$5,IF(Shift5!$W284="PM",$Q$6)))))</f>
        <v>0</v>
      </c>
      <c r="Q284" s="56" t="str">
        <f>IF(Shift1!$Y285="PM",$T$2,IF(Shift2!$Y284="PM",$T$3,IF(Shift3!$Y284="PM",$T$4,IF(Shift4!$Y284="PM",$T$5,IF(Shift5!$Y284="PM",$T$6)))))</f>
        <v/>
      </c>
      <c r="R284" s="56" t="str">
        <f>IF(Shift1!$AA285="PM",$W$2,IF(Shift2!$AA284="PM",$W$3,IF(Shift3!$AA284="PM",$W$4,IF(Shift4!$AA284="PM",$W$5,IF(Shift5!$AA284="PM",$W$6)))))</f>
        <v/>
      </c>
      <c r="S284" s="56" t="str">
        <f>IF(Shift1!$AG285="PM",$AC$2,IF(Shift2!$AG284="PM",$AC$3,IF(Shift3!$AG284="PM",$AC$4,IF(Shift4!$AG284="PM",$AC$5,IF(Shift5!$AG284="PM",$AC$6)))))</f>
        <v/>
      </c>
      <c r="T284" s="56" t="str">
        <f>IF(Shift1!$AI285="PM",$AF$2,IF(Shift2!$AI284="PM",$AF$3,IF(Shift3!$AI284="PM",$AF$4,IF(Shift4!$AI284="PM",$AF$5,IF(Shift5!$AI284="PM",$AF$6)))))</f>
        <v/>
      </c>
      <c r="U284" s="56" t="b">
        <f>IF(Shift1!$O285="N",$E$2,IF(Shift2!$O284="N",$E$3,IF(Shift3!$O284="N",$E$4,IF(Shift4!$O284="N",$E$5,IF(Shift5!$O284="N",$E$6)))))</f>
        <v>0</v>
      </c>
      <c r="V284" s="56" t="str">
        <f>IF(Shift1!$Q285="N",$H$2,IF(Shift2!$Q284="N",$H$3,IF(Shift3!$Q284="N",$H$4,IF(Shift4!$Q284="N",$H$5,IF(Shift5!$Q284="N",$H$6)))))</f>
        <v/>
      </c>
      <c r="W284" s="56" t="str">
        <f>IF(Shift1!$S285="N",$K$2,IF(Shift2!$S284="N",$K$3,IF(Shift3!$S284="N",$K$4,IF(Shift4!$S284="N",$K$5,IF(Shift5!$S284="N",$K$6)))))</f>
        <v/>
      </c>
      <c r="X284" s="56" t="str">
        <f>IF(Shift1!$U285="N",$N$2,IF(Shift2!$U284="N",$N$3,IF(Shift3!$U284="N",$N$4,IF(Shift4!$U284="N",$N$5,IF(Shift5!$U284="N",$N$6)))))</f>
        <v/>
      </c>
      <c r="Y284" s="56" t="str">
        <f>IF(Shift1!$W285="N",$Q$2,IF(Shift2!$W284="N",$Q$3,IF(Shift3!$W284="N",$Q$4,IF(Shift4!$W284="N",$Q$5,IF(Shift5!$W284="N",$Q$6)))))</f>
        <v/>
      </c>
      <c r="Z284" s="56" t="str">
        <f>IF(Shift1!$Y285="N",$T$2,IF(Shift2!$Y284="N",$T$3,IF(Shift3!$Y284="N",$T$4,IF(Shift4!$Y284="N",$T$5,IF(Shift5!$Y284="N",$T$6)))))</f>
        <v/>
      </c>
      <c r="AA284" s="56" t="b">
        <f>IF(Shift1!$AA285="N",$W$2,IF(Shift2!$AA284="N",$W$3,IF(Shift3!$AA284="N",$W$4,IF(Shift4!$AA284="N",$W$5,IF(Shift5!$AA284="N",$W$6)))))</f>
        <v>0</v>
      </c>
      <c r="AB284" s="56" t="str">
        <f>IF(Shift1!$AG285="N",$AC$2,IF(Shift2!$AG284="N",$AC$3,IF(Shift3!$AG284="N",$AC$4,IF(Shift4!$AG284="N",$AC$5,IF(Shift5!$AG284="N",$AC$6)))))</f>
        <v/>
      </c>
      <c r="AC284" s="56" t="str">
        <f>IF(Shift1!$AI285="N",$AF$2,IF(Shift2!$AI284="N",$AF$3,IF(Shift3!$AI284="N",$AF$4,IF(Shift4!$AI284="N",$AF$5,IF(Shift5!$AI284="N",$AF$6)))))</f>
        <v/>
      </c>
      <c r="AD284" s="62">
        <f t="shared" si="36"/>
        <v>3</v>
      </c>
      <c r="AE284" s="63">
        <f t="shared" si="37"/>
        <v>3</v>
      </c>
      <c r="AF284" s="64">
        <f t="shared" si="38"/>
        <v>2</v>
      </c>
      <c r="AG284" s="65">
        <f t="shared" si="39"/>
        <v>3</v>
      </c>
      <c r="AH284" s="63">
        <f t="shared" si="40"/>
        <v>3</v>
      </c>
      <c r="AI284" s="64">
        <f t="shared" si="41"/>
        <v>2</v>
      </c>
      <c r="AJ284" s="66">
        <f t="shared" si="42"/>
        <v>2</v>
      </c>
      <c r="AK284" s="63">
        <f t="shared" si="43"/>
        <v>3</v>
      </c>
      <c r="AL284" s="63">
        <f t="shared" si="44"/>
        <v>2</v>
      </c>
    </row>
    <row r="285" spans="1:38" ht="15.75" outlineLevel="1" thickTop="1" x14ac:dyDescent="0.25">
      <c r="A285" s="1"/>
      <c r="B285" s="40">
        <v>2</v>
      </c>
      <c r="C285" s="56" t="str">
        <f>IF(Shift1!O286="AM",$E$2,IF(Shift2!O285="AM",$E$3,IF(Shift3!O285="AM",$E$4,IF(Shift4!O285="AM",$E$5,IF(Shift5!O285="AM",$E$6)))))</f>
        <v/>
      </c>
      <c r="D285" s="56" t="str">
        <f>IF(Shift1!Q286="AM",$H$2,IF(Shift2!Q285="AM",$H$3,IF(Shift3!Q285="AM",$H$4,IF(Shift4!Q285="AM",$H$5,IF(Shift5!Q285="AM",$H$6)))))</f>
        <v/>
      </c>
      <c r="E285" s="56" t="str">
        <f>IF(Shift1!S286="AM",$K$2,IF(Shift2!S285="AM",$K$3,IF(Shift3!S285="AM",$K$4,IF(Shift4!S285="AM",$K$5,IF(Shift5!S285="AM",$K$6)))))</f>
        <v/>
      </c>
      <c r="F285" s="56" t="str">
        <f>IF(Shift1!U286="AM",$N$2,IF(Shift2!U285="AM",$N$3,IF(Shift3!U285="AM",$N$4,IF(Shift4!U285="AM",$N$5,IF(Shift5!U285="AM",$N$6)))))</f>
        <v/>
      </c>
      <c r="G285" s="56" t="b">
        <f>IF(Shift1!W286="AM",$Q$2,IF(Shift2!W285="AM",$Q$3,IF(Shift3!W285="AM",$Q$4,IF(Shift4!W285="AM",$Q$5,IF(Shift5!W285="AM",$Q$6)))))</f>
        <v>0</v>
      </c>
      <c r="H285" s="56" t="str">
        <f>IF(Shift1!Y286="AM",$T$2,IF(Shift2!Y285="AM",$T$3,IF(Shift3!Y285="AM",$T$4,IF(Shift4!Y285="AM",$T$5,IF(Shift5!Y285="AM",$T$6)))))</f>
        <v/>
      </c>
      <c r="I285" s="56" t="str">
        <f>IF(Shift1!AA286="AM",$W$2,IF(Shift2!AA285="AM",$W$3,IF(Shift3!AA285="AM",$W$4,IF(Shift4!AA285="AM",$W$5,IF(Shift5!AA285="AM",$W$6)))))</f>
        <v/>
      </c>
      <c r="J285" s="56" t="str">
        <f>IF(Shift1!AG286="AM",$AC$2,IF(Shift2!AG285="AM",$AC$3,IF(Shift3!AG285="AM",$AC$4,IF(Shift4!AG285="AM",$AC$5,IF(Shift5!AG285="AM",$AC$6)))))</f>
        <v/>
      </c>
      <c r="K285" s="56" t="str">
        <f>IF(Shift1!AI286="AM",$AF$2,IF(Shift2!AI285="AM",$AF$3,IF(Shift3!AI285="AM",$AF$4,IF(Shift4!AI285="AM",$AF$5,IF(Shift5!AI285="AM",$AF$6)))))</f>
        <v/>
      </c>
      <c r="L285" s="56" t="str">
        <f>IF(Shift1!$O286="PM",$E$2,IF(Shift2!$O285="PM",$E$3,IF(Shift3!$O285="PM",$E$4,IF(Shift4!$O285="PM",$E$5,IF(Shift5!$O285="PM",$E$6)))))</f>
        <v/>
      </c>
      <c r="M285" s="56" t="str">
        <f>IF(Shift1!$Q286="PM",$H$2,IF(Shift2!$Q285="PM",$H$3,IF(Shift3!$Q285="PM",$H$4,IF(Shift4!$Q285="PM",$H$5,IF(Shift5!$Q285="PM",$H$6)))))</f>
        <v/>
      </c>
      <c r="N285" s="56" t="str">
        <f>IF(Shift1!$S286="PM",$K$2,IF(Shift2!$S285="PM",$K$3,IF(Shift3!$S285="PM",$K$4,IF(Shift4!$S285="PM",$K$5,IF(Shift5!$S285="PM",$K$6)))))</f>
        <v/>
      </c>
      <c r="O285" s="56" t="str">
        <f>IF(Shift1!$U286="PM",$N$2,IF(Shift2!$U285="PM",$N$3,IF(Shift3!$U285="PM",$N$4,IF(Shift4!$U285="PM",$N$5,IF(Shift5!$U285="PM",$N$6)))))</f>
        <v/>
      </c>
      <c r="P285" s="56" t="b">
        <f>IF(Shift1!$W286="PM",$Q$2,IF(Shift2!$W285="PM",$Q$3,IF(Shift3!$W285="PM",$Q$4,IF(Shift4!$W285="PM",$Q$5,IF(Shift5!$W285="PM",$Q$6)))))</f>
        <v>0</v>
      </c>
      <c r="Q285" s="56" t="str">
        <f>IF(Shift1!$Y286="PM",$T$2,IF(Shift2!$Y285="PM",$T$3,IF(Shift3!$Y285="PM",$T$4,IF(Shift4!$Y285="PM",$T$5,IF(Shift5!$Y285="PM",$T$6)))))</f>
        <v/>
      </c>
      <c r="R285" s="56" t="str">
        <f>IF(Shift1!$AA286="PM",$W$2,IF(Shift2!$AA285="PM",$W$3,IF(Shift3!$AA285="PM",$W$4,IF(Shift4!$AA285="PM",$W$5,IF(Shift5!$AA285="PM",$W$6)))))</f>
        <v/>
      </c>
      <c r="S285" s="56" t="str">
        <f>IF(Shift1!$AG286="PM",$AC$2,IF(Shift2!$AG285="PM",$AC$3,IF(Shift3!$AG285="PM",$AC$4,IF(Shift4!$AG285="PM",$AC$5,IF(Shift5!$AG285="PM",$AC$6)))))</f>
        <v/>
      </c>
      <c r="T285" s="56" t="str">
        <f>IF(Shift1!$AI286="PM",$AF$2,IF(Shift2!$AI285="PM",$AF$3,IF(Shift3!$AI285="PM",$AF$4,IF(Shift4!$AI285="PM",$AF$5,IF(Shift5!$AI285="PM",$AF$6)))))</f>
        <v/>
      </c>
      <c r="U285" s="56" t="str">
        <f>IF(Shift1!$O286="N",$E$2,IF(Shift2!$O285="N",$E$3,IF(Shift3!$O285="N",$E$4,IF(Shift4!$O285="N",$E$5,IF(Shift5!$O285="N",$E$6)))))</f>
        <v/>
      </c>
      <c r="V285" s="56" t="str">
        <f>IF(Shift1!$Q286="N",$H$2,IF(Shift2!$Q285="N",$H$3,IF(Shift3!$Q285="N",$H$4,IF(Shift4!$Q285="N",$H$5,IF(Shift5!$Q285="N",$H$6)))))</f>
        <v/>
      </c>
      <c r="W285" s="56" t="str">
        <f>IF(Shift1!$S286="N",$K$2,IF(Shift2!$S285="N",$K$3,IF(Shift3!$S285="N",$K$4,IF(Shift4!$S285="N",$K$5,IF(Shift5!$S285="N",$K$6)))))</f>
        <v/>
      </c>
      <c r="X285" s="56" t="str">
        <f>IF(Shift1!$U286="N",$N$2,IF(Shift2!$U285="N",$N$3,IF(Shift3!$U285="N",$N$4,IF(Shift4!$U285="N",$N$5,IF(Shift5!$U285="N",$N$6)))))</f>
        <v/>
      </c>
      <c r="Y285" s="56" t="b">
        <f>IF(Shift1!$W286="N",$Q$2,IF(Shift2!$W285="N",$Q$3,IF(Shift3!$W285="N",$Q$4,IF(Shift4!$W285="N",$Q$5,IF(Shift5!$W285="N",$Q$6)))))</f>
        <v>0</v>
      </c>
      <c r="Z285" s="56" t="str">
        <f>IF(Shift1!$Y286="N",$T$2,IF(Shift2!$Y285="N",$T$3,IF(Shift3!$Y285="N",$T$4,IF(Shift4!$Y285="N",$T$5,IF(Shift5!$Y285="N",$T$6)))))</f>
        <v/>
      </c>
      <c r="AA285" s="56" t="b">
        <f>IF(Shift1!$AA286="N",$W$2,IF(Shift2!$AA285="N",$W$3,IF(Shift3!$AA285="N",$W$4,IF(Shift4!$AA285="N",$W$5,IF(Shift5!$AA285="N",$W$6)))))</f>
        <v>0</v>
      </c>
      <c r="AB285" s="56" t="str">
        <f>IF(Shift1!$AG286="N",$AC$2,IF(Shift2!$AG285="N",$AC$3,IF(Shift3!$AG285="N",$AC$4,IF(Shift4!$AG285="N",$AC$5,IF(Shift5!$AG285="N",$AC$6)))))</f>
        <v/>
      </c>
      <c r="AC285" s="56" t="str">
        <f>IF(Shift1!$AI286="N",$AF$2,IF(Shift2!$AI285="N",$AF$3,IF(Shift3!$AI285="N",$AF$4,IF(Shift4!$AI285="N",$AF$5,IF(Shift5!$AI285="N",$AF$6)))))</f>
        <v/>
      </c>
      <c r="AD285" s="57">
        <f t="shared" si="36"/>
        <v>3</v>
      </c>
      <c r="AE285" s="58">
        <f t="shared" si="37"/>
        <v>3</v>
      </c>
      <c r="AF285" s="59">
        <f t="shared" si="38"/>
        <v>2</v>
      </c>
      <c r="AG285" s="60">
        <f t="shared" si="39"/>
        <v>3</v>
      </c>
      <c r="AH285" s="58">
        <f t="shared" si="40"/>
        <v>3</v>
      </c>
      <c r="AI285" s="59">
        <f t="shared" si="41"/>
        <v>2</v>
      </c>
      <c r="AJ285" s="61">
        <f t="shared" si="42"/>
        <v>3</v>
      </c>
      <c r="AK285" s="58">
        <f t="shared" si="43"/>
        <v>2</v>
      </c>
      <c r="AL285" s="58">
        <f t="shared" si="44"/>
        <v>2</v>
      </c>
    </row>
    <row r="286" spans="1:38" outlineLevel="1" x14ac:dyDescent="0.25">
      <c r="A286" s="1"/>
      <c r="B286" s="40">
        <v>3</v>
      </c>
      <c r="C286" s="56" t="str">
        <f>IF(Shift1!O287="AM",$E$2,IF(Shift2!O286="AM",$E$3,IF(Shift3!O286="AM",$E$4,IF(Shift4!O286="AM",$E$5,IF(Shift5!O286="AM",$E$6)))))</f>
        <v/>
      </c>
      <c r="D286" s="56" t="str">
        <f>IF(Shift1!Q287="AM",$H$2,IF(Shift2!Q286="AM",$H$3,IF(Shift3!Q286="AM",$H$4,IF(Shift4!Q286="AM",$H$5,IF(Shift5!Q286="AM",$H$6)))))</f>
        <v/>
      </c>
      <c r="E286" s="56" t="str">
        <f>IF(Shift1!S287="AM",$K$2,IF(Shift2!S286="AM",$K$3,IF(Shift3!S286="AM",$K$4,IF(Shift4!S286="AM",$K$5,IF(Shift5!S286="AM",$K$6)))))</f>
        <v/>
      </c>
      <c r="F286" s="56" t="str">
        <f>IF(Shift1!U287="AM",$N$2,IF(Shift2!U286="AM",$N$3,IF(Shift3!U286="AM",$N$4,IF(Shift4!U286="AM",$N$5,IF(Shift5!U286="AM",$N$6)))))</f>
        <v/>
      </c>
      <c r="G286" s="56" t="b">
        <f>IF(Shift1!W287="AM",$Q$2,IF(Shift2!W286="AM",$Q$3,IF(Shift3!W286="AM",$Q$4,IF(Shift4!W286="AM",$Q$5,IF(Shift5!W286="AM",$Q$6)))))</f>
        <v>0</v>
      </c>
      <c r="H286" s="56" t="str">
        <f>IF(Shift1!Y287="AM",$T$2,IF(Shift2!Y286="AM",$T$3,IF(Shift3!Y286="AM",$T$4,IF(Shift4!Y286="AM",$T$5,IF(Shift5!Y286="AM",$T$6)))))</f>
        <v/>
      </c>
      <c r="I286" s="56" t="str">
        <f>IF(Shift1!AA287="AM",$W$2,IF(Shift2!AA286="AM",$W$3,IF(Shift3!AA286="AM",$W$4,IF(Shift4!AA286="AM",$W$5,IF(Shift5!AA286="AM",$W$6)))))</f>
        <v/>
      </c>
      <c r="J286" s="56" t="str">
        <f>IF(Shift1!AG287="AM",$AC$2,IF(Shift2!AG286="AM",$AC$3,IF(Shift3!AG286="AM",$AC$4,IF(Shift4!AG286="AM",$AC$5,IF(Shift5!AG286="AM",$AC$6)))))</f>
        <v/>
      </c>
      <c r="K286" s="56" t="str">
        <f>IF(Shift1!AI287="AM",$AF$2,IF(Shift2!AI286="AM",$AF$3,IF(Shift3!AI286="AM",$AF$4,IF(Shift4!AI286="AM",$AF$5,IF(Shift5!AI286="AM",$AF$6)))))</f>
        <v/>
      </c>
      <c r="L286" s="56" t="str">
        <f>IF(Shift1!$O287="PM",$E$2,IF(Shift2!$O286="PM",$E$3,IF(Shift3!$O286="PM",$E$4,IF(Shift4!$O286="PM",$E$5,IF(Shift5!$O286="PM",$E$6)))))</f>
        <v/>
      </c>
      <c r="M286" s="56" t="str">
        <f>IF(Shift1!$Q287="PM",$H$2,IF(Shift2!$Q286="PM",$H$3,IF(Shift3!$Q286="PM",$H$4,IF(Shift4!$Q286="PM",$H$5,IF(Shift5!$Q286="PM",$H$6)))))</f>
        <v/>
      </c>
      <c r="N286" s="56" t="str">
        <f>IF(Shift1!$S287="PM",$K$2,IF(Shift2!$S286="PM",$K$3,IF(Shift3!$S286="PM",$K$4,IF(Shift4!$S286="PM",$K$5,IF(Shift5!$S286="PM",$K$6)))))</f>
        <v/>
      </c>
      <c r="O286" s="56" t="str">
        <f>IF(Shift1!$U287="PM",$N$2,IF(Shift2!$U286="PM",$N$3,IF(Shift3!$U286="PM",$N$4,IF(Shift4!$U286="PM",$N$5,IF(Shift5!$U286="PM",$N$6)))))</f>
        <v/>
      </c>
      <c r="P286" s="56" t="b">
        <f>IF(Shift1!$W287="PM",$Q$2,IF(Shift2!$W286="PM",$Q$3,IF(Shift3!$W286="PM",$Q$4,IF(Shift4!$W286="PM",$Q$5,IF(Shift5!$W286="PM",$Q$6)))))</f>
        <v>0</v>
      </c>
      <c r="Q286" s="56" t="str">
        <f>IF(Shift1!$Y287="PM",$T$2,IF(Shift2!$Y286="PM",$T$3,IF(Shift3!$Y286="PM",$T$4,IF(Shift4!$Y286="PM",$T$5,IF(Shift5!$Y286="PM",$T$6)))))</f>
        <v/>
      </c>
      <c r="R286" s="56" t="str">
        <f>IF(Shift1!$AA287="PM",$W$2,IF(Shift2!$AA286="PM",$W$3,IF(Shift3!$AA286="PM",$W$4,IF(Shift4!$AA286="PM",$W$5,IF(Shift5!$AA286="PM",$W$6)))))</f>
        <v/>
      </c>
      <c r="S286" s="56" t="str">
        <f>IF(Shift1!$AG287="PM",$AC$2,IF(Shift2!$AG286="PM",$AC$3,IF(Shift3!$AG286="PM",$AC$4,IF(Shift4!$AG286="PM",$AC$5,IF(Shift5!$AG286="PM",$AC$6)))))</f>
        <v/>
      </c>
      <c r="T286" s="56" t="str">
        <f>IF(Shift1!$AI287="PM",$AF$2,IF(Shift2!$AI286="PM",$AF$3,IF(Shift3!$AI286="PM",$AF$4,IF(Shift4!$AI286="PM",$AF$5,IF(Shift5!$AI286="PM",$AF$6)))))</f>
        <v/>
      </c>
      <c r="U286" s="56" t="str">
        <f>IF(Shift1!$O287="N",$E$2,IF(Shift2!$O286="N",$E$3,IF(Shift3!$O286="N",$E$4,IF(Shift4!$O286="N",$E$5,IF(Shift5!$O286="N",$E$6)))))</f>
        <v/>
      </c>
      <c r="V286" s="56" t="str">
        <f>IF(Shift1!$Q287="N",$H$2,IF(Shift2!$Q286="N",$H$3,IF(Shift3!$Q286="N",$H$4,IF(Shift4!$Q286="N",$H$5,IF(Shift5!$Q286="N",$H$6)))))</f>
        <v/>
      </c>
      <c r="W286" s="56" t="str">
        <f>IF(Shift1!$S287="N",$K$2,IF(Shift2!$S286="N",$K$3,IF(Shift3!$S286="N",$K$4,IF(Shift4!$S286="N",$K$5,IF(Shift5!$S286="N",$K$6)))))</f>
        <v/>
      </c>
      <c r="X286" s="56" t="str">
        <f>IF(Shift1!$U287="N",$N$2,IF(Shift2!$U286="N",$N$3,IF(Shift3!$U286="N",$N$4,IF(Shift4!$U286="N",$N$5,IF(Shift5!$U286="N",$N$6)))))</f>
        <v/>
      </c>
      <c r="Y286" s="56" t="b">
        <f>IF(Shift1!$W287="N",$Q$2,IF(Shift2!$W286="N",$Q$3,IF(Shift3!$W286="N",$Q$4,IF(Shift4!$W286="N",$Q$5,IF(Shift5!$W286="N",$Q$6)))))</f>
        <v>0</v>
      </c>
      <c r="Z286" s="56" t="str">
        <f>IF(Shift1!$Y287="N",$T$2,IF(Shift2!$Y286="N",$T$3,IF(Shift3!$Y286="N",$T$4,IF(Shift4!$Y286="N",$T$5,IF(Shift5!$Y286="N",$T$6)))))</f>
        <v/>
      </c>
      <c r="AA286" s="56" t="b">
        <f>IF(Shift1!$AA287="N",$W$2,IF(Shift2!$AA286="N",$W$3,IF(Shift3!$AA286="N",$W$4,IF(Shift4!$AA286="N",$W$5,IF(Shift5!$AA286="N",$W$6)))))</f>
        <v>0</v>
      </c>
      <c r="AB286" s="56" t="str">
        <f>IF(Shift1!$AG287="N",$AC$2,IF(Shift2!$AG286="N",$AC$3,IF(Shift3!$AG286="N",$AC$4,IF(Shift4!$AG286="N",$AC$5,IF(Shift5!$AG286="N",$AC$6)))))</f>
        <v/>
      </c>
      <c r="AC286" s="56" t="str">
        <f>IF(Shift1!$AI287="N",$AF$2,IF(Shift2!$AI286="N",$AF$3,IF(Shift3!$AI286="N",$AF$4,IF(Shift4!$AI286="N",$AF$5,IF(Shift5!$AI286="N",$AF$6)))))</f>
        <v/>
      </c>
      <c r="AD286" s="57">
        <f t="shared" si="36"/>
        <v>3</v>
      </c>
      <c r="AE286" s="58">
        <f t="shared" si="37"/>
        <v>3</v>
      </c>
      <c r="AF286" s="59">
        <f t="shared" si="38"/>
        <v>2</v>
      </c>
      <c r="AG286" s="60">
        <f t="shared" si="39"/>
        <v>3</v>
      </c>
      <c r="AH286" s="58">
        <f t="shared" si="40"/>
        <v>3</v>
      </c>
      <c r="AI286" s="59">
        <f t="shared" si="41"/>
        <v>2</v>
      </c>
      <c r="AJ286" s="61">
        <f t="shared" si="42"/>
        <v>3</v>
      </c>
      <c r="AK286" s="58">
        <f t="shared" si="43"/>
        <v>2</v>
      </c>
      <c r="AL286" s="58">
        <f t="shared" si="44"/>
        <v>2</v>
      </c>
    </row>
    <row r="287" spans="1:38" outlineLevel="1" x14ac:dyDescent="0.25">
      <c r="A287" s="2" t="s">
        <v>103</v>
      </c>
      <c r="B287" s="40">
        <v>4</v>
      </c>
      <c r="C287" s="56" t="b">
        <f>IF(Shift1!O288="AM",$E$2,IF(Shift2!O287="AM",$E$3,IF(Shift3!O287="AM",$E$4,IF(Shift4!O287="AM",$E$5,IF(Shift5!O287="AM",$E$6)))))</f>
        <v>0</v>
      </c>
      <c r="D287" s="56" t="b">
        <f>IF(Shift1!Q288="AM",$H$2,IF(Shift2!Q287="AM",$H$3,IF(Shift3!Q287="AM",$H$4,IF(Shift4!Q287="AM",$H$5,IF(Shift5!Q287="AM",$H$6)))))</f>
        <v>0</v>
      </c>
      <c r="E287" s="56" t="b">
        <f>IF(Shift1!S288="AM",$K$2,IF(Shift2!S287="AM",$K$3,IF(Shift3!S287="AM",$K$4,IF(Shift4!S287="AM",$K$5,IF(Shift5!S287="AM",$K$6)))))</f>
        <v>0</v>
      </c>
      <c r="F287" s="56" t="b">
        <f>IF(Shift1!U288="AM",$N$2,IF(Shift2!U287="AM",$N$3,IF(Shift3!U287="AM",$N$4,IF(Shift4!U287="AM",$N$5,IF(Shift5!U287="AM",$N$6)))))</f>
        <v>0</v>
      </c>
      <c r="G287" s="56" t="b">
        <f>IF(Shift1!W288="AM",$Q$2,IF(Shift2!W287="AM",$Q$3,IF(Shift3!W287="AM",$Q$4,IF(Shift4!W287="AM",$Q$5,IF(Shift5!W287="AM",$Q$6)))))</f>
        <v>0</v>
      </c>
      <c r="H287" s="56" t="b">
        <f>IF(Shift1!Y288="AM",$T$2,IF(Shift2!Y287="AM",$T$3,IF(Shift3!Y287="AM",$T$4,IF(Shift4!Y287="AM",$T$5,IF(Shift5!Y287="AM",$T$6)))))</f>
        <v>0</v>
      </c>
      <c r="I287" s="56" t="str">
        <f>IF(Shift1!AA288="AM",$W$2,IF(Shift2!AA287="AM",$W$3,IF(Shift3!AA287="AM",$W$4,IF(Shift4!AA287="AM",$W$5,IF(Shift5!AA287="AM",$W$6)))))</f>
        <v/>
      </c>
      <c r="J287" s="56" t="b">
        <f>IF(Shift1!AG288="AM",$AC$2,IF(Shift2!AG287="AM",$AC$3,IF(Shift3!AG287="AM",$AC$4,IF(Shift4!AG287="AM",$AC$5,IF(Shift5!AG287="AM",$AC$6)))))</f>
        <v>0</v>
      </c>
      <c r="K287" s="56" t="b">
        <f>IF(Shift1!AI288="AM",$AF$2,IF(Shift2!AI287="AM",$AF$3,IF(Shift3!AI287="AM",$AF$4,IF(Shift4!AI287="AM",$AF$5,IF(Shift5!AI287="AM",$AF$6)))))</f>
        <v>0</v>
      </c>
      <c r="L287" s="56" t="str">
        <f>IF(Shift1!$O288="PM",$E$2,IF(Shift2!$O287="PM",$E$3,IF(Shift3!$O287="PM",$E$4,IF(Shift4!$O287="PM",$E$5,IF(Shift5!$O287="PM",$E$6)))))</f>
        <v/>
      </c>
      <c r="M287" s="56" t="str">
        <f>IF(Shift1!$Q288="PM",$H$2,IF(Shift2!$Q287="PM",$H$3,IF(Shift3!$Q287="PM",$H$4,IF(Shift4!$Q287="PM",$H$5,IF(Shift5!$Q287="PM",$H$6)))))</f>
        <v/>
      </c>
      <c r="N287" s="56" t="str">
        <f>IF(Shift1!$S288="PM",$K$2,IF(Shift2!$S287="PM",$K$3,IF(Shift3!$S287="PM",$K$4,IF(Shift4!$S287="PM",$K$5,IF(Shift5!$S287="PM",$K$6)))))</f>
        <v/>
      </c>
      <c r="O287" s="56" t="str">
        <f>IF(Shift1!$U288="PM",$N$2,IF(Shift2!$U287="PM",$N$3,IF(Shift3!$U287="PM",$N$4,IF(Shift4!$U287="PM",$N$5,IF(Shift5!$U287="PM",$N$6)))))</f>
        <v/>
      </c>
      <c r="P287" s="56" t="b">
        <f>IF(Shift1!$W288="PM",$Q$2,IF(Shift2!$W287="PM",$Q$3,IF(Shift3!$W287="PM",$Q$4,IF(Shift4!$W287="PM",$Q$5,IF(Shift5!$W287="PM",$Q$6)))))</f>
        <v>0</v>
      </c>
      <c r="Q287" s="56" t="str">
        <f>IF(Shift1!$Y288="PM",$T$2,IF(Shift2!$Y287="PM",$T$3,IF(Shift3!$Y287="PM",$T$4,IF(Shift4!$Y287="PM",$T$5,IF(Shift5!$Y287="PM",$T$6)))))</f>
        <v/>
      </c>
      <c r="R287" s="56" t="str">
        <f>IF(Shift1!$AA288="PM",$W$2,IF(Shift2!$AA287="PM",$W$3,IF(Shift3!$AA287="PM",$W$4,IF(Shift4!$AA287="PM",$W$5,IF(Shift5!$AA287="PM",$W$6)))))</f>
        <v/>
      </c>
      <c r="S287" s="56" t="str">
        <f>IF(Shift1!$AG288="PM",$AC$2,IF(Shift2!$AG287="PM",$AC$3,IF(Shift3!$AG287="PM",$AC$4,IF(Shift4!$AG287="PM",$AC$5,IF(Shift5!$AG287="PM",$AC$6)))))</f>
        <v/>
      </c>
      <c r="T287" s="56" t="str">
        <f>IF(Shift1!$AI288="PM",$AF$2,IF(Shift2!$AI287="PM",$AF$3,IF(Shift3!$AI287="PM",$AF$4,IF(Shift4!$AI287="PM",$AF$5,IF(Shift5!$AI287="PM",$AF$6)))))</f>
        <v/>
      </c>
      <c r="U287" s="56" t="str">
        <f>IF(Shift1!$O288="N",$E$2,IF(Shift2!$O287="N",$E$3,IF(Shift3!$O287="N",$E$4,IF(Shift4!$O287="N",$E$5,IF(Shift5!$O287="N",$E$6)))))</f>
        <v/>
      </c>
      <c r="V287" s="56" t="str">
        <f>IF(Shift1!$Q288="N",$H$2,IF(Shift2!$Q287="N",$H$3,IF(Shift3!$Q287="N",$H$4,IF(Shift4!$Q287="N",$H$5,IF(Shift5!$Q287="N",$H$6)))))</f>
        <v/>
      </c>
      <c r="W287" s="56" t="str">
        <f>IF(Shift1!$S288="N",$K$2,IF(Shift2!$S287="N",$K$3,IF(Shift3!$S287="N",$K$4,IF(Shift4!$S287="N",$K$5,IF(Shift5!$S287="N",$K$6)))))</f>
        <v/>
      </c>
      <c r="X287" s="56" t="str">
        <f>IF(Shift1!$U288="N",$N$2,IF(Shift2!$U287="N",$N$3,IF(Shift3!$U287="N",$N$4,IF(Shift4!$U287="N",$N$5,IF(Shift5!$U287="N",$N$6)))))</f>
        <v/>
      </c>
      <c r="Y287" s="56" t="b">
        <f>IF(Shift1!$W288="N",$Q$2,IF(Shift2!$W287="N",$Q$3,IF(Shift3!$W287="N",$Q$4,IF(Shift4!$W287="N",$Q$5,IF(Shift5!$W287="N",$Q$6)))))</f>
        <v>0</v>
      </c>
      <c r="Z287" s="56" t="str">
        <f>IF(Shift1!$Y288="N",$T$2,IF(Shift2!$Y287="N",$T$3,IF(Shift3!$Y287="N",$T$4,IF(Shift4!$Y287="N",$T$5,IF(Shift5!$Y287="N",$T$6)))))</f>
        <v/>
      </c>
      <c r="AA287" s="56" t="str">
        <f>IF(Shift1!$AA288="N",$W$2,IF(Shift2!$AA287="N",$W$3,IF(Shift3!$AA287="N",$W$4,IF(Shift4!$AA287="N",$W$5,IF(Shift5!$AA287="N",$W$6)))))</f>
        <v/>
      </c>
      <c r="AB287" s="56" t="str">
        <f>IF(Shift1!$AG288="N",$AC$2,IF(Shift2!$AG287="N",$AC$3,IF(Shift3!$AG287="N",$AC$4,IF(Shift4!$AG287="N",$AC$5,IF(Shift5!$AG287="N",$AC$6)))))</f>
        <v/>
      </c>
      <c r="AC287" s="56" t="str">
        <f>IF(Shift1!$AI288="N",$AF$2,IF(Shift2!$AI287="N",$AF$3,IF(Shift3!$AI287="N",$AF$4,IF(Shift4!$AI287="N",$AF$5,IF(Shift5!$AI287="N",$AF$6)))))</f>
        <v/>
      </c>
      <c r="AD287" s="57">
        <f t="shared" si="36"/>
        <v>0</v>
      </c>
      <c r="AE287" s="58">
        <f t="shared" si="37"/>
        <v>1</v>
      </c>
      <c r="AF287" s="59">
        <f t="shared" si="38"/>
        <v>0</v>
      </c>
      <c r="AG287" s="60">
        <f t="shared" si="39"/>
        <v>3</v>
      </c>
      <c r="AH287" s="58">
        <f t="shared" si="40"/>
        <v>3</v>
      </c>
      <c r="AI287" s="59">
        <f t="shared" si="41"/>
        <v>2</v>
      </c>
      <c r="AJ287" s="61">
        <f t="shared" si="42"/>
        <v>3</v>
      </c>
      <c r="AK287" s="58">
        <f t="shared" si="43"/>
        <v>3</v>
      </c>
      <c r="AL287" s="58">
        <f t="shared" si="44"/>
        <v>2</v>
      </c>
    </row>
    <row r="288" spans="1:38" outlineLevel="1" x14ac:dyDescent="0.25">
      <c r="A288" s="2" t="s">
        <v>106</v>
      </c>
      <c r="B288" s="38">
        <v>5</v>
      </c>
      <c r="C288" s="56" t="str">
        <f>IF(Shift1!O289="AM",$E$2,IF(Shift2!O288="AM",$E$3,IF(Shift3!O288="AM",$E$4,IF(Shift4!O288="AM",$E$5,IF(Shift5!O288="AM",$E$6)))))</f>
        <v/>
      </c>
      <c r="D288" s="56" t="str">
        <f>IF(Shift1!Q289="AM",$H$2,IF(Shift2!Q288="AM",$H$3,IF(Shift3!Q288="AM",$H$4,IF(Shift4!Q288="AM",$H$5,IF(Shift5!Q288="AM",$H$6)))))</f>
        <v/>
      </c>
      <c r="E288" s="56" t="str">
        <f>IF(Shift1!S289="AM",$K$2,IF(Shift2!S288="AM",$K$3,IF(Shift3!S288="AM",$K$4,IF(Shift4!S288="AM",$K$5,IF(Shift5!S288="AM",$K$6)))))</f>
        <v/>
      </c>
      <c r="F288" s="56" t="b">
        <f>IF(Shift1!U289="AM",$N$2,IF(Shift2!U288="AM",$N$3,IF(Shift3!U288="AM",$N$4,IF(Shift4!U288="AM",$N$5,IF(Shift5!U288="AM",$N$6)))))</f>
        <v>0</v>
      </c>
      <c r="G288" s="56" t="str">
        <f>IF(Shift1!W289="AM",$Q$2,IF(Shift2!W288="AM",$Q$3,IF(Shift3!W288="AM",$Q$4,IF(Shift4!W288="AM",$Q$5,IF(Shift5!W288="AM",$Q$6)))))</f>
        <v/>
      </c>
      <c r="H288" s="56" t="str">
        <f>IF(Shift1!Y289="AM",$T$2,IF(Shift2!Y288="AM",$T$3,IF(Shift3!Y288="AM",$T$4,IF(Shift4!Y288="AM",$T$5,IF(Shift5!Y288="AM",$T$6)))))</f>
        <v/>
      </c>
      <c r="I288" s="56" t="str">
        <f>IF(Shift1!AA289="AM",$W$2,IF(Shift2!AA288="AM",$W$3,IF(Shift3!AA288="AM",$W$4,IF(Shift4!AA288="AM",$W$5,IF(Shift5!AA288="AM",$W$6)))))</f>
        <v/>
      </c>
      <c r="J288" s="56" t="str">
        <f>IF(Shift1!AG289="AM",$AC$2,IF(Shift2!AG288="AM",$AC$3,IF(Shift3!AG288="AM",$AC$4,IF(Shift4!AG288="AM",$AC$5,IF(Shift5!AG288="AM",$AC$6)))))</f>
        <v/>
      </c>
      <c r="K288" s="56" t="str">
        <f>IF(Shift1!AI289="AM",$AF$2,IF(Shift2!AI288="AM",$AF$3,IF(Shift3!AI288="AM",$AF$4,IF(Shift4!AI288="AM",$AF$5,IF(Shift5!AI288="AM",$AF$6)))))</f>
        <v/>
      </c>
      <c r="L288" s="56" t="str">
        <f>IF(Shift1!$O289="PM",$E$2,IF(Shift2!$O288="PM",$E$3,IF(Shift3!$O288="PM",$E$4,IF(Shift4!$O288="PM",$E$5,IF(Shift5!$O288="PM",$E$6)))))</f>
        <v/>
      </c>
      <c r="M288" s="56" t="str">
        <f>IF(Shift1!$Q289="PM",$H$2,IF(Shift2!$Q288="PM",$H$3,IF(Shift3!$Q288="PM",$H$4,IF(Shift4!$Q288="PM",$H$5,IF(Shift5!$Q288="PM",$H$6)))))</f>
        <v/>
      </c>
      <c r="N288" s="56" t="str">
        <f>IF(Shift1!$S289="PM",$K$2,IF(Shift2!$S288="PM",$K$3,IF(Shift3!$S288="PM",$K$4,IF(Shift4!$S288="PM",$K$5,IF(Shift5!$S288="PM",$K$6)))))</f>
        <v/>
      </c>
      <c r="O288" s="56" t="str">
        <f>IF(Shift1!$U289="PM",$N$2,IF(Shift2!$U288="PM",$N$3,IF(Shift3!$U288="PM",$N$4,IF(Shift4!$U288="PM",$N$5,IF(Shift5!$U288="PM",$N$6)))))</f>
        <v/>
      </c>
      <c r="P288" s="56" t="b">
        <f>IF(Shift1!$W289="PM",$Q$2,IF(Shift2!$W288="PM",$Q$3,IF(Shift3!$W288="PM",$Q$4,IF(Shift4!$W288="PM",$Q$5,IF(Shift5!$W288="PM",$Q$6)))))</f>
        <v>0</v>
      </c>
      <c r="Q288" s="56" t="str">
        <f>IF(Shift1!$Y289="PM",$T$2,IF(Shift2!$Y288="PM",$T$3,IF(Shift3!$Y288="PM",$T$4,IF(Shift4!$Y288="PM",$T$5,IF(Shift5!$Y288="PM",$T$6)))))</f>
        <v/>
      </c>
      <c r="R288" s="56" t="str">
        <f>IF(Shift1!$AA289="PM",$W$2,IF(Shift2!$AA288="PM",$W$3,IF(Shift3!$AA288="PM",$W$4,IF(Shift4!$AA288="PM",$W$5,IF(Shift5!$AA288="PM",$W$6)))))</f>
        <v/>
      </c>
      <c r="S288" s="56" t="str">
        <f>IF(Shift1!$AG289="PM",$AC$2,IF(Shift2!$AG288="PM",$AC$3,IF(Shift3!$AG288="PM",$AC$4,IF(Shift4!$AG288="PM",$AC$5,IF(Shift5!$AG288="PM",$AC$6)))))</f>
        <v/>
      </c>
      <c r="T288" s="56" t="str">
        <f>IF(Shift1!$AI289="PM",$AF$2,IF(Shift2!$AI288="PM",$AF$3,IF(Shift3!$AI288="PM",$AF$4,IF(Shift4!$AI288="PM",$AF$5,IF(Shift5!$AI288="PM",$AF$6)))))</f>
        <v/>
      </c>
      <c r="U288" s="56" t="str">
        <f>IF(Shift1!$O289="N",$E$2,IF(Shift2!$O288="N",$E$3,IF(Shift3!$O288="N",$E$4,IF(Shift4!$O288="N",$E$5,IF(Shift5!$O288="N",$E$6)))))</f>
        <v/>
      </c>
      <c r="V288" s="56" t="str">
        <f>IF(Shift1!$Q289="N",$H$2,IF(Shift2!$Q288="N",$H$3,IF(Shift3!$Q288="N",$H$4,IF(Shift4!$Q288="N",$H$5,IF(Shift5!$Q288="N",$H$6)))))</f>
        <v/>
      </c>
      <c r="W288" s="56" t="str">
        <f>IF(Shift1!$S289="N",$K$2,IF(Shift2!$S288="N",$K$3,IF(Shift3!$S288="N",$K$4,IF(Shift4!$S288="N",$K$5,IF(Shift5!$S288="N",$K$6)))))</f>
        <v/>
      </c>
      <c r="X288" s="56" t="str">
        <f>IF(Shift1!$U289="N",$N$2,IF(Shift2!$U288="N",$N$3,IF(Shift3!$U288="N",$N$4,IF(Shift4!$U288="N",$N$5,IF(Shift5!$U288="N",$N$6)))))</f>
        <v/>
      </c>
      <c r="Y288" s="56" t="b">
        <f>IF(Shift1!$W289="N",$Q$2,IF(Shift2!$W288="N",$Q$3,IF(Shift3!$W288="N",$Q$4,IF(Shift4!$W288="N",$Q$5,IF(Shift5!$W288="N",$Q$6)))))</f>
        <v>0</v>
      </c>
      <c r="Z288" s="56" t="str">
        <f>IF(Shift1!$Y289="N",$T$2,IF(Shift2!$Y288="N",$T$3,IF(Shift3!$Y288="N",$T$4,IF(Shift4!$Y288="N",$T$5,IF(Shift5!$Y288="N",$T$6)))))</f>
        <v/>
      </c>
      <c r="AA288" s="56" t="str">
        <f>IF(Shift1!$AA289="N",$W$2,IF(Shift2!$AA288="N",$W$3,IF(Shift3!$AA288="N",$W$4,IF(Shift4!$AA288="N",$W$5,IF(Shift5!$AA288="N",$W$6)))))</f>
        <v/>
      </c>
      <c r="AB288" s="56" t="str">
        <f>IF(Shift1!$AG289="N",$AC$2,IF(Shift2!$AG288="N",$AC$3,IF(Shift3!$AG288="N",$AC$4,IF(Shift4!$AG288="N",$AC$5,IF(Shift5!$AG288="N",$AC$6)))))</f>
        <v/>
      </c>
      <c r="AC288" s="56" t="str">
        <f>IF(Shift1!$AI289="N",$AF$2,IF(Shift2!$AI288="N",$AF$3,IF(Shift3!$AI288="N",$AF$4,IF(Shift4!$AI288="N",$AF$5,IF(Shift5!$AI288="N",$AF$6)))))</f>
        <v/>
      </c>
      <c r="AD288" s="57">
        <f t="shared" si="36"/>
        <v>3</v>
      </c>
      <c r="AE288" s="58">
        <f t="shared" si="37"/>
        <v>3</v>
      </c>
      <c r="AF288" s="59">
        <f t="shared" si="38"/>
        <v>2</v>
      </c>
      <c r="AG288" s="60">
        <f t="shared" si="39"/>
        <v>3</v>
      </c>
      <c r="AH288" s="58">
        <f t="shared" si="40"/>
        <v>3</v>
      </c>
      <c r="AI288" s="59">
        <f t="shared" si="41"/>
        <v>2</v>
      </c>
      <c r="AJ288" s="61">
        <f t="shared" si="42"/>
        <v>3</v>
      </c>
      <c r="AK288" s="58">
        <f t="shared" si="43"/>
        <v>3</v>
      </c>
      <c r="AL288" s="58">
        <f t="shared" si="44"/>
        <v>2</v>
      </c>
    </row>
    <row r="289" spans="1:38" outlineLevel="1" x14ac:dyDescent="0.25">
      <c r="A289" s="2" t="s">
        <v>102</v>
      </c>
      <c r="B289" s="38">
        <v>6</v>
      </c>
      <c r="C289" s="56" t="str">
        <f>IF(Shift1!O290="AM",$E$2,IF(Shift2!O289="AM",$E$3,IF(Shift3!O289="AM",$E$4,IF(Shift4!O289="AM",$E$5,IF(Shift5!O289="AM",$E$6)))))</f>
        <v/>
      </c>
      <c r="D289" s="56" t="str">
        <f>IF(Shift1!Q290="AM",$H$2,IF(Shift2!Q289="AM",$H$3,IF(Shift3!Q289="AM",$H$4,IF(Shift4!Q289="AM",$H$5,IF(Shift5!Q289="AM",$H$6)))))</f>
        <v/>
      </c>
      <c r="E289" s="56" t="str">
        <f>IF(Shift1!S290="AM",$K$2,IF(Shift2!S289="AM",$K$3,IF(Shift3!S289="AM",$K$4,IF(Shift4!S289="AM",$K$5,IF(Shift5!S289="AM",$K$6)))))</f>
        <v/>
      </c>
      <c r="F289" s="56" t="str">
        <f>IF(Shift1!U290="AM",$N$2,IF(Shift2!U289="AM",$N$3,IF(Shift3!U289="AM",$N$4,IF(Shift4!U289="AM",$N$5,IF(Shift5!U289="AM",$N$6)))))</f>
        <v/>
      </c>
      <c r="G289" s="56" t="str">
        <f>IF(Shift1!W290="AM",$Q$2,IF(Shift2!W289="AM",$Q$3,IF(Shift3!W289="AM",$Q$4,IF(Shift4!W289="AM",$Q$5,IF(Shift5!W289="AM",$Q$6)))))</f>
        <v/>
      </c>
      <c r="H289" s="56" t="str">
        <f>IF(Shift1!Y290="AM",$T$2,IF(Shift2!Y289="AM",$T$3,IF(Shift3!Y289="AM",$T$4,IF(Shift4!Y289="AM",$T$5,IF(Shift5!Y289="AM",$T$6)))))</f>
        <v/>
      </c>
      <c r="I289" s="56" t="str">
        <f>IF(Shift1!AA290="AM",$W$2,IF(Shift2!AA289="AM",$W$3,IF(Shift3!AA289="AM",$W$4,IF(Shift4!AA289="AM",$W$5,IF(Shift5!AA289="AM",$W$6)))))</f>
        <v/>
      </c>
      <c r="J289" s="56" t="str">
        <f>IF(Shift1!AG290="AM",$AC$2,IF(Shift2!AG289="AM",$AC$3,IF(Shift3!AG289="AM",$AC$4,IF(Shift4!AG289="AM",$AC$5,IF(Shift5!AG289="AM",$AC$6)))))</f>
        <v/>
      </c>
      <c r="K289" s="56" t="str">
        <f>IF(Shift1!AI290="AM",$AF$2,IF(Shift2!AI289="AM",$AF$3,IF(Shift3!AI289="AM",$AF$4,IF(Shift4!AI289="AM",$AF$5,IF(Shift5!AI289="AM",$AF$6)))))</f>
        <v/>
      </c>
      <c r="L289" s="56" t="b">
        <f>IF(Shift1!$O290="PM",$E$2,IF(Shift2!$O289="PM",$E$3,IF(Shift3!$O289="PM",$E$4,IF(Shift4!$O289="PM",$E$5,IF(Shift5!$O289="PM",$E$6)))))</f>
        <v>0</v>
      </c>
      <c r="M289" s="56" t="b">
        <f>IF(Shift1!$Q290="PM",$H$2,IF(Shift2!$Q289="PM",$H$3,IF(Shift3!$Q289="PM",$H$4,IF(Shift4!$Q289="PM",$H$5,IF(Shift5!$Q289="PM",$H$6)))))</f>
        <v>0</v>
      </c>
      <c r="N289" s="56" t="b">
        <f>IF(Shift1!$S290="PM",$K$2,IF(Shift2!$S289="PM",$K$3,IF(Shift3!$S289="PM",$K$4,IF(Shift4!$S289="PM",$K$5,IF(Shift5!$S289="PM",$K$6)))))</f>
        <v>0</v>
      </c>
      <c r="O289" s="56" t="b">
        <f>IF(Shift1!$U290="PM",$N$2,IF(Shift2!$U289="PM",$N$3,IF(Shift3!$U289="PM",$N$4,IF(Shift4!$U289="PM",$N$5,IF(Shift5!$U289="PM",$N$6)))))</f>
        <v>0</v>
      </c>
      <c r="P289" s="56" t="b">
        <f>IF(Shift1!$W290="PM",$Q$2,IF(Shift2!$W289="PM",$Q$3,IF(Shift3!$W289="PM",$Q$4,IF(Shift4!$W289="PM",$Q$5,IF(Shift5!$W289="PM",$Q$6)))))</f>
        <v>0</v>
      </c>
      <c r="Q289" s="56" t="b">
        <f>IF(Shift1!$Y290="PM",$T$2,IF(Shift2!$Y289="PM",$T$3,IF(Shift3!$Y289="PM",$T$4,IF(Shift4!$Y289="PM",$T$5,IF(Shift5!$Y289="PM",$T$6)))))</f>
        <v>0</v>
      </c>
      <c r="R289" s="56" t="b">
        <f>IF(Shift1!$AA290="PM",$W$2,IF(Shift2!$AA289="PM",$W$3,IF(Shift3!$AA289="PM",$W$4,IF(Shift4!$AA289="PM",$W$5,IF(Shift5!$AA289="PM",$W$6)))))</f>
        <v>0</v>
      </c>
      <c r="S289" s="56" t="b">
        <f>IF(Shift1!$AG290="PM",$AC$2,IF(Shift2!$AG289="PM",$AC$3,IF(Shift3!$AG289="PM",$AC$4,IF(Shift4!$AG289="PM",$AC$5,IF(Shift5!$AG289="PM",$AC$6)))))</f>
        <v>0</v>
      </c>
      <c r="T289" s="56" t="b">
        <f>IF(Shift1!$AI290="PM",$AF$2,IF(Shift2!$AI289="PM",$AF$3,IF(Shift3!$AI289="PM",$AF$4,IF(Shift4!$AI289="PM",$AF$5,IF(Shift5!$AI289="PM",$AF$6)))))</f>
        <v>0</v>
      </c>
      <c r="U289" s="56" t="str">
        <f>IF(Shift1!$O290="N",$E$2,IF(Shift2!$O289="N",$E$3,IF(Shift3!$O289="N",$E$4,IF(Shift4!$O289="N",$E$5,IF(Shift5!$O289="N",$E$6)))))</f>
        <v/>
      </c>
      <c r="V289" s="56" t="str">
        <f>IF(Shift1!$Q290="N",$H$2,IF(Shift2!$Q289="N",$H$3,IF(Shift3!$Q289="N",$H$4,IF(Shift4!$Q289="N",$H$5,IF(Shift5!$Q289="N",$H$6)))))</f>
        <v/>
      </c>
      <c r="W289" s="56" t="str">
        <f>IF(Shift1!$S290="N",$K$2,IF(Shift2!$S289="N",$K$3,IF(Shift3!$S289="N",$K$4,IF(Shift4!$S289="N",$K$5,IF(Shift5!$S289="N",$K$6)))))</f>
        <v/>
      </c>
      <c r="X289" s="56" t="str">
        <f>IF(Shift1!$U290="N",$N$2,IF(Shift2!$U289="N",$N$3,IF(Shift3!$U289="N",$N$4,IF(Shift4!$U289="N",$N$5,IF(Shift5!$U289="N",$N$6)))))</f>
        <v/>
      </c>
      <c r="Y289" s="56" t="b">
        <f>IF(Shift1!$W290="N",$Q$2,IF(Shift2!$W289="N",$Q$3,IF(Shift3!$W289="N",$Q$4,IF(Shift4!$W289="N",$Q$5,IF(Shift5!$W289="N",$Q$6)))))</f>
        <v>0</v>
      </c>
      <c r="Z289" s="56" t="str">
        <f>IF(Shift1!$Y290="N",$T$2,IF(Shift2!$Y289="N",$T$3,IF(Shift3!$Y289="N",$T$4,IF(Shift4!$Y289="N",$T$5,IF(Shift5!$Y289="N",$T$6)))))</f>
        <v/>
      </c>
      <c r="AA289" s="56" t="str">
        <f>IF(Shift1!$AA290="N",$W$2,IF(Shift2!$AA289="N",$W$3,IF(Shift3!$AA289="N",$W$4,IF(Shift4!$AA289="N",$W$5,IF(Shift5!$AA289="N",$W$6)))))</f>
        <v/>
      </c>
      <c r="AB289" s="56" t="str">
        <f>IF(Shift1!$AG290="N",$AC$2,IF(Shift2!$AG289="N",$AC$3,IF(Shift3!$AG289="N",$AC$4,IF(Shift4!$AG289="N",$AC$5,IF(Shift5!$AG289="N",$AC$6)))))</f>
        <v/>
      </c>
      <c r="AC289" s="56" t="str">
        <f>IF(Shift1!$AI290="N",$AF$2,IF(Shift2!$AI289="N",$AF$3,IF(Shift3!$AI289="N",$AF$4,IF(Shift4!$AI289="N",$AF$5,IF(Shift5!$AI289="N",$AF$6)))))</f>
        <v/>
      </c>
      <c r="AD289" s="57">
        <f t="shared" si="36"/>
        <v>3</v>
      </c>
      <c r="AE289" s="58">
        <f t="shared" si="37"/>
        <v>4</v>
      </c>
      <c r="AF289" s="59">
        <f t="shared" si="38"/>
        <v>2</v>
      </c>
      <c r="AG289" s="60">
        <f t="shared" si="39"/>
        <v>0</v>
      </c>
      <c r="AH289" s="58">
        <f t="shared" si="40"/>
        <v>0</v>
      </c>
      <c r="AI289" s="59">
        <f t="shared" si="41"/>
        <v>0</v>
      </c>
      <c r="AJ289" s="61">
        <f t="shared" si="42"/>
        <v>3</v>
      </c>
      <c r="AK289" s="58">
        <f t="shared" si="43"/>
        <v>3</v>
      </c>
      <c r="AL289" s="58">
        <f t="shared" si="44"/>
        <v>2</v>
      </c>
    </row>
    <row r="290" spans="1:38" outlineLevel="1" x14ac:dyDescent="0.25">
      <c r="A290" s="2" t="s">
        <v>103</v>
      </c>
      <c r="B290" s="40">
        <v>7</v>
      </c>
      <c r="C290" s="56" t="str">
        <f>IF(Shift1!O291="AM",$E$2,IF(Shift2!O290="AM",$E$3,IF(Shift3!O290="AM",$E$4,IF(Shift4!O290="AM",$E$5,IF(Shift5!O290="AM",$E$6)))))</f>
        <v/>
      </c>
      <c r="D290" s="56" t="str">
        <f>IF(Shift1!Q291="AM",$H$2,IF(Shift2!Q290="AM",$H$3,IF(Shift3!Q290="AM",$H$4,IF(Shift4!Q290="AM",$H$5,IF(Shift5!Q290="AM",$H$6)))))</f>
        <v/>
      </c>
      <c r="E290" s="56" t="str">
        <f>IF(Shift1!S291="AM",$K$2,IF(Shift2!S290="AM",$K$3,IF(Shift3!S290="AM",$K$4,IF(Shift4!S290="AM",$K$5,IF(Shift5!S290="AM",$K$6)))))</f>
        <v/>
      </c>
      <c r="F290" s="56" t="str">
        <f>IF(Shift1!U291="AM",$N$2,IF(Shift2!U290="AM",$N$3,IF(Shift3!U290="AM",$N$4,IF(Shift4!U290="AM",$N$5,IF(Shift5!U290="AM",$N$6)))))</f>
        <v/>
      </c>
      <c r="G290" s="56" t="b">
        <f>IF(Shift1!W291="AM",$Q$2,IF(Shift2!W290="AM",$Q$3,IF(Shift3!W290="AM",$Q$4,IF(Shift4!W290="AM",$Q$5,IF(Shift5!W290="AM",$Q$6)))))</f>
        <v>0</v>
      </c>
      <c r="H290" s="56" t="str">
        <f>IF(Shift1!Y291="AM",$T$2,IF(Shift2!Y290="AM",$T$3,IF(Shift3!Y290="AM",$T$4,IF(Shift4!Y290="AM",$T$5,IF(Shift5!Y290="AM",$T$6)))))</f>
        <v/>
      </c>
      <c r="I290" s="56" t="str">
        <f>IF(Shift1!AA291="AM",$W$2,IF(Shift2!AA290="AM",$W$3,IF(Shift3!AA290="AM",$W$4,IF(Shift4!AA290="AM",$W$5,IF(Shift5!AA290="AM",$W$6)))))</f>
        <v/>
      </c>
      <c r="J290" s="56" t="str">
        <f>IF(Shift1!AG291="AM",$AC$2,IF(Shift2!AG290="AM",$AC$3,IF(Shift3!AG290="AM",$AC$4,IF(Shift4!AG290="AM",$AC$5,IF(Shift5!AG290="AM",$AC$6)))))</f>
        <v/>
      </c>
      <c r="K290" s="56" t="str">
        <f>IF(Shift1!AI291="AM",$AF$2,IF(Shift2!AI290="AM",$AF$3,IF(Shift3!AI290="AM",$AF$4,IF(Shift4!AI290="AM",$AF$5,IF(Shift5!AI290="AM",$AF$6)))))</f>
        <v/>
      </c>
      <c r="L290" s="56" t="str">
        <f>IF(Shift1!$O291="PM",$E$2,IF(Shift2!$O290="PM",$E$3,IF(Shift3!$O290="PM",$E$4,IF(Shift4!$O290="PM",$E$5,IF(Shift5!$O290="PM",$E$6)))))</f>
        <v/>
      </c>
      <c r="M290" s="56" t="str">
        <f>IF(Shift1!$Q291="PM",$H$2,IF(Shift2!$Q290="PM",$H$3,IF(Shift3!$Q290="PM",$H$4,IF(Shift4!$Q290="PM",$H$5,IF(Shift5!$Q290="PM",$H$6)))))</f>
        <v/>
      </c>
      <c r="N290" s="56" t="str">
        <f>IF(Shift1!$S291="PM",$K$2,IF(Shift2!$S290="PM",$K$3,IF(Shift3!$S290="PM",$K$4,IF(Shift4!$S290="PM",$K$5,IF(Shift5!$S290="PM",$K$6)))))</f>
        <v/>
      </c>
      <c r="O290" s="56" t="str">
        <f>IF(Shift1!$U291="PM",$N$2,IF(Shift2!$U290="PM",$N$3,IF(Shift3!$U290="PM",$N$4,IF(Shift4!$U290="PM",$N$5,IF(Shift5!$U290="PM",$N$6)))))</f>
        <v/>
      </c>
      <c r="P290" s="56" t="str">
        <f>IF(Shift1!$W291="PM",$Q$2,IF(Shift2!$W290="PM",$Q$3,IF(Shift3!$W290="PM",$Q$4,IF(Shift4!$W290="PM",$Q$5,IF(Shift5!$W290="PM",$Q$6)))))</f>
        <v/>
      </c>
      <c r="Q290" s="56" t="str">
        <f>IF(Shift1!$Y291="PM",$T$2,IF(Shift2!$Y290="PM",$T$3,IF(Shift3!$Y290="PM",$T$4,IF(Shift4!$Y290="PM",$T$5,IF(Shift5!$Y290="PM",$T$6)))))</f>
        <v/>
      </c>
      <c r="R290" s="56" t="str">
        <f>IF(Shift1!$AA291="PM",$W$2,IF(Shift2!$AA290="PM",$W$3,IF(Shift3!$AA290="PM",$W$4,IF(Shift4!$AA290="PM",$W$5,IF(Shift5!$AA290="PM",$W$6)))))</f>
        <v/>
      </c>
      <c r="S290" s="56" t="str">
        <f>IF(Shift1!$AG291="PM",$AC$2,IF(Shift2!$AG290="PM",$AC$3,IF(Shift3!$AG290="PM",$AC$4,IF(Shift4!$AG290="PM",$AC$5,IF(Shift5!$AG290="PM",$AC$6)))))</f>
        <v/>
      </c>
      <c r="T290" s="56" t="str">
        <f>IF(Shift1!$AI291="PM",$AF$2,IF(Shift2!$AI290="PM",$AF$3,IF(Shift3!$AI290="PM",$AF$4,IF(Shift4!$AI290="PM",$AF$5,IF(Shift5!$AI290="PM",$AF$6)))))</f>
        <v/>
      </c>
      <c r="U290" s="56" t="str">
        <f>IF(Shift1!$O291="N",$E$2,IF(Shift2!$O290="N",$E$3,IF(Shift3!$O290="N",$E$4,IF(Shift4!$O290="N",$E$5,IF(Shift5!$O290="N",$E$6)))))</f>
        <v/>
      </c>
      <c r="V290" s="56" t="str">
        <f>IF(Shift1!$Q291="N",$H$2,IF(Shift2!$Q290="N",$H$3,IF(Shift3!$Q290="N",$H$4,IF(Shift4!$Q290="N",$H$5,IF(Shift5!$Q290="N",$H$6)))))</f>
        <v/>
      </c>
      <c r="W290" s="56" t="str">
        <f>IF(Shift1!$S291="N",$K$2,IF(Shift2!$S290="N",$K$3,IF(Shift3!$S290="N",$K$4,IF(Shift4!$S290="N",$K$5,IF(Shift5!$S290="N",$K$6)))))</f>
        <v/>
      </c>
      <c r="X290" s="56" t="str">
        <f>IF(Shift1!$U291="N",$N$2,IF(Shift2!$U290="N",$N$3,IF(Shift3!$U290="N",$N$4,IF(Shift4!$U290="N",$N$5,IF(Shift5!$U290="N",$N$6)))))</f>
        <v/>
      </c>
      <c r="Y290" s="56" t="b">
        <f>IF(Shift1!$W291="N",$Q$2,IF(Shift2!$W290="N",$Q$3,IF(Shift3!$W290="N",$Q$4,IF(Shift4!$W290="N",$Q$5,IF(Shift5!$W290="N",$Q$6)))))</f>
        <v>0</v>
      </c>
      <c r="Z290" s="56" t="str">
        <f>IF(Shift1!$Y291="N",$T$2,IF(Shift2!$Y290="N",$T$3,IF(Shift3!$Y290="N",$T$4,IF(Shift4!$Y290="N",$T$5,IF(Shift5!$Y290="N",$T$6)))))</f>
        <v/>
      </c>
      <c r="AA290" s="56" t="str">
        <f>IF(Shift1!$AA291="N",$W$2,IF(Shift2!$AA290="N",$W$3,IF(Shift3!$AA290="N",$W$4,IF(Shift4!$AA290="N",$W$5,IF(Shift5!$AA290="N",$W$6)))))</f>
        <v/>
      </c>
      <c r="AB290" s="56" t="str">
        <f>IF(Shift1!$AG291="N",$AC$2,IF(Shift2!$AG290="N",$AC$3,IF(Shift3!$AG290="N",$AC$4,IF(Shift4!$AG290="N",$AC$5,IF(Shift5!$AG290="N",$AC$6)))))</f>
        <v/>
      </c>
      <c r="AC290" s="56" t="str">
        <f>IF(Shift1!$AI291="N",$AF$2,IF(Shift2!$AI290="N",$AF$3,IF(Shift3!$AI290="N",$AF$4,IF(Shift4!$AI290="N",$AF$5,IF(Shift5!$AI290="N",$AF$6)))))</f>
        <v/>
      </c>
      <c r="AD290" s="57">
        <f t="shared" si="36"/>
        <v>3</v>
      </c>
      <c r="AE290" s="58">
        <f t="shared" si="37"/>
        <v>3</v>
      </c>
      <c r="AF290" s="59">
        <f t="shared" si="38"/>
        <v>2</v>
      </c>
      <c r="AG290" s="60">
        <f t="shared" si="39"/>
        <v>3</v>
      </c>
      <c r="AH290" s="58">
        <f t="shared" si="40"/>
        <v>4</v>
      </c>
      <c r="AI290" s="59">
        <f t="shared" si="41"/>
        <v>2</v>
      </c>
      <c r="AJ290" s="61">
        <f t="shared" si="42"/>
        <v>3</v>
      </c>
      <c r="AK290" s="58">
        <f t="shared" si="43"/>
        <v>3</v>
      </c>
      <c r="AL290" s="58">
        <f t="shared" si="44"/>
        <v>2</v>
      </c>
    </row>
    <row r="291" spans="1:38" outlineLevel="1" x14ac:dyDescent="0.25">
      <c r="A291" s="2" t="s">
        <v>105</v>
      </c>
      <c r="B291" s="40">
        <v>8</v>
      </c>
      <c r="C291" s="56" t="str">
        <f>IF(Shift1!O292="AM",$E$2,IF(Shift2!O291="AM",$E$3,IF(Shift3!O291="AM",$E$4,IF(Shift4!O291="AM",$E$5,IF(Shift5!O291="AM",$E$6)))))</f>
        <v/>
      </c>
      <c r="D291" s="56" t="str">
        <f>IF(Shift1!Q292="AM",$H$2,IF(Shift2!Q291="AM",$H$3,IF(Shift3!Q291="AM",$H$4,IF(Shift4!Q291="AM",$H$5,IF(Shift5!Q291="AM",$H$6)))))</f>
        <v/>
      </c>
      <c r="E291" s="56" t="str">
        <f>IF(Shift1!S292="AM",$K$2,IF(Shift2!S291="AM",$K$3,IF(Shift3!S291="AM",$K$4,IF(Shift4!S291="AM",$K$5,IF(Shift5!S291="AM",$K$6)))))</f>
        <v/>
      </c>
      <c r="F291" s="56" t="str">
        <f>IF(Shift1!U292="AM",$N$2,IF(Shift2!U291="AM",$N$3,IF(Shift3!U291="AM",$N$4,IF(Shift4!U291="AM",$N$5,IF(Shift5!U291="AM",$N$6)))))</f>
        <v/>
      </c>
      <c r="G291" s="56" t="str">
        <f>IF(Shift1!W292="AM",$Q$2,IF(Shift2!W291="AM",$Q$3,IF(Shift3!W291="AM",$Q$4,IF(Shift4!W291="AM",$Q$5,IF(Shift5!W291="AM",$Q$6)))))</f>
        <v/>
      </c>
      <c r="H291" s="56" t="str">
        <f>IF(Shift1!Y292="AM",$T$2,IF(Shift2!Y291="AM",$T$3,IF(Shift3!Y291="AM",$T$4,IF(Shift4!Y291="AM",$T$5,IF(Shift5!Y291="AM",$T$6)))))</f>
        <v/>
      </c>
      <c r="I291" s="56" t="str">
        <f>IF(Shift1!AA292="AM",$W$2,IF(Shift2!AA291="AM",$W$3,IF(Shift3!AA291="AM",$W$4,IF(Shift4!AA291="AM",$W$5,IF(Shift5!AA291="AM",$W$6)))))</f>
        <v/>
      </c>
      <c r="J291" s="56" t="str">
        <f>IF(Shift1!AG292="AM",$AC$2,IF(Shift2!AG291="AM",$AC$3,IF(Shift3!AG291="AM",$AC$4,IF(Shift4!AG291="AM",$AC$5,IF(Shift5!AG291="AM",$AC$6)))))</f>
        <v/>
      </c>
      <c r="K291" s="56" t="str">
        <f>IF(Shift1!AI292="AM",$AF$2,IF(Shift2!AI291="AM",$AF$3,IF(Shift3!AI291="AM",$AF$4,IF(Shift4!AI291="AM",$AF$5,IF(Shift5!AI291="AM",$AF$6)))))</f>
        <v/>
      </c>
      <c r="L291" s="56" t="str">
        <f>IF(Shift1!$O292="PM",$E$2,IF(Shift2!$O291="PM",$E$3,IF(Shift3!$O291="PM",$E$4,IF(Shift4!$O291="PM",$E$5,IF(Shift5!$O291="PM",$E$6)))))</f>
        <v/>
      </c>
      <c r="M291" s="56" t="str">
        <f>IF(Shift1!$Q292="PM",$H$2,IF(Shift2!$Q291="PM",$H$3,IF(Shift3!$Q291="PM",$H$4,IF(Shift4!$Q291="PM",$H$5,IF(Shift5!$Q291="PM",$H$6)))))</f>
        <v/>
      </c>
      <c r="N291" s="56" t="str">
        <f>IF(Shift1!$S292="PM",$K$2,IF(Shift2!$S291="PM",$K$3,IF(Shift3!$S291="PM",$K$4,IF(Shift4!$S291="PM",$K$5,IF(Shift5!$S291="PM",$K$6)))))</f>
        <v/>
      </c>
      <c r="O291" s="56" t="str">
        <f>IF(Shift1!$U292="PM",$N$2,IF(Shift2!$U291="PM",$N$3,IF(Shift3!$U291="PM",$N$4,IF(Shift4!$U291="PM",$N$5,IF(Shift5!$U291="PM",$N$6)))))</f>
        <v/>
      </c>
      <c r="P291" s="56" t="b">
        <f>IF(Shift1!$W292="PM",$Q$2,IF(Shift2!$W291="PM",$Q$3,IF(Shift3!$W291="PM",$Q$4,IF(Shift4!$W291="PM",$Q$5,IF(Shift5!$W291="PM",$Q$6)))))</f>
        <v>0</v>
      </c>
      <c r="Q291" s="56" t="str">
        <f>IF(Shift1!$Y292="PM",$T$2,IF(Shift2!$Y291="PM",$T$3,IF(Shift3!$Y291="PM",$T$4,IF(Shift4!$Y291="PM",$T$5,IF(Shift5!$Y291="PM",$T$6)))))</f>
        <v/>
      </c>
      <c r="R291" s="56" t="str">
        <f>IF(Shift1!$AA292="PM",$W$2,IF(Shift2!$AA291="PM",$W$3,IF(Shift3!$AA291="PM",$W$4,IF(Shift4!$AA291="PM",$W$5,IF(Shift5!$AA291="PM",$W$6)))))</f>
        <v/>
      </c>
      <c r="S291" s="56" t="str">
        <f>IF(Shift1!$AG292="PM",$AC$2,IF(Shift2!$AG291="PM",$AC$3,IF(Shift3!$AG291="PM",$AC$4,IF(Shift4!$AG291="PM",$AC$5,IF(Shift5!$AG291="PM",$AC$6)))))</f>
        <v/>
      </c>
      <c r="T291" s="56" t="str">
        <f>IF(Shift1!$AI292="PM",$AF$2,IF(Shift2!$AI291="PM",$AF$3,IF(Shift3!$AI291="PM",$AF$4,IF(Shift4!$AI291="PM",$AF$5,IF(Shift5!$AI291="PM",$AF$6)))))</f>
        <v/>
      </c>
      <c r="U291" s="56" t="b">
        <f>IF(Shift1!$O292="N",$E$2,IF(Shift2!$O291="N",$E$3,IF(Shift3!$O291="N",$E$4,IF(Shift4!$O291="N",$E$5,IF(Shift5!$O291="N",$E$6)))))</f>
        <v>0</v>
      </c>
      <c r="V291" s="56" t="b">
        <f>IF(Shift1!$Q292="N",$H$2,IF(Shift2!$Q291="N",$H$3,IF(Shift3!$Q291="N",$H$4,IF(Shift4!$Q291="N",$H$5,IF(Shift5!$Q291="N",$H$6)))))</f>
        <v>0</v>
      </c>
      <c r="W291" s="56" t="b">
        <f>IF(Shift1!$S292="N",$K$2,IF(Shift2!$S291="N",$K$3,IF(Shift3!$S291="N",$K$4,IF(Shift4!$S291="N",$K$5,IF(Shift5!$S291="N",$K$6)))))</f>
        <v>0</v>
      </c>
      <c r="X291" s="56" t="b">
        <f>IF(Shift1!$U292="N",$N$2,IF(Shift2!$U291="N",$N$3,IF(Shift3!$U291="N",$N$4,IF(Shift4!$U291="N",$N$5,IF(Shift5!$U291="N",$N$6)))))</f>
        <v>0</v>
      </c>
      <c r="Y291" s="56" t="b">
        <f>IF(Shift1!$W292="N",$Q$2,IF(Shift2!$W291="N",$Q$3,IF(Shift3!$W291="N",$Q$4,IF(Shift4!$W291="N",$Q$5,IF(Shift5!$W291="N",$Q$6)))))</f>
        <v>0</v>
      </c>
      <c r="Z291" s="56" t="b">
        <f>IF(Shift1!$Y292="N",$T$2,IF(Shift2!$Y291="N",$T$3,IF(Shift3!$Y291="N",$T$4,IF(Shift4!$Y291="N",$T$5,IF(Shift5!$Y291="N",$T$6)))))</f>
        <v>0</v>
      </c>
      <c r="AA291" s="56" t="b">
        <f>IF(Shift1!$AA292="N",$W$2,IF(Shift2!$AA291="N",$W$3,IF(Shift3!$AA291="N",$W$4,IF(Shift4!$AA291="N",$W$5,IF(Shift5!$AA291="N",$W$6)))))</f>
        <v>0</v>
      </c>
      <c r="AB291" s="56" t="b">
        <f>IF(Shift1!$AG292="N",$AC$2,IF(Shift2!$AG291="N",$AC$3,IF(Shift3!$AG291="N",$AC$4,IF(Shift4!$AG291="N",$AC$5,IF(Shift5!$AG291="N",$AC$6)))))</f>
        <v>0</v>
      </c>
      <c r="AC291" s="56" t="b">
        <f>IF(Shift1!$AI292="N",$AF$2,IF(Shift2!$AI291="N",$AF$3,IF(Shift3!$AI291="N",$AF$4,IF(Shift4!$AI291="N",$AF$5,IF(Shift5!$AI291="N",$AF$6)))))</f>
        <v>0</v>
      </c>
      <c r="AD291" s="57">
        <f t="shared" si="36"/>
        <v>3</v>
      </c>
      <c r="AE291" s="58">
        <f t="shared" si="37"/>
        <v>4</v>
      </c>
      <c r="AF291" s="59">
        <f t="shared" si="38"/>
        <v>2</v>
      </c>
      <c r="AG291" s="60">
        <f t="shared" si="39"/>
        <v>3</v>
      </c>
      <c r="AH291" s="58">
        <f t="shared" si="40"/>
        <v>3</v>
      </c>
      <c r="AI291" s="59">
        <f t="shared" si="41"/>
        <v>2</v>
      </c>
      <c r="AJ291" s="61">
        <f t="shared" si="42"/>
        <v>0</v>
      </c>
      <c r="AK291" s="58">
        <f t="shared" si="43"/>
        <v>0</v>
      </c>
      <c r="AL291" s="58">
        <f t="shared" si="44"/>
        <v>0</v>
      </c>
    </row>
    <row r="292" spans="1:38" outlineLevel="1" x14ac:dyDescent="0.25">
      <c r="A292" s="2" t="s">
        <v>86</v>
      </c>
      <c r="B292" s="40">
        <v>9</v>
      </c>
      <c r="C292" s="56" t="str">
        <f>IF(Shift1!O293="AM",$E$2,IF(Shift2!O292="AM",$E$3,IF(Shift3!O292="AM",$E$4,IF(Shift4!O292="AM",$E$5,IF(Shift5!O292="AM",$E$6)))))</f>
        <v/>
      </c>
      <c r="D292" s="56" t="str">
        <f>IF(Shift1!Q293="AM",$H$2,IF(Shift2!Q292="AM",$H$3,IF(Shift3!Q292="AM",$H$4,IF(Shift4!Q292="AM",$H$5,IF(Shift5!Q292="AM",$H$6)))))</f>
        <v/>
      </c>
      <c r="E292" s="56" t="str">
        <f>IF(Shift1!S293="AM",$K$2,IF(Shift2!S292="AM",$K$3,IF(Shift3!S292="AM",$K$4,IF(Shift4!S292="AM",$K$5,IF(Shift5!S292="AM",$K$6)))))</f>
        <v/>
      </c>
      <c r="F292" s="56" t="b">
        <f>IF(Shift1!U293="AM",$N$2,IF(Shift2!U292="AM",$N$3,IF(Shift3!U292="AM",$N$4,IF(Shift4!U292="AM",$N$5,IF(Shift5!U292="AM",$N$6)))))</f>
        <v>0</v>
      </c>
      <c r="G292" s="56" t="b">
        <f>IF(Shift1!W293="AM",$Q$2,IF(Shift2!W292="AM",$Q$3,IF(Shift3!W292="AM",$Q$4,IF(Shift4!W292="AM",$Q$5,IF(Shift5!W292="AM",$Q$6)))))</f>
        <v>0</v>
      </c>
      <c r="H292" s="56" t="str">
        <f>IF(Shift1!Y293="AM",$T$2,IF(Shift2!Y292="AM",$T$3,IF(Shift3!Y292="AM",$T$4,IF(Shift4!Y292="AM",$T$5,IF(Shift5!Y292="AM",$T$6)))))</f>
        <v/>
      </c>
      <c r="I292" s="56" t="str">
        <f>IF(Shift1!AA293="AM",$W$2,IF(Shift2!AA292="AM",$W$3,IF(Shift3!AA292="AM",$W$4,IF(Shift4!AA292="AM",$W$5,IF(Shift5!AA292="AM",$W$6)))))</f>
        <v/>
      </c>
      <c r="J292" s="56" t="str">
        <f>IF(Shift1!AG293="AM",$AC$2,IF(Shift2!AG292="AM",$AC$3,IF(Shift3!AG292="AM",$AC$4,IF(Shift4!AG292="AM",$AC$5,IF(Shift5!AG292="AM",$AC$6)))))</f>
        <v/>
      </c>
      <c r="K292" s="56" t="str">
        <f>IF(Shift1!AI293="AM",$AF$2,IF(Shift2!AI292="AM",$AF$3,IF(Shift3!AI292="AM",$AF$4,IF(Shift4!AI292="AM",$AF$5,IF(Shift5!AI292="AM",$AF$6)))))</f>
        <v/>
      </c>
      <c r="L292" s="56" t="str">
        <f>IF(Shift1!$O293="PM",$E$2,IF(Shift2!$O292="PM",$E$3,IF(Shift3!$O292="PM",$E$4,IF(Shift4!$O292="PM",$E$5,IF(Shift5!$O292="PM",$E$6)))))</f>
        <v/>
      </c>
      <c r="M292" s="56" t="str">
        <f>IF(Shift1!$Q293="PM",$H$2,IF(Shift2!$Q292="PM",$H$3,IF(Shift3!$Q292="PM",$H$4,IF(Shift4!$Q292="PM",$H$5,IF(Shift5!$Q292="PM",$H$6)))))</f>
        <v/>
      </c>
      <c r="N292" s="56" t="str">
        <f>IF(Shift1!$S293="PM",$K$2,IF(Shift2!$S292="PM",$K$3,IF(Shift3!$S292="PM",$K$4,IF(Shift4!$S292="PM",$K$5,IF(Shift5!$S292="PM",$K$6)))))</f>
        <v/>
      </c>
      <c r="O292" s="56" t="str">
        <f>IF(Shift1!$U293="PM",$N$2,IF(Shift2!$U292="PM",$N$3,IF(Shift3!$U292="PM",$N$4,IF(Shift4!$U292="PM",$N$5,IF(Shift5!$U292="PM",$N$6)))))</f>
        <v/>
      </c>
      <c r="P292" s="56" t="b">
        <f>IF(Shift1!$W293="PM",$Q$2,IF(Shift2!$W292="PM",$Q$3,IF(Shift3!$W292="PM",$Q$4,IF(Shift4!$W292="PM",$Q$5,IF(Shift5!$W292="PM",$Q$6)))))</f>
        <v>0</v>
      </c>
      <c r="Q292" s="56" t="str">
        <f>IF(Shift1!$Y293="PM",$T$2,IF(Shift2!$Y292="PM",$T$3,IF(Shift3!$Y292="PM",$T$4,IF(Shift4!$Y292="PM",$T$5,IF(Shift5!$Y292="PM",$T$6)))))</f>
        <v/>
      </c>
      <c r="R292" s="56" t="str">
        <f>IF(Shift1!$AA293="PM",$W$2,IF(Shift2!$AA292="PM",$W$3,IF(Shift3!$AA292="PM",$W$4,IF(Shift4!$AA292="PM",$W$5,IF(Shift5!$AA292="PM",$W$6)))))</f>
        <v/>
      </c>
      <c r="S292" s="56" t="str">
        <f>IF(Shift1!$AG293="PM",$AC$2,IF(Shift2!$AG292="PM",$AC$3,IF(Shift3!$AG292="PM",$AC$4,IF(Shift4!$AG292="PM",$AC$5,IF(Shift5!$AG292="PM",$AC$6)))))</f>
        <v/>
      </c>
      <c r="T292" s="56" t="str">
        <f>IF(Shift1!$AI293="PM",$AF$2,IF(Shift2!$AI292="PM",$AF$3,IF(Shift3!$AI292="PM",$AF$4,IF(Shift4!$AI292="PM",$AF$5,IF(Shift5!$AI292="PM",$AF$6)))))</f>
        <v/>
      </c>
      <c r="U292" s="56" t="str">
        <f>IF(Shift1!$O293="N",$E$2,IF(Shift2!$O292="N",$E$3,IF(Shift3!$O292="N",$E$4,IF(Shift4!$O292="N",$E$5,IF(Shift5!$O292="N",$E$6)))))</f>
        <v/>
      </c>
      <c r="V292" s="56" t="str">
        <f>IF(Shift1!$Q293="N",$H$2,IF(Shift2!$Q292="N",$H$3,IF(Shift3!$Q292="N",$H$4,IF(Shift4!$Q292="N",$H$5,IF(Shift5!$Q292="N",$H$6)))))</f>
        <v/>
      </c>
      <c r="W292" s="56" t="str">
        <f>IF(Shift1!$S293="N",$K$2,IF(Shift2!$S292="N",$K$3,IF(Shift3!$S292="N",$K$4,IF(Shift4!$S292="N",$K$5,IF(Shift5!$S292="N",$K$6)))))</f>
        <v/>
      </c>
      <c r="X292" s="56" t="str">
        <f>IF(Shift1!$U293="N",$N$2,IF(Shift2!$U292="N",$N$3,IF(Shift3!$U292="N",$N$4,IF(Shift4!$U292="N",$N$5,IF(Shift5!$U292="N",$N$6)))))</f>
        <v/>
      </c>
      <c r="Y292" s="56" t="str">
        <f>IF(Shift1!$W293="N",$Q$2,IF(Shift2!$W292="N",$Q$3,IF(Shift3!$W292="N",$Q$4,IF(Shift4!$W292="N",$Q$5,IF(Shift5!$W292="N",$Q$6)))))</f>
        <v/>
      </c>
      <c r="Z292" s="56" t="str">
        <f>IF(Shift1!$Y293="N",$T$2,IF(Shift2!$Y292="N",$T$3,IF(Shift3!$Y292="N",$T$4,IF(Shift4!$Y292="N",$T$5,IF(Shift5!$Y292="N",$T$6)))))</f>
        <v/>
      </c>
      <c r="AA292" s="56" t="str">
        <f>IF(Shift1!$AA293="N",$W$2,IF(Shift2!$AA292="N",$W$3,IF(Shift3!$AA292="N",$W$4,IF(Shift4!$AA292="N",$W$5,IF(Shift5!$AA292="N",$W$6)))))</f>
        <v/>
      </c>
      <c r="AB292" s="56" t="str">
        <f>IF(Shift1!$AG293="N",$AC$2,IF(Shift2!$AG292="N",$AC$3,IF(Shift3!$AG292="N",$AC$4,IF(Shift4!$AG292="N",$AC$5,IF(Shift5!$AG292="N",$AC$6)))))</f>
        <v/>
      </c>
      <c r="AC292" s="56" t="str">
        <f>IF(Shift1!$AI293="N",$AF$2,IF(Shift2!$AI292="N",$AF$3,IF(Shift3!$AI292="N",$AF$4,IF(Shift4!$AI292="N",$AF$5,IF(Shift5!$AI292="N",$AF$6)))))</f>
        <v/>
      </c>
      <c r="AD292" s="57">
        <f t="shared" si="36"/>
        <v>3</v>
      </c>
      <c r="AE292" s="58">
        <f t="shared" si="37"/>
        <v>2</v>
      </c>
      <c r="AF292" s="59">
        <f t="shared" si="38"/>
        <v>2</v>
      </c>
      <c r="AG292" s="60">
        <f t="shared" si="39"/>
        <v>3</v>
      </c>
      <c r="AH292" s="58">
        <f t="shared" si="40"/>
        <v>3</v>
      </c>
      <c r="AI292" s="59">
        <f t="shared" si="41"/>
        <v>2</v>
      </c>
      <c r="AJ292" s="61">
        <f t="shared" si="42"/>
        <v>3</v>
      </c>
      <c r="AK292" s="58">
        <f t="shared" si="43"/>
        <v>4</v>
      </c>
      <c r="AL292" s="58">
        <f t="shared" si="44"/>
        <v>2</v>
      </c>
    </row>
    <row r="293" spans="1:38" outlineLevel="1" x14ac:dyDescent="0.25">
      <c r="A293" s="2" t="s">
        <v>97</v>
      </c>
      <c r="B293" s="40">
        <v>10</v>
      </c>
      <c r="C293" s="56" t="str">
        <f>IF(Shift1!O294="AM",$E$2,IF(Shift2!O293="AM",$E$3,IF(Shift3!O293="AM",$E$4,IF(Shift4!O293="AM",$E$5,IF(Shift5!O293="AM",$E$6)))))</f>
        <v/>
      </c>
      <c r="D293" s="56" t="str">
        <f>IF(Shift1!Q294="AM",$H$2,IF(Shift2!Q293="AM",$H$3,IF(Shift3!Q293="AM",$H$4,IF(Shift4!Q293="AM",$H$5,IF(Shift5!Q293="AM",$H$6)))))</f>
        <v/>
      </c>
      <c r="E293" s="56" t="str">
        <f>IF(Shift1!S294="AM",$K$2,IF(Shift2!S293="AM",$K$3,IF(Shift3!S293="AM",$K$4,IF(Shift4!S293="AM",$K$5,IF(Shift5!S293="AM",$K$6)))))</f>
        <v/>
      </c>
      <c r="F293" s="56" t="str">
        <f>IF(Shift1!U294="AM",$N$2,IF(Shift2!U293="AM",$N$3,IF(Shift3!U293="AM",$N$4,IF(Shift4!U293="AM",$N$5,IF(Shift5!U293="AM",$N$6)))))</f>
        <v/>
      </c>
      <c r="G293" s="56" t="b">
        <f>IF(Shift1!W294="AM",$Q$2,IF(Shift2!W293="AM",$Q$3,IF(Shift3!W293="AM",$Q$4,IF(Shift4!W293="AM",$Q$5,IF(Shift5!W293="AM",$Q$6)))))</f>
        <v>0</v>
      </c>
      <c r="H293" s="56" t="str">
        <f>IF(Shift1!Y294="AM",$T$2,IF(Shift2!Y293="AM",$T$3,IF(Shift3!Y293="AM",$T$4,IF(Shift4!Y293="AM",$T$5,IF(Shift5!Y293="AM",$T$6)))))</f>
        <v/>
      </c>
      <c r="I293" s="56" t="str">
        <f>IF(Shift1!AA294="AM",$W$2,IF(Shift2!AA293="AM",$W$3,IF(Shift3!AA293="AM",$W$4,IF(Shift4!AA293="AM",$W$5,IF(Shift5!AA293="AM",$W$6)))))</f>
        <v/>
      </c>
      <c r="J293" s="56" t="str">
        <f>IF(Shift1!AG294="AM",$AC$2,IF(Shift2!AG293="AM",$AC$3,IF(Shift3!AG293="AM",$AC$4,IF(Shift4!AG293="AM",$AC$5,IF(Shift5!AG293="AM",$AC$6)))))</f>
        <v/>
      </c>
      <c r="K293" s="56" t="str">
        <f>IF(Shift1!AI294="AM",$AF$2,IF(Shift2!AI293="AM",$AF$3,IF(Shift3!AI293="AM",$AF$4,IF(Shift4!AI293="AM",$AF$5,IF(Shift5!AI293="AM",$AF$6)))))</f>
        <v/>
      </c>
      <c r="L293" s="56" t="str">
        <f>IF(Shift1!$O294="PM",$E$2,IF(Shift2!$O293="PM",$E$3,IF(Shift3!$O293="PM",$E$4,IF(Shift4!$O293="PM",$E$5,IF(Shift5!$O293="PM",$E$6)))))</f>
        <v/>
      </c>
      <c r="M293" s="56" t="str">
        <f>IF(Shift1!$Q294="PM",$H$2,IF(Shift2!$Q293="PM",$H$3,IF(Shift3!$Q293="PM",$H$4,IF(Shift4!$Q293="PM",$H$5,IF(Shift5!$Q293="PM",$H$6)))))</f>
        <v/>
      </c>
      <c r="N293" s="56" t="str">
        <f>IF(Shift1!$S294="PM",$K$2,IF(Shift2!$S293="PM",$K$3,IF(Shift3!$S293="PM",$K$4,IF(Shift4!$S293="PM",$K$5,IF(Shift5!$S293="PM",$K$6)))))</f>
        <v/>
      </c>
      <c r="O293" s="56" t="str">
        <f>IF(Shift1!$U294="PM",$N$2,IF(Shift2!$U293="PM",$N$3,IF(Shift3!$U293="PM",$N$4,IF(Shift4!$U293="PM",$N$5,IF(Shift5!$U293="PM",$N$6)))))</f>
        <v/>
      </c>
      <c r="P293" s="56" t="b">
        <f>IF(Shift1!$W294="PM",$Q$2,IF(Shift2!$W293="PM",$Q$3,IF(Shift3!$W293="PM",$Q$4,IF(Shift4!$W293="PM",$Q$5,IF(Shift5!$W293="PM",$Q$6)))))</f>
        <v>0</v>
      </c>
      <c r="Q293" s="56" t="str">
        <f>IF(Shift1!$Y294="PM",$T$2,IF(Shift2!$Y293="PM",$T$3,IF(Shift3!$Y293="PM",$T$4,IF(Shift4!$Y293="PM",$T$5,IF(Shift5!$Y293="PM",$T$6)))))</f>
        <v/>
      </c>
      <c r="R293" s="56" t="str">
        <f>IF(Shift1!$AA294="PM",$W$2,IF(Shift2!$AA293="PM",$W$3,IF(Shift3!$AA293="PM",$W$4,IF(Shift4!$AA293="PM",$W$5,IF(Shift5!$AA293="PM",$W$6)))))</f>
        <v/>
      </c>
      <c r="S293" s="56" t="str">
        <f>IF(Shift1!$AG294="PM",$AC$2,IF(Shift2!$AG293="PM",$AC$3,IF(Shift3!$AG293="PM",$AC$4,IF(Shift4!$AG293="PM",$AC$5,IF(Shift5!$AG293="PM",$AC$6)))))</f>
        <v/>
      </c>
      <c r="T293" s="56" t="str">
        <f>IF(Shift1!$AI294="PM",$AF$2,IF(Shift2!$AI293="PM",$AF$3,IF(Shift3!$AI293="PM",$AF$4,IF(Shift4!$AI293="PM",$AF$5,IF(Shift5!$AI293="PM",$AF$6)))))</f>
        <v/>
      </c>
      <c r="U293" s="56" t="str">
        <f>IF(Shift1!$O294="N",$E$2,IF(Shift2!$O293="N",$E$3,IF(Shift3!$O293="N",$E$4,IF(Shift4!$O293="N",$E$5,IF(Shift5!$O293="N",$E$6)))))</f>
        <v/>
      </c>
      <c r="V293" s="56" t="str">
        <f>IF(Shift1!$Q294="N",$H$2,IF(Shift2!$Q293="N",$H$3,IF(Shift3!$Q293="N",$H$4,IF(Shift4!$Q293="N",$H$5,IF(Shift5!$Q293="N",$H$6)))))</f>
        <v/>
      </c>
      <c r="W293" s="56" t="str">
        <f>IF(Shift1!$S294="N",$K$2,IF(Shift2!$S293="N",$K$3,IF(Shift3!$S293="N",$K$4,IF(Shift4!$S293="N",$K$5,IF(Shift5!$S293="N",$K$6)))))</f>
        <v/>
      </c>
      <c r="X293" s="56" t="str">
        <f>IF(Shift1!$U294="N",$N$2,IF(Shift2!$U293="N",$N$3,IF(Shift3!$U293="N",$N$4,IF(Shift4!$U293="N",$N$5,IF(Shift5!$U293="N",$N$6)))))</f>
        <v/>
      </c>
      <c r="Y293" s="56" t="str">
        <f>IF(Shift1!$W294="N",$Q$2,IF(Shift2!$W293="N",$Q$3,IF(Shift3!$W293="N",$Q$4,IF(Shift4!$W293="N",$Q$5,IF(Shift5!$W293="N",$Q$6)))))</f>
        <v/>
      </c>
      <c r="Z293" s="56" t="str">
        <f>IF(Shift1!$Y294="N",$T$2,IF(Shift2!$Y293="N",$T$3,IF(Shift3!$Y293="N",$T$4,IF(Shift4!$Y293="N",$T$5,IF(Shift5!$Y293="N",$T$6)))))</f>
        <v/>
      </c>
      <c r="AA293" s="56" t="str">
        <f>IF(Shift1!$AA294="N",$W$2,IF(Shift2!$AA293="N",$W$3,IF(Shift3!$AA293="N",$W$4,IF(Shift4!$AA293="N",$W$5,IF(Shift5!$AA293="N",$W$6)))))</f>
        <v/>
      </c>
      <c r="AB293" s="56" t="str">
        <f>IF(Shift1!$AG294="N",$AC$2,IF(Shift2!$AG293="N",$AC$3,IF(Shift3!$AG293="N",$AC$4,IF(Shift4!$AG293="N",$AC$5,IF(Shift5!$AG293="N",$AC$6)))))</f>
        <v/>
      </c>
      <c r="AC293" s="56" t="str">
        <f>IF(Shift1!$AI294="N",$AF$2,IF(Shift2!$AI293="N",$AF$3,IF(Shift3!$AI293="N",$AF$4,IF(Shift4!$AI293="N",$AF$5,IF(Shift5!$AI293="N",$AF$6)))))</f>
        <v/>
      </c>
      <c r="AD293" s="57">
        <f t="shared" si="36"/>
        <v>3</v>
      </c>
      <c r="AE293" s="58">
        <f t="shared" si="37"/>
        <v>3</v>
      </c>
      <c r="AF293" s="59">
        <f t="shared" si="38"/>
        <v>2</v>
      </c>
      <c r="AG293" s="60">
        <f t="shared" si="39"/>
        <v>3</v>
      </c>
      <c r="AH293" s="58">
        <f t="shared" si="40"/>
        <v>3</v>
      </c>
      <c r="AI293" s="59">
        <f t="shared" si="41"/>
        <v>2</v>
      </c>
      <c r="AJ293" s="61">
        <f t="shared" si="42"/>
        <v>3</v>
      </c>
      <c r="AK293" s="58">
        <f t="shared" si="43"/>
        <v>4</v>
      </c>
      <c r="AL293" s="58">
        <f t="shared" si="44"/>
        <v>2</v>
      </c>
    </row>
    <row r="294" spans="1:38" outlineLevel="1" x14ac:dyDescent="0.25">
      <c r="A294" s="1"/>
      <c r="B294" s="40">
        <v>11</v>
      </c>
      <c r="C294" s="56" t="str">
        <f>IF(Shift1!O295="AM",$E$2,IF(Shift2!O294="AM",$E$3,IF(Shift3!O294="AM",$E$4,IF(Shift4!O294="AM",$E$5,IF(Shift5!O294="AM",$E$6)))))</f>
        <v/>
      </c>
      <c r="D294" s="56" t="str">
        <f>IF(Shift1!Q295="AM",$H$2,IF(Shift2!Q294="AM",$H$3,IF(Shift3!Q294="AM",$H$4,IF(Shift4!Q294="AM",$H$5,IF(Shift5!Q294="AM",$H$6)))))</f>
        <v/>
      </c>
      <c r="E294" s="56" t="str">
        <f>IF(Shift1!S295="AM",$K$2,IF(Shift2!S294="AM",$K$3,IF(Shift3!S294="AM",$K$4,IF(Shift4!S294="AM",$K$5,IF(Shift5!S294="AM",$K$6)))))</f>
        <v/>
      </c>
      <c r="F294" s="56" t="str">
        <f>IF(Shift1!U295="AM",$N$2,IF(Shift2!U294="AM",$N$3,IF(Shift3!U294="AM",$N$4,IF(Shift4!U294="AM",$N$5,IF(Shift5!U294="AM",$N$6)))))</f>
        <v/>
      </c>
      <c r="G294" s="56" t="b">
        <f>IF(Shift1!W295="AM",$Q$2,IF(Shift2!W294="AM",$Q$3,IF(Shift3!W294="AM",$Q$4,IF(Shift4!W294="AM",$Q$5,IF(Shift5!W294="AM",$Q$6)))))</f>
        <v>0</v>
      </c>
      <c r="H294" s="56" t="str">
        <f>IF(Shift1!Y295="AM",$T$2,IF(Shift2!Y294="AM",$T$3,IF(Shift3!Y294="AM",$T$4,IF(Shift4!Y294="AM",$T$5,IF(Shift5!Y294="AM",$T$6)))))</f>
        <v/>
      </c>
      <c r="I294" s="56" t="str">
        <f>IF(Shift1!AA295="AM",$W$2,IF(Shift2!AA294="AM",$W$3,IF(Shift3!AA294="AM",$W$4,IF(Shift4!AA294="AM",$W$5,IF(Shift5!AA294="AM",$W$6)))))</f>
        <v/>
      </c>
      <c r="J294" s="56" t="str">
        <f>IF(Shift1!AG295="AM",$AC$2,IF(Shift2!AG294="AM",$AC$3,IF(Shift3!AG294="AM",$AC$4,IF(Shift4!AG294="AM",$AC$5,IF(Shift5!AG294="AM",$AC$6)))))</f>
        <v/>
      </c>
      <c r="K294" s="56" t="str">
        <f>IF(Shift1!AI295="AM",$AF$2,IF(Shift2!AI294="AM",$AF$3,IF(Shift3!AI294="AM",$AF$4,IF(Shift4!AI294="AM",$AF$5,IF(Shift5!AI294="AM",$AF$6)))))</f>
        <v/>
      </c>
      <c r="L294" s="56" t="str">
        <f>IF(Shift1!$O295="PM",$E$2,IF(Shift2!$O294="PM",$E$3,IF(Shift3!$O294="PM",$E$4,IF(Shift4!$O294="PM",$E$5,IF(Shift5!$O294="PM",$E$6)))))</f>
        <v/>
      </c>
      <c r="M294" s="56" t="str">
        <f>IF(Shift1!$Q295="PM",$H$2,IF(Shift2!$Q294="PM",$H$3,IF(Shift3!$Q294="PM",$H$4,IF(Shift4!$Q294="PM",$H$5,IF(Shift5!$Q294="PM",$H$6)))))</f>
        <v/>
      </c>
      <c r="N294" s="56" t="str">
        <f>IF(Shift1!$S295="PM",$K$2,IF(Shift2!$S294="PM",$K$3,IF(Shift3!$S294="PM",$K$4,IF(Shift4!$S294="PM",$K$5,IF(Shift5!$S294="PM",$K$6)))))</f>
        <v/>
      </c>
      <c r="O294" s="56" t="str">
        <f>IF(Shift1!$U295="PM",$N$2,IF(Shift2!$U294="PM",$N$3,IF(Shift3!$U294="PM",$N$4,IF(Shift4!$U294="PM",$N$5,IF(Shift5!$U294="PM",$N$6)))))</f>
        <v/>
      </c>
      <c r="P294" s="56" t="b">
        <f>IF(Shift1!$W295="PM",$Q$2,IF(Shift2!$W294="PM",$Q$3,IF(Shift3!$W294="PM",$Q$4,IF(Shift4!$W294="PM",$Q$5,IF(Shift5!$W294="PM",$Q$6)))))</f>
        <v>0</v>
      </c>
      <c r="Q294" s="56" t="str">
        <f>IF(Shift1!$Y295="PM",$T$2,IF(Shift2!$Y294="PM",$T$3,IF(Shift3!$Y294="PM",$T$4,IF(Shift4!$Y294="PM",$T$5,IF(Shift5!$Y294="PM",$T$6)))))</f>
        <v/>
      </c>
      <c r="R294" s="56" t="str">
        <f>IF(Shift1!$AA295="PM",$W$2,IF(Shift2!$AA294="PM",$W$3,IF(Shift3!$AA294="PM",$W$4,IF(Shift4!$AA294="PM",$W$5,IF(Shift5!$AA294="PM",$W$6)))))</f>
        <v/>
      </c>
      <c r="S294" s="56" t="str">
        <f>IF(Shift1!$AG295="PM",$AC$2,IF(Shift2!$AG294="PM",$AC$3,IF(Shift3!$AG294="PM",$AC$4,IF(Shift4!$AG294="PM",$AC$5,IF(Shift5!$AG294="PM",$AC$6)))))</f>
        <v/>
      </c>
      <c r="T294" s="56" t="str">
        <f>IF(Shift1!$AI295="PM",$AF$2,IF(Shift2!$AI294="PM",$AF$3,IF(Shift3!$AI294="PM",$AF$4,IF(Shift4!$AI294="PM",$AF$5,IF(Shift5!$AI294="PM",$AF$6)))))</f>
        <v/>
      </c>
      <c r="U294" s="56" t="str">
        <f>IF(Shift1!$O295="N",$E$2,IF(Shift2!$O294="N",$E$3,IF(Shift3!$O294="N",$E$4,IF(Shift4!$O294="N",$E$5,IF(Shift5!$O294="N",$E$6)))))</f>
        <v/>
      </c>
      <c r="V294" s="56" t="str">
        <f>IF(Shift1!$Q295="N",$H$2,IF(Shift2!$Q294="N",$H$3,IF(Shift3!$Q294="N",$H$4,IF(Shift4!$Q294="N",$H$5,IF(Shift5!$Q294="N",$H$6)))))</f>
        <v/>
      </c>
      <c r="W294" s="56" t="str">
        <f>IF(Shift1!$S295="N",$K$2,IF(Shift2!$S294="N",$K$3,IF(Shift3!$S294="N",$K$4,IF(Shift4!$S294="N",$K$5,IF(Shift5!$S294="N",$K$6)))))</f>
        <v/>
      </c>
      <c r="X294" s="56" t="str">
        <f>IF(Shift1!$U295="N",$N$2,IF(Shift2!$U294="N",$N$3,IF(Shift3!$U294="N",$N$4,IF(Shift4!$U294="N",$N$5,IF(Shift5!$U294="N",$N$6)))))</f>
        <v/>
      </c>
      <c r="Y294" s="56" t="str">
        <f>IF(Shift1!$W295="N",$Q$2,IF(Shift2!$W294="N",$Q$3,IF(Shift3!$W294="N",$Q$4,IF(Shift4!$W294="N",$Q$5,IF(Shift5!$W294="N",$Q$6)))))</f>
        <v/>
      </c>
      <c r="Z294" s="56" t="str">
        <f>IF(Shift1!$Y295="N",$T$2,IF(Shift2!$Y294="N",$T$3,IF(Shift3!$Y294="N",$T$4,IF(Shift4!$Y294="N",$T$5,IF(Shift5!$Y294="N",$T$6)))))</f>
        <v/>
      </c>
      <c r="AA294" s="56" t="str">
        <f>IF(Shift1!$AA295="N",$W$2,IF(Shift2!$AA294="N",$W$3,IF(Shift3!$AA294="N",$W$4,IF(Shift4!$AA294="N",$W$5,IF(Shift5!$AA294="N",$W$6)))))</f>
        <v/>
      </c>
      <c r="AB294" s="56" t="str">
        <f>IF(Shift1!$AG295="N",$AC$2,IF(Shift2!$AG294="N",$AC$3,IF(Shift3!$AG294="N",$AC$4,IF(Shift4!$AG294="N",$AC$5,IF(Shift5!$AG294="N",$AC$6)))))</f>
        <v/>
      </c>
      <c r="AC294" s="56" t="str">
        <f>IF(Shift1!$AI295="N",$AF$2,IF(Shift2!$AI294="N",$AF$3,IF(Shift3!$AI294="N",$AF$4,IF(Shift4!$AI294="N",$AF$5,IF(Shift5!$AI294="N",$AF$6)))))</f>
        <v/>
      </c>
      <c r="AD294" s="57">
        <f t="shared" si="36"/>
        <v>3</v>
      </c>
      <c r="AE294" s="58">
        <f t="shared" si="37"/>
        <v>3</v>
      </c>
      <c r="AF294" s="59">
        <f t="shared" si="38"/>
        <v>2</v>
      </c>
      <c r="AG294" s="60">
        <f t="shared" si="39"/>
        <v>3</v>
      </c>
      <c r="AH294" s="58">
        <f t="shared" si="40"/>
        <v>3</v>
      </c>
      <c r="AI294" s="59">
        <f t="shared" si="41"/>
        <v>2</v>
      </c>
      <c r="AJ294" s="61">
        <f t="shared" si="42"/>
        <v>3</v>
      </c>
      <c r="AK294" s="58">
        <f t="shared" si="43"/>
        <v>4</v>
      </c>
      <c r="AL294" s="58">
        <f t="shared" si="44"/>
        <v>2</v>
      </c>
    </row>
    <row r="295" spans="1:38" outlineLevel="1" x14ac:dyDescent="0.25">
      <c r="A295" s="1"/>
      <c r="B295" s="38">
        <v>12</v>
      </c>
      <c r="C295" s="56" t="b">
        <f>IF(Shift1!O296="AM",$E$2,IF(Shift2!O295="AM",$E$3,IF(Shift3!O295="AM",$E$4,IF(Shift4!O295="AM",$E$5,IF(Shift5!O295="AM",$E$6)))))</f>
        <v>0</v>
      </c>
      <c r="D295" s="56" t="str">
        <f>IF(Shift1!Q296="AM",$H$2,IF(Shift2!Q295="AM",$H$3,IF(Shift3!Q295="AM",$H$4,IF(Shift4!Q295="AM",$H$5,IF(Shift5!Q295="AM",$H$6)))))</f>
        <v/>
      </c>
      <c r="E295" s="56" t="str">
        <f>IF(Shift1!S296="AM",$K$2,IF(Shift2!S295="AM",$K$3,IF(Shift3!S295="AM",$K$4,IF(Shift4!S295="AM",$K$5,IF(Shift5!S295="AM",$K$6)))))</f>
        <v/>
      </c>
      <c r="F295" s="56" t="str">
        <f>IF(Shift1!U296="AM",$N$2,IF(Shift2!U295="AM",$N$3,IF(Shift3!U295="AM",$N$4,IF(Shift4!U295="AM",$N$5,IF(Shift5!U295="AM",$N$6)))))</f>
        <v/>
      </c>
      <c r="G295" s="56" t="str">
        <f>IF(Shift1!W296="AM",$Q$2,IF(Shift2!W295="AM",$Q$3,IF(Shift3!W295="AM",$Q$4,IF(Shift4!W295="AM",$Q$5,IF(Shift5!W295="AM",$Q$6)))))</f>
        <v/>
      </c>
      <c r="H295" s="56" t="str">
        <f>IF(Shift1!Y296="AM",$T$2,IF(Shift2!Y295="AM",$T$3,IF(Shift3!Y295="AM",$T$4,IF(Shift4!Y295="AM",$T$5,IF(Shift5!Y295="AM",$T$6)))))</f>
        <v/>
      </c>
      <c r="I295" s="56" t="str">
        <f>IF(Shift1!AA296="AM",$W$2,IF(Shift2!AA295="AM",$W$3,IF(Shift3!AA295="AM",$W$4,IF(Shift4!AA295="AM",$W$5,IF(Shift5!AA295="AM",$W$6)))))</f>
        <v/>
      </c>
      <c r="J295" s="56" t="str">
        <f>IF(Shift1!AG296="AM",$AC$2,IF(Shift2!AG295="AM",$AC$3,IF(Shift3!AG295="AM",$AC$4,IF(Shift4!AG295="AM",$AC$5,IF(Shift5!AG295="AM",$AC$6)))))</f>
        <v/>
      </c>
      <c r="K295" s="56" t="str">
        <f>IF(Shift1!AI296="AM",$AF$2,IF(Shift2!AI295="AM",$AF$3,IF(Shift3!AI295="AM",$AF$4,IF(Shift4!AI295="AM",$AF$5,IF(Shift5!AI295="AM",$AF$6)))))</f>
        <v/>
      </c>
      <c r="L295" s="56" t="str">
        <f>IF(Shift1!$O296="PM",$E$2,IF(Shift2!$O295="PM",$E$3,IF(Shift3!$O295="PM",$E$4,IF(Shift4!$O295="PM",$E$5,IF(Shift5!$O295="PM",$E$6)))))</f>
        <v/>
      </c>
      <c r="M295" s="56" t="str">
        <f>IF(Shift1!$Q296="PM",$H$2,IF(Shift2!$Q295="PM",$H$3,IF(Shift3!$Q295="PM",$H$4,IF(Shift4!$Q295="PM",$H$5,IF(Shift5!$Q295="PM",$H$6)))))</f>
        <v/>
      </c>
      <c r="N295" s="56" t="str">
        <f>IF(Shift1!$S296="PM",$K$2,IF(Shift2!$S295="PM",$K$3,IF(Shift3!$S295="PM",$K$4,IF(Shift4!$S295="PM",$K$5,IF(Shift5!$S295="PM",$K$6)))))</f>
        <v/>
      </c>
      <c r="O295" s="56" t="str">
        <f>IF(Shift1!$U296="PM",$N$2,IF(Shift2!$U295="PM",$N$3,IF(Shift3!$U295="PM",$N$4,IF(Shift4!$U295="PM",$N$5,IF(Shift5!$U295="PM",$N$6)))))</f>
        <v/>
      </c>
      <c r="P295" s="56" t="b">
        <f>IF(Shift1!$W296="PM",$Q$2,IF(Shift2!$W295="PM",$Q$3,IF(Shift3!$W295="PM",$Q$4,IF(Shift4!$W295="PM",$Q$5,IF(Shift5!$W295="PM",$Q$6)))))</f>
        <v>0</v>
      </c>
      <c r="Q295" s="56" t="str">
        <f>IF(Shift1!$Y296="PM",$T$2,IF(Shift2!$Y295="PM",$T$3,IF(Shift3!$Y295="PM",$T$4,IF(Shift4!$Y295="PM",$T$5,IF(Shift5!$Y295="PM",$T$6)))))</f>
        <v/>
      </c>
      <c r="R295" s="56" t="str">
        <f>IF(Shift1!$AA296="PM",$W$2,IF(Shift2!$AA295="PM",$W$3,IF(Shift3!$AA295="PM",$W$4,IF(Shift4!$AA295="PM",$W$5,IF(Shift5!$AA295="PM",$W$6)))))</f>
        <v/>
      </c>
      <c r="S295" s="56" t="str">
        <f>IF(Shift1!$AG296="PM",$AC$2,IF(Shift2!$AG295="PM",$AC$3,IF(Shift3!$AG295="PM",$AC$4,IF(Shift4!$AG295="PM",$AC$5,IF(Shift5!$AG295="PM",$AC$6)))))</f>
        <v/>
      </c>
      <c r="T295" s="56" t="str">
        <f>IF(Shift1!$AI296="PM",$AF$2,IF(Shift2!$AI295="PM",$AF$3,IF(Shift3!$AI295="PM",$AF$4,IF(Shift4!$AI295="PM",$AF$5,IF(Shift5!$AI295="PM",$AF$6)))))</f>
        <v/>
      </c>
      <c r="U295" s="56" t="str">
        <f>IF(Shift1!$O296="N",$E$2,IF(Shift2!$O295="N",$E$3,IF(Shift3!$O295="N",$E$4,IF(Shift4!$O295="N",$E$5,IF(Shift5!$O295="N",$E$6)))))</f>
        <v/>
      </c>
      <c r="V295" s="56" t="str">
        <f>IF(Shift1!$Q296="N",$H$2,IF(Shift2!$Q295="N",$H$3,IF(Shift3!$Q295="N",$H$4,IF(Shift4!$Q295="N",$H$5,IF(Shift5!$Q295="N",$H$6)))))</f>
        <v/>
      </c>
      <c r="W295" s="56" t="str">
        <f>IF(Shift1!$S296="N",$K$2,IF(Shift2!$S295="N",$K$3,IF(Shift3!$S295="N",$K$4,IF(Shift4!$S295="N",$K$5,IF(Shift5!$S295="N",$K$6)))))</f>
        <v/>
      </c>
      <c r="X295" s="56" t="str">
        <f>IF(Shift1!$U296="N",$N$2,IF(Shift2!$U295="N",$N$3,IF(Shift3!$U295="N",$N$4,IF(Shift4!$U295="N",$N$5,IF(Shift5!$U295="N",$N$6)))))</f>
        <v/>
      </c>
      <c r="Y295" s="56" t="b">
        <f>IF(Shift1!$W296="N",$Q$2,IF(Shift2!$W295="N",$Q$3,IF(Shift3!$W295="N",$Q$4,IF(Shift4!$W295="N",$Q$5,IF(Shift5!$W295="N",$Q$6)))))</f>
        <v>0</v>
      </c>
      <c r="Z295" s="56" t="str">
        <f>IF(Shift1!$Y296="N",$T$2,IF(Shift2!$Y295="N",$T$3,IF(Shift3!$Y295="N",$T$4,IF(Shift4!$Y295="N",$T$5,IF(Shift5!$Y295="N",$T$6)))))</f>
        <v/>
      </c>
      <c r="AA295" s="56" t="str">
        <f>IF(Shift1!$AA296="N",$W$2,IF(Shift2!$AA295="N",$W$3,IF(Shift3!$AA295="N",$W$4,IF(Shift4!$AA295="N",$W$5,IF(Shift5!$AA295="N",$W$6)))))</f>
        <v/>
      </c>
      <c r="AB295" s="56" t="str">
        <f>IF(Shift1!$AG296="N",$AC$2,IF(Shift2!$AG295="N",$AC$3,IF(Shift3!$AG295="N",$AC$4,IF(Shift4!$AG295="N",$AC$5,IF(Shift5!$AG295="N",$AC$6)))))</f>
        <v/>
      </c>
      <c r="AC295" s="56" t="str">
        <f>IF(Shift1!$AI296="N",$AF$2,IF(Shift2!$AI295="N",$AF$3,IF(Shift3!$AI295="N",$AF$4,IF(Shift4!$AI295="N",$AF$5,IF(Shift5!$AI295="N",$AF$6)))))</f>
        <v/>
      </c>
      <c r="AD295" s="57">
        <f t="shared" si="36"/>
        <v>2</v>
      </c>
      <c r="AE295" s="58">
        <f t="shared" si="37"/>
        <v>4</v>
      </c>
      <c r="AF295" s="59">
        <f t="shared" si="38"/>
        <v>2</v>
      </c>
      <c r="AG295" s="60">
        <f t="shared" si="39"/>
        <v>3</v>
      </c>
      <c r="AH295" s="58">
        <f t="shared" si="40"/>
        <v>3</v>
      </c>
      <c r="AI295" s="59">
        <f t="shared" si="41"/>
        <v>2</v>
      </c>
      <c r="AJ295" s="61">
        <f t="shared" si="42"/>
        <v>3</v>
      </c>
      <c r="AK295" s="58">
        <f t="shared" si="43"/>
        <v>3</v>
      </c>
      <c r="AL295" s="58">
        <f t="shared" si="44"/>
        <v>2</v>
      </c>
    </row>
    <row r="296" spans="1:38" outlineLevel="1" x14ac:dyDescent="0.25">
      <c r="A296" s="1"/>
      <c r="B296" s="38">
        <v>13</v>
      </c>
      <c r="C296" s="56" t="b">
        <f>IF(Shift1!O297="AM",$E$2,IF(Shift2!O296="AM",$E$3,IF(Shift3!O296="AM",$E$4,IF(Shift4!O296="AM",$E$5,IF(Shift5!O296="AM",$E$6)))))</f>
        <v>0</v>
      </c>
      <c r="D296" s="56" t="str">
        <f>IF(Shift1!Q297="AM",$H$2,IF(Shift2!Q296="AM",$H$3,IF(Shift3!Q296="AM",$H$4,IF(Shift4!Q296="AM",$H$5,IF(Shift5!Q296="AM",$H$6)))))</f>
        <v/>
      </c>
      <c r="E296" s="56" t="str">
        <f>IF(Shift1!S297="AM",$K$2,IF(Shift2!S296="AM",$K$3,IF(Shift3!S296="AM",$K$4,IF(Shift4!S296="AM",$K$5,IF(Shift5!S296="AM",$K$6)))))</f>
        <v/>
      </c>
      <c r="F296" s="56" t="str">
        <f>IF(Shift1!U297="AM",$N$2,IF(Shift2!U296="AM",$N$3,IF(Shift3!U296="AM",$N$4,IF(Shift4!U296="AM",$N$5,IF(Shift5!U296="AM",$N$6)))))</f>
        <v/>
      </c>
      <c r="G296" s="56" t="str">
        <f>IF(Shift1!W297="AM",$Q$2,IF(Shift2!W296="AM",$Q$3,IF(Shift3!W296="AM",$Q$4,IF(Shift4!W296="AM",$Q$5,IF(Shift5!W296="AM",$Q$6)))))</f>
        <v/>
      </c>
      <c r="H296" s="56" t="str">
        <f>IF(Shift1!Y297="AM",$T$2,IF(Shift2!Y296="AM",$T$3,IF(Shift3!Y296="AM",$T$4,IF(Shift4!Y296="AM",$T$5,IF(Shift5!Y296="AM",$T$6)))))</f>
        <v/>
      </c>
      <c r="I296" s="56" t="str">
        <f>IF(Shift1!AA297="AM",$W$2,IF(Shift2!AA296="AM",$W$3,IF(Shift3!AA296="AM",$W$4,IF(Shift4!AA296="AM",$W$5,IF(Shift5!AA296="AM",$W$6)))))</f>
        <v/>
      </c>
      <c r="J296" s="56" t="str">
        <f>IF(Shift1!AG297="AM",$AC$2,IF(Shift2!AG296="AM",$AC$3,IF(Shift3!AG296="AM",$AC$4,IF(Shift4!AG296="AM",$AC$5,IF(Shift5!AG296="AM",$AC$6)))))</f>
        <v/>
      </c>
      <c r="K296" s="56" t="str">
        <f>IF(Shift1!AI297="AM",$AF$2,IF(Shift2!AI296="AM",$AF$3,IF(Shift3!AI296="AM",$AF$4,IF(Shift4!AI296="AM",$AF$5,IF(Shift5!AI296="AM",$AF$6)))))</f>
        <v/>
      </c>
      <c r="L296" s="56" t="str">
        <f>IF(Shift1!$O297="PM",$E$2,IF(Shift2!$O296="PM",$E$3,IF(Shift3!$O296="PM",$E$4,IF(Shift4!$O296="PM",$E$5,IF(Shift5!$O296="PM",$E$6)))))</f>
        <v/>
      </c>
      <c r="M296" s="56" t="str">
        <f>IF(Shift1!$Q297="PM",$H$2,IF(Shift2!$Q296="PM",$H$3,IF(Shift3!$Q296="PM",$H$4,IF(Shift4!$Q296="PM",$H$5,IF(Shift5!$Q296="PM",$H$6)))))</f>
        <v/>
      </c>
      <c r="N296" s="56" t="str">
        <f>IF(Shift1!$S297="PM",$K$2,IF(Shift2!$S296="PM",$K$3,IF(Shift3!$S296="PM",$K$4,IF(Shift4!$S296="PM",$K$5,IF(Shift5!$S296="PM",$K$6)))))</f>
        <v/>
      </c>
      <c r="O296" s="56" t="str">
        <f>IF(Shift1!$U297="PM",$N$2,IF(Shift2!$U296="PM",$N$3,IF(Shift3!$U296="PM",$N$4,IF(Shift4!$U296="PM",$N$5,IF(Shift5!$U296="PM",$N$6)))))</f>
        <v/>
      </c>
      <c r="P296" s="56" t="b">
        <f>IF(Shift1!$W297="PM",$Q$2,IF(Shift2!$W296="PM",$Q$3,IF(Shift3!$W296="PM",$Q$4,IF(Shift4!$W296="PM",$Q$5,IF(Shift5!$W296="PM",$Q$6)))))</f>
        <v>0</v>
      </c>
      <c r="Q296" s="56" t="str">
        <f>IF(Shift1!$Y297="PM",$T$2,IF(Shift2!$Y296="PM",$T$3,IF(Shift3!$Y296="PM",$T$4,IF(Shift4!$Y296="PM",$T$5,IF(Shift5!$Y296="PM",$T$6)))))</f>
        <v/>
      </c>
      <c r="R296" s="56" t="str">
        <f>IF(Shift1!$AA297="PM",$W$2,IF(Shift2!$AA296="PM",$W$3,IF(Shift3!$AA296="PM",$W$4,IF(Shift4!$AA296="PM",$W$5,IF(Shift5!$AA296="PM",$W$6)))))</f>
        <v/>
      </c>
      <c r="S296" s="56" t="str">
        <f>IF(Shift1!$AG297="PM",$AC$2,IF(Shift2!$AG296="PM",$AC$3,IF(Shift3!$AG296="PM",$AC$4,IF(Shift4!$AG296="PM",$AC$5,IF(Shift5!$AG296="PM",$AC$6)))))</f>
        <v/>
      </c>
      <c r="T296" s="56" t="str">
        <f>IF(Shift1!$AI297="PM",$AF$2,IF(Shift2!$AI296="PM",$AF$3,IF(Shift3!$AI296="PM",$AF$4,IF(Shift4!$AI296="PM",$AF$5,IF(Shift5!$AI296="PM",$AF$6)))))</f>
        <v/>
      </c>
      <c r="U296" s="56" t="str">
        <f>IF(Shift1!$O297="N",$E$2,IF(Shift2!$O296="N",$E$3,IF(Shift3!$O296="N",$E$4,IF(Shift4!$O296="N",$E$5,IF(Shift5!$O296="N",$E$6)))))</f>
        <v/>
      </c>
      <c r="V296" s="56" t="str">
        <f>IF(Shift1!$Q297="N",$H$2,IF(Shift2!$Q296="N",$H$3,IF(Shift3!$Q296="N",$H$4,IF(Shift4!$Q296="N",$H$5,IF(Shift5!$Q296="N",$H$6)))))</f>
        <v/>
      </c>
      <c r="W296" s="56" t="str">
        <f>IF(Shift1!$S297="N",$K$2,IF(Shift2!$S296="N",$K$3,IF(Shift3!$S296="N",$K$4,IF(Shift4!$S296="N",$K$5,IF(Shift5!$S296="N",$K$6)))))</f>
        <v/>
      </c>
      <c r="X296" s="56" t="str">
        <f>IF(Shift1!$U297="N",$N$2,IF(Shift2!$U296="N",$N$3,IF(Shift3!$U296="N",$N$4,IF(Shift4!$U296="N",$N$5,IF(Shift5!$U296="N",$N$6)))))</f>
        <v/>
      </c>
      <c r="Y296" s="56" t="b">
        <f>IF(Shift1!$W297="N",$Q$2,IF(Shift2!$W296="N",$Q$3,IF(Shift3!$W296="N",$Q$4,IF(Shift4!$W296="N",$Q$5,IF(Shift5!$W296="N",$Q$6)))))</f>
        <v>0</v>
      </c>
      <c r="Z296" s="56" t="str">
        <f>IF(Shift1!$Y297="N",$T$2,IF(Shift2!$Y296="N",$T$3,IF(Shift3!$Y296="N",$T$4,IF(Shift4!$Y296="N",$T$5,IF(Shift5!$Y296="N",$T$6)))))</f>
        <v/>
      </c>
      <c r="AA296" s="56" t="str">
        <f>IF(Shift1!$AA297="N",$W$2,IF(Shift2!$AA296="N",$W$3,IF(Shift3!$AA296="N",$W$4,IF(Shift4!$AA296="N",$W$5,IF(Shift5!$AA296="N",$W$6)))))</f>
        <v/>
      </c>
      <c r="AB296" s="56" t="str">
        <f>IF(Shift1!$AG297="N",$AC$2,IF(Shift2!$AG296="N",$AC$3,IF(Shift3!$AG296="N",$AC$4,IF(Shift4!$AG296="N",$AC$5,IF(Shift5!$AG296="N",$AC$6)))))</f>
        <v/>
      </c>
      <c r="AC296" s="56" t="str">
        <f>IF(Shift1!$AI297="N",$AF$2,IF(Shift2!$AI296="N",$AF$3,IF(Shift3!$AI296="N",$AF$4,IF(Shift4!$AI296="N",$AF$5,IF(Shift5!$AI296="N",$AF$6)))))</f>
        <v/>
      </c>
      <c r="AD296" s="57">
        <f t="shared" si="36"/>
        <v>2</v>
      </c>
      <c r="AE296" s="58">
        <f t="shared" si="37"/>
        <v>4</v>
      </c>
      <c r="AF296" s="59">
        <f t="shared" si="38"/>
        <v>2</v>
      </c>
      <c r="AG296" s="60">
        <f t="shared" si="39"/>
        <v>3</v>
      </c>
      <c r="AH296" s="58">
        <f t="shared" si="40"/>
        <v>3</v>
      </c>
      <c r="AI296" s="59">
        <f t="shared" si="41"/>
        <v>2</v>
      </c>
      <c r="AJ296" s="61">
        <f t="shared" si="42"/>
        <v>3</v>
      </c>
      <c r="AK296" s="58">
        <f t="shared" si="43"/>
        <v>3</v>
      </c>
      <c r="AL296" s="58">
        <f t="shared" si="44"/>
        <v>2</v>
      </c>
    </row>
    <row r="297" spans="1:38" outlineLevel="1" x14ac:dyDescent="0.25">
      <c r="A297" s="2">
        <v>2</v>
      </c>
      <c r="B297" s="40">
        <v>14</v>
      </c>
      <c r="C297" s="56" t="str">
        <f>IF(Shift1!O298="AM",$E$2,IF(Shift2!O297="AM",$E$3,IF(Shift3!O297="AM",$E$4,IF(Shift4!O297="AM",$E$5,IF(Shift5!O297="AM",$E$6)))))</f>
        <v/>
      </c>
      <c r="D297" s="56" t="str">
        <f>IF(Shift1!Q298="AM",$H$2,IF(Shift2!Q297="AM",$H$3,IF(Shift3!Q297="AM",$H$4,IF(Shift4!Q297="AM",$H$5,IF(Shift5!Q297="AM",$H$6)))))</f>
        <v/>
      </c>
      <c r="E297" s="56" t="str">
        <f>IF(Shift1!S298="AM",$K$2,IF(Shift2!S297="AM",$K$3,IF(Shift3!S297="AM",$K$4,IF(Shift4!S297="AM",$K$5,IF(Shift5!S297="AM",$K$6)))))</f>
        <v/>
      </c>
      <c r="F297" s="56" t="str">
        <f>IF(Shift1!U298="AM",$N$2,IF(Shift2!U297="AM",$N$3,IF(Shift3!U297="AM",$N$4,IF(Shift4!U297="AM",$N$5,IF(Shift5!U297="AM",$N$6)))))</f>
        <v/>
      </c>
      <c r="G297" s="56" t="str">
        <f>IF(Shift1!W298="AM",$Q$2,IF(Shift2!W297="AM",$Q$3,IF(Shift3!W297="AM",$Q$4,IF(Shift4!W297="AM",$Q$5,IF(Shift5!W297="AM",$Q$6)))))</f>
        <v/>
      </c>
      <c r="H297" s="56" t="str">
        <f>IF(Shift1!Y298="AM",$T$2,IF(Shift2!Y297="AM",$T$3,IF(Shift3!Y297="AM",$T$4,IF(Shift4!Y297="AM",$T$5,IF(Shift5!Y297="AM",$T$6)))))</f>
        <v/>
      </c>
      <c r="I297" s="56" t="str">
        <f>IF(Shift1!AA298="AM",$W$2,IF(Shift2!AA297="AM",$W$3,IF(Shift3!AA297="AM",$W$4,IF(Shift4!AA297="AM",$W$5,IF(Shift5!AA297="AM",$W$6)))))</f>
        <v/>
      </c>
      <c r="J297" s="56" t="str">
        <f>IF(Shift1!AG298="AM",$AC$2,IF(Shift2!AG297="AM",$AC$3,IF(Shift3!AG297="AM",$AC$4,IF(Shift4!AG297="AM",$AC$5,IF(Shift5!AG297="AM",$AC$6)))))</f>
        <v/>
      </c>
      <c r="K297" s="56" t="str">
        <f>IF(Shift1!AI298="AM",$AF$2,IF(Shift2!AI297="AM",$AF$3,IF(Shift3!AI297="AM",$AF$4,IF(Shift4!AI297="AM",$AF$5,IF(Shift5!AI297="AM",$AF$6)))))</f>
        <v/>
      </c>
      <c r="L297" s="56" t="b">
        <f>IF(Shift1!$O298="PM",$E$2,IF(Shift2!$O297="PM",$E$3,IF(Shift3!$O297="PM",$E$4,IF(Shift4!$O297="PM",$E$5,IF(Shift5!$O297="PM",$E$6)))))</f>
        <v>0</v>
      </c>
      <c r="M297" s="56" t="str">
        <f>IF(Shift1!$Q298="PM",$H$2,IF(Shift2!$Q297="PM",$H$3,IF(Shift3!$Q297="PM",$H$4,IF(Shift4!$Q297="PM",$H$5,IF(Shift5!$Q297="PM",$H$6)))))</f>
        <v/>
      </c>
      <c r="N297" s="56" t="str">
        <f>IF(Shift1!$S298="PM",$K$2,IF(Shift2!$S297="PM",$K$3,IF(Shift3!$S297="PM",$K$4,IF(Shift4!$S297="PM",$K$5,IF(Shift5!$S297="PM",$K$6)))))</f>
        <v/>
      </c>
      <c r="O297" s="56" t="str">
        <f>IF(Shift1!$U298="PM",$N$2,IF(Shift2!$U297="PM",$N$3,IF(Shift3!$U297="PM",$N$4,IF(Shift4!$U297="PM",$N$5,IF(Shift5!$U297="PM",$N$6)))))</f>
        <v/>
      </c>
      <c r="P297" s="56" t="str">
        <f>IF(Shift1!$W298="PM",$Q$2,IF(Shift2!$W297="PM",$Q$3,IF(Shift3!$W297="PM",$Q$4,IF(Shift4!$W297="PM",$Q$5,IF(Shift5!$W297="PM",$Q$6)))))</f>
        <v/>
      </c>
      <c r="Q297" s="56" t="str">
        <f>IF(Shift1!$Y298="PM",$T$2,IF(Shift2!$Y297="PM",$T$3,IF(Shift3!$Y297="PM",$T$4,IF(Shift4!$Y297="PM",$T$5,IF(Shift5!$Y297="PM",$T$6)))))</f>
        <v/>
      </c>
      <c r="R297" s="56" t="str">
        <f>IF(Shift1!$AA298="PM",$W$2,IF(Shift2!$AA297="PM",$W$3,IF(Shift3!$AA297="PM",$W$4,IF(Shift4!$AA297="PM",$W$5,IF(Shift5!$AA297="PM",$W$6)))))</f>
        <v/>
      </c>
      <c r="S297" s="56" t="str">
        <f>IF(Shift1!$AG298="PM",$AC$2,IF(Shift2!$AG297="PM",$AC$3,IF(Shift3!$AG297="PM",$AC$4,IF(Shift4!$AG297="PM",$AC$5,IF(Shift5!$AG297="PM",$AC$6)))))</f>
        <v/>
      </c>
      <c r="T297" s="56" t="str">
        <f>IF(Shift1!$AI298="PM",$AF$2,IF(Shift2!$AI297="PM",$AF$3,IF(Shift3!$AI297="PM",$AF$4,IF(Shift4!$AI297="PM",$AF$5,IF(Shift5!$AI297="PM",$AF$6)))))</f>
        <v/>
      </c>
      <c r="U297" s="56" t="str">
        <f>IF(Shift1!$O298="N",$E$2,IF(Shift2!$O297="N",$E$3,IF(Shift3!$O297="N",$E$4,IF(Shift4!$O297="N",$E$5,IF(Shift5!$O297="N",$E$6)))))</f>
        <v/>
      </c>
      <c r="V297" s="56" t="str">
        <f>IF(Shift1!$Q298="N",$H$2,IF(Shift2!$Q297="N",$H$3,IF(Shift3!$Q297="N",$H$4,IF(Shift4!$Q297="N",$H$5,IF(Shift5!$Q297="N",$H$6)))))</f>
        <v/>
      </c>
      <c r="W297" s="56" t="str">
        <f>IF(Shift1!$S298="N",$K$2,IF(Shift2!$S297="N",$K$3,IF(Shift3!$S297="N",$K$4,IF(Shift4!$S297="N",$K$5,IF(Shift5!$S297="N",$K$6)))))</f>
        <v/>
      </c>
      <c r="X297" s="56" t="str">
        <f>IF(Shift1!$U298="N",$N$2,IF(Shift2!$U297="N",$N$3,IF(Shift3!$U297="N",$N$4,IF(Shift4!$U297="N",$N$5,IF(Shift5!$U297="N",$N$6)))))</f>
        <v/>
      </c>
      <c r="Y297" s="56" t="b">
        <f>IF(Shift1!$W298="N",$Q$2,IF(Shift2!$W297="N",$Q$3,IF(Shift3!$W297="N",$Q$4,IF(Shift4!$W297="N",$Q$5,IF(Shift5!$W297="N",$Q$6)))))</f>
        <v>0</v>
      </c>
      <c r="Z297" s="56" t="str">
        <f>IF(Shift1!$Y298="N",$T$2,IF(Shift2!$Y297="N",$T$3,IF(Shift3!$Y297="N",$T$4,IF(Shift4!$Y297="N",$T$5,IF(Shift5!$Y297="N",$T$6)))))</f>
        <v/>
      </c>
      <c r="AA297" s="56" t="str">
        <f>IF(Shift1!$AA298="N",$W$2,IF(Shift2!$AA297="N",$W$3,IF(Shift3!$AA297="N",$W$4,IF(Shift4!$AA297="N",$W$5,IF(Shift5!$AA297="N",$W$6)))))</f>
        <v/>
      </c>
      <c r="AB297" s="56" t="str">
        <f>IF(Shift1!$AG298="N",$AC$2,IF(Shift2!$AG297="N",$AC$3,IF(Shift3!$AG297="N",$AC$4,IF(Shift4!$AG297="N",$AC$5,IF(Shift5!$AG297="N",$AC$6)))))</f>
        <v/>
      </c>
      <c r="AC297" s="56" t="str">
        <f>IF(Shift1!$AI298="N",$AF$2,IF(Shift2!$AI297="N",$AF$3,IF(Shift3!$AI297="N",$AF$4,IF(Shift4!$AI297="N",$AF$5,IF(Shift5!$AI297="N",$AF$6)))))</f>
        <v/>
      </c>
      <c r="AD297" s="57">
        <f t="shared" si="36"/>
        <v>3</v>
      </c>
      <c r="AE297" s="58">
        <f t="shared" si="37"/>
        <v>4</v>
      </c>
      <c r="AF297" s="59">
        <f t="shared" si="38"/>
        <v>2</v>
      </c>
      <c r="AG297" s="60">
        <f t="shared" si="39"/>
        <v>2</v>
      </c>
      <c r="AH297" s="58">
        <f t="shared" si="40"/>
        <v>4</v>
      </c>
      <c r="AI297" s="59">
        <f t="shared" si="41"/>
        <v>2</v>
      </c>
      <c r="AJ297" s="61">
        <f t="shared" si="42"/>
        <v>3</v>
      </c>
      <c r="AK297" s="58">
        <f t="shared" si="43"/>
        <v>3</v>
      </c>
      <c r="AL297" s="58">
        <f t="shared" si="44"/>
        <v>2</v>
      </c>
    </row>
    <row r="298" spans="1:38" outlineLevel="1" x14ac:dyDescent="0.25">
      <c r="A298" s="2">
        <v>0</v>
      </c>
      <c r="B298" s="40">
        <v>15</v>
      </c>
      <c r="C298" s="56" t="str">
        <f>IF(Shift1!O299="AM",$E$2,IF(Shift2!O298="AM",$E$3,IF(Shift3!O298="AM",$E$4,IF(Shift4!O298="AM",$E$5,IF(Shift5!O298="AM",$E$6)))))</f>
        <v/>
      </c>
      <c r="D298" s="56" t="str">
        <f>IF(Shift1!Q299="AM",$H$2,IF(Shift2!Q298="AM",$H$3,IF(Shift3!Q298="AM",$H$4,IF(Shift4!Q298="AM",$H$5,IF(Shift5!Q298="AM",$H$6)))))</f>
        <v/>
      </c>
      <c r="E298" s="56" t="str">
        <f>IF(Shift1!S299="AM",$K$2,IF(Shift2!S298="AM",$K$3,IF(Shift3!S298="AM",$K$4,IF(Shift4!S298="AM",$K$5,IF(Shift5!S298="AM",$K$6)))))</f>
        <v/>
      </c>
      <c r="F298" s="56" t="str">
        <f>IF(Shift1!U299="AM",$N$2,IF(Shift2!U298="AM",$N$3,IF(Shift3!U298="AM",$N$4,IF(Shift4!U298="AM",$N$5,IF(Shift5!U298="AM",$N$6)))))</f>
        <v/>
      </c>
      <c r="G298" s="56" t="str">
        <f>IF(Shift1!W299="AM",$Q$2,IF(Shift2!W298="AM",$Q$3,IF(Shift3!W298="AM",$Q$4,IF(Shift4!W298="AM",$Q$5,IF(Shift5!W298="AM",$Q$6)))))</f>
        <v/>
      </c>
      <c r="H298" s="56" t="str">
        <f>IF(Shift1!Y299="AM",$T$2,IF(Shift2!Y298="AM",$T$3,IF(Shift3!Y298="AM",$T$4,IF(Shift4!Y298="AM",$T$5,IF(Shift5!Y298="AM",$T$6)))))</f>
        <v/>
      </c>
      <c r="I298" s="56" t="str">
        <f>IF(Shift1!AA299="AM",$W$2,IF(Shift2!AA298="AM",$W$3,IF(Shift3!AA298="AM",$W$4,IF(Shift4!AA298="AM",$W$5,IF(Shift5!AA298="AM",$W$6)))))</f>
        <v/>
      </c>
      <c r="J298" s="56" t="str">
        <f>IF(Shift1!AG299="AM",$AC$2,IF(Shift2!AG298="AM",$AC$3,IF(Shift3!AG298="AM",$AC$4,IF(Shift4!AG298="AM",$AC$5,IF(Shift5!AG298="AM",$AC$6)))))</f>
        <v/>
      </c>
      <c r="K298" s="56" t="str">
        <f>IF(Shift1!AI299="AM",$AF$2,IF(Shift2!AI298="AM",$AF$3,IF(Shift3!AI298="AM",$AF$4,IF(Shift4!AI298="AM",$AF$5,IF(Shift5!AI298="AM",$AF$6)))))</f>
        <v/>
      </c>
      <c r="L298" s="56" t="b">
        <f>IF(Shift1!$O299="PM",$E$2,IF(Shift2!$O298="PM",$E$3,IF(Shift3!$O298="PM",$E$4,IF(Shift4!$O298="PM",$E$5,IF(Shift5!$O298="PM",$E$6)))))</f>
        <v>0</v>
      </c>
      <c r="M298" s="56" t="str">
        <f>IF(Shift1!$Q299="PM",$H$2,IF(Shift2!$Q298="PM",$H$3,IF(Shift3!$Q298="PM",$H$4,IF(Shift4!$Q298="PM",$H$5,IF(Shift5!$Q298="PM",$H$6)))))</f>
        <v/>
      </c>
      <c r="N298" s="56" t="str">
        <f>IF(Shift1!$S299="PM",$K$2,IF(Shift2!$S298="PM",$K$3,IF(Shift3!$S298="PM",$K$4,IF(Shift4!$S298="PM",$K$5,IF(Shift5!$S298="PM",$K$6)))))</f>
        <v/>
      </c>
      <c r="O298" s="56" t="str">
        <f>IF(Shift1!$U299="PM",$N$2,IF(Shift2!$U298="PM",$N$3,IF(Shift3!$U298="PM",$N$4,IF(Shift4!$U298="PM",$N$5,IF(Shift5!$U298="PM",$N$6)))))</f>
        <v/>
      </c>
      <c r="P298" s="56" t="str">
        <f>IF(Shift1!$W299="PM",$Q$2,IF(Shift2!$W298="PM",$Q$3,IF(Shift3!$W298="PM",$Q$4,IF(Shift4!$W298="PM",$Q$5,IF(Shift5!$W298="PM",$Q$6)))))</f>
        <v/>
      </c>
      <c r="Q298" s="56" t="str">
        <f>IF(Shift1!$Y299="PM",$T$2,IF(Shift2!$Y298="PM",$T$3,IF(Shift3!$Y298="PM",$T$4,IF(Shift4!$Y298="PM",$T$5,IF(Shift5!$Y298="PM",$T$6)))))</f>
        <v/>
      </c>
      <c r="R298" s="56" t="str">
        <f>IF(Shift1!$AA299="PM",$W$2,IF(Shift2!$AA298="PM",$W$3,IF(Shift3!$AA298="PM",$W$4,IF(Shift4!$AA298="PM",$W$5,IF(Shift5!$AA298="PM",$W$6)))))</f>
        <v/>
      </c>
      <c r="S298" s="56" t="str">
        <f>IF(Shift1!$AG299="PM",$AC$2,IF(Shift2!$AG298="PM",$AC$3,IF(Shift3!$AG298="PM",$AC$4,IF(Shift4!$AG298="PM",$AC$5,IF(Shift5!$AG298="PM",$AC$6)))))</f>
        <v/>
      </c>
      <c r="T298" s="56" t="str">
        <f>IF(Shift1!$AI299="PM",$AF$2,IF(Shift2!$AI298="PM",$AF$3,IF(Shift3!$AI298="PM",$AF$4,IF(Shift4!$AI298="PM",$AF$5,IF(Shift5!$AI298="PM",$AF$6)))))</f>
        <v/>
      </c>
      <c r="U298" s="56" t="str">
        <f>IF(Shift1!$O299="N",$E$2,IF(Shift2!$O298="N",$E$3,IF(Shift3!$O298="N",$E$4,IF(Shift4!$O298="N",$E$5,IF(Shift5!$O298="N",$E$6)))))</f>
        <v/>
      </c>
      <c r="V298" s="56" t="str">
        <f>IF(Shift1!$Q299="N",$H$2,IF(Shift2!$Q298="N",$H$3,IF(Shift3!$Q298="N",$H$4,IF(Shift4!$Q298="N",$H$5,IF(Shift5!$Q298="N",$H$6)))))</f>
        <v/>
      </c>
      <c r="W298" s="56" t="str">
        <f>IF(Shift1!$S299="N",$K$2,IF(Shift2!$S298="N",$K$3,IF(Shift3!$S298="N",$K$4,IF(Shift4!$S298="N",$K$5,IF(Shift5!$S298="N",$K$6)))))</f>
        <v/>
      </c>
      <c r="X298" s="56" t="str">
        <f>IF(Shift1!$U299="N",$N$2,IF(Shift2!$U298="N",$N$3,IF(Shift3!$U298="N",$N$4,IF(Shift4!$U298="N",$N$5,IF(Shift5!$U298="N",$N$6)))))</f>
        <v/>
      </c>
      <c r="Y298" s="56" t="b">
        <f>IF(Shift1!$W299="N",$Q$2,IF(Shift2!$W298="N",$Q$3,IF(Shift3!$W298="N",$Q$4,IF(Shift4!$W298="N",$Q$5,IF(Shift5!$W298="N",$Q$6)))))</f>
        <v>0</v>
      </c>
      <c r="Z298" s="56" t="str">
        <f>IF(Shift1!$Y299="N",$T$2,IF(Shift2!$Y298="N",$T$3,IF(Shift3!$Y298="N",$T$4,IF(Shift4!$Y298="N",$T$5,IF(Shift5!$Y298="N",$T$6)))))</f>
        <v/>
      </c>
      <c r="AA298" s="56" t="str">
        <f>IF(Shift1!$AA299="N",$W$2,IF(Shift2!$AA298="N",$W$3,IF(Shift3!$AA298="N",$W$4,IF(Shift4!$AA298="N",$W$5,IF(Shift5!$AA298="N",$W$6)))))</f>
        <v/>
      </c>
      <c r="AB298" s="56" t="str">
        <f>IF(Shift1!$AG299="N",$AC$2,IF(Shift2!$AG298="N",$AC$3,IF(Shift3!$AG298="N",$AC$4,IF(Shift4!$AG298="N",$AC$5,IF(Shift5!$AG298="N",$AC$6)))))</f>
        <v/>
      </c>
      <c r="AC298" s="56" t="str">
        <f>IF(Shift1!$AI299="N",$AF$2,IF(Shift2!$AI298="N",$AF$3,IF(Shift3!$AI298="N",$AF$4,IF(Shift4!$AI298="N",$AF$5,IF(Shift5!$AI298="N",$AF$6)))))</f>
        <v/>
      </c>
      <c r="AD298" s="57">
        <f t="shared" si="36"/>
        <v>3</v>
      </c>
      <c r="AE298" s="58">
        <f t="shared" si="37"/>
        <v>4</v>
      </c>
      <c r="AF298" s="59">
        <f t="shared" si="38"/>
        <v>2</v>
      </c>
      <c r="AG298" s="60">
        <f t="shared" si="39"/>
        <v>2</v>
      </c>
      <c r="AH298" s="58">
        <f t="shared" si="40"/>
        <v>4</v>
      </c>
      <c r="AI298" s="59">
        <f t="shared" si="41"/>
        <v>2</v>
      </c>
      <c r="AJ298" s="61">
        <f t="shared" si="42"/>
        <v>3</v>
      </c>
      <c r="AK298" s="58">
        <f t="shared" si="43"/>
        <v>3</v>
      </c>
      <c r="AL298" s="58">
        <f t="shared" si="44"/>
        <v>2</v>
      </c>
    </row>
    <row r="299" spans="1:38" outlineLevel="1" x14ac:dyDescent="0.25">
      <c r="A299" s="2">
        <v>1</v>
      </c>
      <c r="B299" s="40">
        <v>16</v>
      </c>
      <c r="C299" s="56" t="str">
        <f>IF(Shift1!O300="AM",$E$2,IF(Shift2!O299="AM",$E$3,IF(Shift3!O299="AM",$E$4,IF(Shift4!O299="AM",$E$5,IF(Shift5!O299="AM",$E$6)))))</f>
        <v/>
      </c>
      <c r="D299" s="56" t="str">
        <f>IF(Shift1!Q300="AM",$H$2,IF(Shift2!Q299="AM",$H$3,IF(Shift3!Q299="AM",$H$4,IF(Shift4!Q299="AM",$H$5,IF(Shift5!Q299="AM",$H$6)))))</f>
        <v/>
      </c>
      <c r="E299" s="56" t="str">
        <f>IF(Shift1!S300="AM",$K$2,IF(Shift2!S299="AM",$K$3,IF(Shift3!S299="AM",$K$4,IF(Shift4!S299="AM",$K$5,IF(Shift5!S299="AM",$K$6)))))</f>
        <v/>
      </c>
      <c r="F299" s="56" t="str">
        <f>IF(Shift1!U300="AM",$N$2,IF(Shift2!U299="AM",$N$3,IF(Shift3!U299="AM",$N$4,IF(Shift4!U299="AM",$N$5,IF(Shift5!U299="AM",$N$6)))))</f>
        <v/>
      </c>
      <c r="G299" s="56" t="b">
        <f>IF(Shift1!W300="AM",$Q$2,IF(Shift2!W299="AM",$Q$3,IF(Shift3!W299="AM",$Q$4,IF(Shift4!W299="AM",$Q$5,IF(Shift5!W299="AM",$Q$6)))))</f>
        <v>0</v>
      </c>
      <c r="H299" s="56" t="str">
        <f>IF(Shift1!Y300="AM",$T$2,IF(Shift2!Y299="AM",$T$3,IF(Shift3!Y299="AM",$T$4,IF(Shift4!Y299="AM",$T$5,IF(Shift5!Y299="AM",$T$6)))))</f>
        <v/>
      </c>
      <c r="I299" s="56" t="str">
        <f>IF(Shift1!AA300="AM",$W$2,IF(Shift2!AA299="AM",$W$3,IF(Shift3!AA299="AM",$W$4,IF(Shift4!AA299="AM",$W$5,IF(Shift5!AA299="AM",$W$6)))))</f>
        <v/>
      </c>
      <c r="J299" s="56" t="str">
        <f>IF(Shift1!AG300="AM",$AC$2,IF(Shift2!AG299="AM",$AC$3,IF(Shift3!AG299="AM",$AC$4,IF(Shift4!AG299="AM",$AC$5,IF(Shift5!AG299="AM",$AC$6)))))</f>
        <v/>
      </c>
      <c r="K299" s="56" t="str">
        <f>IF(Shift1!AI300="AM",$AF$2,IF(Shift2!AI299="AM",$AF$3,IF(Shift3!AI299="AM",$AF$4,IF(Shift4!AI299="AM",$AF$5,IF(Shift5!AI299="AM",$AF$6)))))</f>
        <v/>
      </c>
      <c r="L299" s="56" t="str">
        <f>IF(Shift1!$O300="PM",$E$2,IF(Shift2!$O299="PM",$E$3,IF(Shift3!$O299="PM",$E$4,IF(Shift4!$O299="PM",$E$5,IF(Shift5!$O299="PM",$E$6)))))</f>
        <v/>
      </c>
      <c r="M299" s="56" t="str">
        <f>IF(Shift1!$Q300="PM",$H$2,IF(Shift2!$Q299="PM",$H$3,IF(Shift3!$Q299="PM",$H$4,IF(Shift4!$Q299="PM",$H$5,IF(Shift5!$Q299="PM",$H$6)))))</f>
        <v/>
      </c>
      <c r="N299" s="56" t="str">
        <f>IF(Shift1!$S300="PM",$K$2,IF(Shift2!$S299="PM",$K$3,IF(Shift3!$S299="PM",$K$4,IF(Shift4!$S299="PM",$K$5,IF(Shift5!$S299="PM",$K$6)))))</f>
        <v/>
      </c>
      <c r="O299" s="56" t="str">
        <f>IF(Shift1!$U300="PM",$N$2,IF(Shift2!$U299="PM",$N$3,IF(Shift3!$U299="PM",$N$4,IF(Shift4!$U299="PM",$N$5,IF(Shift5!$U299="PM",$N$6)))))</f>
        <v/>
      </c>
      <c r="P299" s="56" t="str">
        <f>IF(Shift1!$W300="PM",$Q$2,IF(Shift2!$W299="PM",$Q$3,IF(Shift3!$W299="PM",$Q$4,IF(Shift4!$W299="PM",$Q$5,IF(Shift5!$W299="PM",$Q$6)))))</f>
        <v/>
      </c>
      <c r="Q299" s="56" t="str">
        <f>IF(Shift1!$Y300="PM",$T$2,IF(Shift2!$Y299="PM",$T$3,IF(Shift3!$Y299="PM",$T$4,IF(Shift4!$Y299="PM",$T$5,IF(Shift5!$Y299="PM",$T$6)))))</f>
        <v/>
      </c>
      <c r="R299" s="56" t="str">
        <f>IF(Shift1!$AA300="PM",$W$2,IF(Shift2!$AA299="PM",$W$3,IF(Shift3!$AA299="PM",$W$4,IF(Shift4!$AA299="PM",$W$5,IF(Shift5!$AA299="PM",$W$6)))))</f>
        <v/>
      </c>
      <c r="S299" s="56" t="str">
        <f>IF(Shift1!$AG300="PM",$AC$2,IF(Shift2!$AG299="PM",$AC$3,IF(Shift3!$AG299="PM",$AC$4,IF(Shift4!$AG299="PM",$AC$5,IF(Shift5!$AG299="PM",$AC$6)))))</f>
        <v/>
      </c>
      <c r="T299" s="56" t="str">
        <f>IF(Shift1!$AI300="PM",$AF$2,IF(Shift2!$AI299="PM",$AF$3,IF(Shift3!$AI299="PM",$AF$4,IF(Shift4!$AI299="PM",$AF$5,IF(Shift5!$AI299="PM",$AF$6)))))</f>
        <v/>
      </c>
      <c r="U299" s="56" t="b">
        <f>IF(Shift1!$O300="N",$E$2,IF(Shift2!$O299="N",$E$3,IF(Shift3!$O299="N",$E$4,IF(Shift4!$O299="N",$E$5,IF(Shift5!$O299="N",$E$6)))))</f>
        <v>0</v>
      </c>
      <c r="V299" s="56" t="str">
        <f>IF(Shift1!$Q300="N",$H$2,IF(Shift2!$Q299="N",$H$3,IF(Shift3!$Q299="N",$H$4,IF(Shift4!$Q299="N",$H$5,IF(Shift5!$Q299="N",$H$6)))))</f>
        <v/>
      </c>
      <c r="W299" s="56" t="str">
        <f>IF(Shift1!$S300="N",$K$2,IF(Shift2!$S299="N",$K$3,IF(Shift3!$S299="N",$K$4,IF(Shift4!$S299="N",$K$5,IF(Shift5!$S299="N",$K$6)))))</f>
        <v/>
      </c>
      <c r="X299" s="56" t="str">
        <f>IF(Shift1!$U300="N",$N$2,IF(Shift2!$U299="N",$N$3,IF(Shift3!$U299="N",$N$4,IF(Shift4!$U299="N",$N$5,IF(Shift5!$U299="N",$N$6)))))</f>
        <v/>
      </c>
      <c r="Y299" s="56" t="str">
        <f>IF(Shift1!$W300="N",$Q$2,IF(Shift2!$W299="N",$Q$3,IF(Shift3!$W299="N",$Q$4,IF(Shift4!$W299="N",$Q$5,IF(Shift5!$W299="N",$Q$6)))))</f>
        <v/>
      </c>
      <c r="Z299" s="56" t="str">
        <f>IF(Shift1!$Y300="N",$T$2,IF(Shift2!$Y299="N",$T$3,IF(Shift3!$Y299="N",$T$4,IF(Shift4!$Y299="N",$T$5,IF(Shift5!$Y299="N",$T$6)))))</f>
        <v/>
      </c>
      <c r="AA299" s="56" t="str">
        <f>IF(Shift1!$AA300="N",$W$2,IF(Shift2!$AA299="N",$W$3,IF(Shift3!$AA299="N",$W$4,IF(Shift4!$AA299="N",$W$5,IF(Shift5!$AA299="N",$W$6)))))</f>
        <v/>
      </c>
      <c r="AB299" s="56" t="str">
        <f>IF(Shift1!$AG300="N",$AC$2,IF(Shift2!$AG299="N",$AC$3,IF(Shift3!$AG299="N",$AC$4,IF(Shift4!$AG299="N",$AC$5,IF(Shift5!$AG299="N",$AC$6)))))</f>
        <v/>
      </c>
      <c r="AC299" s="56" t="str">
        <f>IF(Shift1!$AI300="N",$AF$2,IF(Shift2!$AI299="N",$AF$3,IF(Shift3!$AI299="N",$AF$4,IF(Shift4!$AI299="N",$AF$5,IF(Shift5!$AI299="N",$AF$6)))))</f>
        <v/>
      </c>
      <c r="AD299" s="57">
        <f t="shared" si="36"/>
        <v>3</v>
      </c>
      <c r="AE299" s="58">
        <f t="shared" si="37"/>
        <v>3</v>
      </c>
      <c r="AF299" s="59">
        <f t="shared" si="38"/>
        <v>2</v>
      </c>
      <c r="AG299" s="60">
        <f t="shared" si="39"/>
        <v>3</v>
      </c>
      <c r="AH299" s="58">
        <f t="shared" si="40"/>
        <v>4</v>
      </c>
      <c r="AI299" s="59">
        <f t="shared" si="41"/>
        <v>2</v>
      </c>
      <c r="AJ299" s="61">
        <f t="shared" si="42"/>
        <v>2</v>
      </c>
      <c r="AK299" s="58">
        <f t="shared" si="43"/>
        <v>4</v>
      </c>
      <c r="AL299" s="58">
        <f t="shared" si="44"/>
        <v>2</v>
      </c>
    </row>
    <row r="300" spans="1:38" outlineLevel="1" x14ac:dyDescent="0.25">
      <c r="A300" s="2">
        <v>9</v>
      </c>
      <c r="B300" s="40">
        <v>17</v>
      </c>
      <c r="C300" s="56" t="str">
        <f>IF(Shift1!O301="AM",$E$2,IF(Shift2!O300="AM",$E$3,IF(Shift3!O300="AM",$E$4,IF(Shift4!O300="AM",$E$5,IF(Shift5!O300="AM",$E$6)))))</f>
        <v/>
      </c>
      <c r="D300" s="56" t="str">
        <f>IF(Shift1!Q301="AM",$H$2,IF(Shift2!Q300="AM",$H$3,IF(Shift3!Q300="AM",$H$4,IF(Shift4!Q300="AM",$H$5,IF(Shift5!Q300="AM",$H$6)))))</f>
        <v/>
      </c>
      <c r="E300" s="56" t="str">
        <f>IF(Shift1!S301="AM",$K$2,IF(Shift2!S300="AM",$K$3,IF(Shift3!S300="AM",$K$4,IF(Shift4!S300="AM",$K$5,IF(Shift5!S300="AM",$K$6)))))</f>
        <v/>
      </c>
      <c r="F300" s="56" t="str">
        <f>IF(Shift1!U301="AM",$N$2,IF(Shift2!U300="AM",$N$3,IF(Shift3!U300="AM",$N$4,IF(Shift4!U300="AM",$N$5,IF(Shift5!U300="AM",$N$6)))))</f>
        <v/>
      </c>
      <c r="G300" s="56" t="b">
        <f>IF(Shift1!W301="AM",$Q$2,IF(Shift2!W300="AM",$Q$3,IF(Shift3!W300="AM",$Q$4,IF(Shift4!W300="AM",$Q$5,IF(Shift5!W300="AM",$Q$6)))))</f>
        <v>0</v>
      </c>
      <c r="H300" s="56" t="str">
        <f>IF(Shift1!Y301="AM",$T$2,IF(Shift2!Y300="AM",$T$3,IF(Shift3!Y300="AM",$T$4,IF(Shift4!Y300="AM",$T$5,IF(Shift5!Y300="AM",$T$6)))))</f>
        <v/>
      </c>
      <c r="I300" s="56" t="str">
        <f>IF(Shift1!AA301="AM",$W$2,IF(Shift2!AA300="AM",$W$3,IF(Shift3!AA300="AM",$W$4,IF(Shift4!AA300="AM",$W$5,IF(Shift5!AA300="AM",$W$6)))))</f>
        <v/>
      </c>
      <c r="J300" s="56" t="str">
        <f>IF(Shift1!AG301="AM",$AC$2,IF(Shift2!AG300="AM",$AC$3,IF(Shift3!AG300="AM",$AC$4,IF(Shift4!AG300="AM",$AC$5,IF(Shift5!AG300="AM",$AC$6)))))</f>
        <v/>
      </c>
      <c r="K300" s="56" t="str">
        <f>IF(Shift1!AI301="AM",$AF$2,IF(Shift2!AI300="AM",$AF$3,IF(Shift3!AI300="AM",$AF$4,IF(Shift4!AI300="AM",$AF$5,IF(Shift5!AI300="AM",$AF$6)))))</f>
        <v/>
      </c>
      <c r="L300" s="56" t="str">
        <f>IF(Shift1!$O301="PM",$E$2,IF(Shift2!$O300="PM",$E$3,IF(Shift3!$O300="PM",$E$4,IF(Shift4!$O300="PM",$E$5,IF(Shift5!$O300="PM",$E$6)))))</f>
        <v/>
      </c>
      <c r="M300" s="56" t="str">
        <f>IF(Shift1!$Q301="PM",$H$2,IF(Shift2!$Q300="PM",$H$3,IF(Shift3!$Q300="PM",$H$4,IF(Shift4!$Q300="PM",$H$5,IF(Shift5!$Q300="PM",$H$6)))))</f>
        <v/>
      </c>
      <c r="N300" s="56" t="str">
        <f>IF(Shift1!$S301="PM",$K$2,IF(Shift2!$S300="PM",$K$3,IF(Shift3!$S300="PM",$K$4,IF(Shift4!$S300="PM",$K$5,IF(Shift5!$S300="PM",$K$6)))))</f>
        <v/>
      </c>
      <c r="O300" s="56" t="str">
        <f>IF(Shift1!$U301="PM",$N$2,IF(Shift2!$U300="PM",$N$3,IF(Shift3!$U300="PM",$N$4,IF(Shift4!$U300="PM",$N$5,IF(Shift5!$U300="PM",$N$6)))))</f>
        <v/>
      </c>
      <c r="P300" s="56" t="str">
        <f>IF(Shift1!$W301="PM",$Q$2,IF(Shift2!$W300="PM",$Q$3,IF(Shift3!$W300="PM",$Q$4,IF(Shift4!$W300="PM",$Q$5,IF(Shift5!$W300="PM",$Q$6)))))</f>
        <v/>
      </c>
      <c r="Q300" s="56" t="str">
        <f>IF(Shift1!$Y301="PM",$T$2,IF(Shift2!$Y300="PM",$T$3,IF(Shift3!$Y300="PM",$T$4,IF(Shift4!$Y300="PM",$T$5,IF(Shift5!$Y300="PM",$T$6)))))</f>
        <v/>
      </c>
      <c r="R300" s="56" t="str">
        <f>IF(Shift1!$AA301="PM",$W$2,IF(Shift2!$AA300="PM",$W$3,IF(Shift3!$AA300="PM",$W$4,IF(Shift4!$AA300="PM",$W$5,IF(Shift5!$AA300="PM",$W$6)))))</f>
        <v/>
      </c>
      <c r="S300" s="56" t="str">
        <f>IF(Shift1!$AG301="PM",$AC$2,IF(Shift2!$AG300="PM",$AC$3,IF(Shift3!$AG300="PM",$AC$4,IF(Shift4!$AG300="PM",$AC$5,IF(Shift5!$AG300="PM",$AC$6)))))</f>
        <v/>
      </c>
      <c r="T300" s="56" t="str">
        <f>IF(Shift1!$AI301="PM",$AF$2,IF(Shift2!$AI300="PM",$AF$3,IF(Shift3!$AI300="PM",$AF$4,IF(Shift4!$AI300="PM",$AF$5,IF(Shift5!$AI300="PM",$AF$6)))))</f>
        <v/>
      </c>
      <c r="U300" s="56" t="b">
        <f>IF(Shift1!$O301="N",$E$2,IF(Shift2!$O300="N",$E$3,IF(Shift3!$O300="N",$E$4,IF(Shift4!$O300="N",$E$5,IF(Shift5!$O300="N",$E$6)))))</f>
        <v>0</v>
      </c>
      <c r="V300" s="56" t="str">
        <f>IF(Shift1!$Q301="N",$H$2,IF(Shift2!$Q300="N",$H$3,IF(Shift3!$Q300="N",$H$4,IF(Shift4!$Q300="N",$H$5,IF(Shift5!$Q300="N",$H$6)))))</f>
        <v/>
      </c>
      <c r="W300" s="56" t="str">
        <f>IF(Shift1!$S301="N",$K$2,IF(Shift2!$S300="N",$K$3,IF(Shift3!$S300="N",$K$4,IF(Shift4!$S300="N",$K$5,IF(Shift5!$S300="N",$K$6)))))</f>
        <v/>
      </c>
      <c r="X300" s="56" t="str">
        <f>IF(Shift1!$U301="N",$N$2,IF(Shift2!$U300="N",$N$3,IF(Shift3!$U300="N",$N$4,IF(Shift4!$U300="N",$N$5,IF(Shift5!$U300="N",$N$6)))))</f>
        <v/>
      </c>
      <c r="Y300" s="56" t="str">
        <f>IF(Shift1!$W301="N",$Q$2,IF(Shift2!$W300="N",$Q$3,IF(Shift3!$W300="N",$Q$4,IF(Shift4!$W300="N",$Q$5,IF(Shift5!$W300="N",$Q$6)))))</f>
        <v/>
      </c>
      <c r="Z300" s="56" t="str">
        <f>IF(Shift1!$Y301="N",$T$2,IF(Shift2!$Y300="N",$T$3,IF(Shift3!$Y300="N",$T$4,IF(Shift4!$Y300="N",$T$5,IF(Shift5!$Y300="N",$T$6)))))</f>
        <v/>
      </c>
      <c r="AA300" s="56" t="str">
        <f>IF(Shift1!$AA301="N",$W$2,IF(Shift2!$AA300="N",$W$3,IF(Shift3!$AA300="N",$W$4,IF(Shift4!$AA300="N",$W$5,IF(Shift5!$AA300="N",$W$6)))))</f>
        <v/>
      </c>
      <c r="AB300" s="56" t="str">
        <f>IF(Shift1!$AG301="N",$AC$2,IF(Shift2!$AG300="N",$AC$3,IF(Shift3!$AG300="N",$AC$4,IF(Shift4!$AG300="N",$AC$5,IF(Shift5!$AG300="N",$AC$6)))))</f>
        <v/>
      </c>
      <c r="AC300" s="56" t="str">
        <f>IF(Shift1!$AI301="N",$AF$2,IF(Shift2!$AI300="N",$AF$3,IF(Shift3!$AI300="N",$AF$4,IF(Shift4!$AI300="N",$AF$5,IF(Shift5!$AI300="N",$AF$6)))))</f>
        <v/>
      </c>
      <c r="AD300" s="57">
        <f t="shared" si="36"/>
        <v>3</v>
      </c>
      <c r="AE300" s="58">
        <f t="shared" si="37"/>
        <v>3</v>
      </c>
      <c r="AF300" s="59">
        <f t="shared" si="38"/>
        <v>2</v>
      </c>
      <c r="AG300" s="60">
        <f t="shared" si="39"/>
        <v>3</v>
      </c>
      <c r="AH300" s="58">
        <f t="shared" si="40"/>
        <v>4</v>
      </c>
      <c r="AI300" s="59">
        <f t="shared" si="41"/>
        <v>2</v>
      </c>
      <c r="AJ300" s="61">
        <f t="shared" si="42"/>
        <v>2</v>
      </c>
      <c r="AK300" s="58">
        <f t="shared" si="43"/>
        <v>4</v>
      </c>
      <c r="AL300" s="58">
        <f t="shared" si="44"/>
        <v>2</v>
      </c>
    </row>
    <row r="301" spans="1:38" outlineLevel="1" x14ac:dyDescent="0.25">
      <c r="A301" s="10"/>
      <c r="B301" s="40">
        <v>18</v>
      </c>
      <c r="C301" s="56" t="str">
        <f>IF(Shift1!O302="AM",$E$2,IF(Shift2!O301="AM",$E$3,IF(Shift3!O301="AM",$E$4,IF(Shift4!O301="AM",$E$5,IF(Shift5!O301="AM",$E$6)))))</f>
        <v/>
      </c>
      <c r="D301" s="56" t="str">
        <f>IF(Shift1!Q302="AM",$H$2,IF(Shift2!Q301="AM",$H$3,IF(Shift3!Q301="AM",$H$4,IF(Shift4!Q301="AM",$H$5,IF(Shift5!Q301="AM",$H$6)))))</f>
        <v/>
      </c>
      <c r="E301" s="56" t="str">
        <f>IF(Shift1!S302="AM",$K$2,IF(Shift2!S301="AM",$K$3,IF(Shift3!S301="AM",$K$4,IF(Shift4!S301="AM",$K$5,IF(Shift5!S301="AM",$K$6)))))</f>
        <v/>
      </c>
      <c r="F301" s="56" t="str">
        <f>IF(Shift1!U302="AM",$N$2,IF(Shift2!U301="AM",$N$3,IF(Shift3!U301="AM",$N$4,IF(Shift4!U301="AM",$N$5,IF(Shift5!U301="AM",$N$6)))))</f>
        <v/>
      </c>
      <c r="G301" s="56" t="b">
        <f>IF(Shift1!W302="AM",$Q$2,IF(Shift2!W301="AM",$Q$3,IF(Shift3!W301="AM",$Q$4,IF(Shift4!W301="AM",$Q$5,IF(Shift5!W301="AM",$Q$6)))))</f>
        <v>0</v>
      </c>
      <c r="H301" s="56" t="str">
        <f>IF(Shift1!Y302="AM",$T$2,IF(Shift2!Y301="AM",$T$3,IF(Shift3!Y301="AM",$T$4,IF(Shift4!Y301="AM",$T$5,IF(Shift5!Y301="AM",$T$6)))))</f>
        <v/>
      </c>
      <c r="I301" s="56" t="str">
        <f>IF(Shift1!AA302="AM",$W$2,IF(Shift2!AA301="AM",$W$3,IF(Shift3!AA301="AM",$W$4,IF(Shift4!AA301="AM",$W$5,IF(Shift5!AA301="AM",$W$6)))))</f>
        <v/>
      </c>
      <c r="J301" s="56" t="str">
        <f>IF(Shift1!AG302="AM",$AC$2,IF(Shift2!AG301="AM",$AC$3,IF(Shift3!AG301="AM",$AC$4,IF(Shift4!AG301="AM",$AC$5,IF(Shift5!AG301="AM",$AC$6)))))</f>
        <v/>
      </c>
      <c r="K301" s="56" t="str">
        <f>IF(Shift1!AI302="AM",$AF$2,IF(Shift2!AI301="AM",$AF$3,IF(Shift3!AI301="AM",$AF$4,IF(Shift4!AI301="AM",$AF$5,IF(Shift5!AI301="AM",$AF$6)))))</f>
        <v/>
      </c>
      <c r="L301" s="56" t="str">
        <f>IF(Shift1!$O302="PM",$E$2,IF(Shift2!$O301="PM",$E$3,IF(Shift3!$O301="PM",$E$4,IF(Shift4!$O301="PM",$E$5,IF(Shift5!$O301="PM",$E$6)))))</f>
        <v/>
      </c>
      <c r="M301" s="56" t="str">
        <f>IF(Shift1!$Q302="PM",$H$2,IF(Shift2!$Q301="PM",$H$3,IF(Shift3!$Q301="PM",$H$4,IF(Shift4!$Q301="PM",$H$5,IF(Shift5!$Q301="PM",$H$6)))))</f>
        <v/>
      </c>
      <c r="N301" s="56" t="str">
        <f>IF(Shift1!$S302="PM",$K$2,IF(Shift2!$S301="PM",$K$3,IF(Shift3!$S301="PM",$K$4,IF(Shift4!$S301="PM",$K$5,IF(Shift5!$S301="PM",$K$6)))))</f>
        <v/>
      </c>
      <c r="O301" s="56" t="str">
        <f>IF(Shift1!$U302="PM",$N$2,IF(Shift2!$U301="PM",$N$3,IF(Shift3!$U301="PM",$N$4,IF(Shift4!$U301="PM",$N$5,IF(Shift5!$U301="PM",$N$6)))))</f>
        <v/>
      </c>
      <c r="P301" s="56" t="str">
        <f>IF(Shift1!$W302="PM",$Q$2,IF(Shift2!$W301="PM",$Q$3,IF(Shift3!$W301="PM",$Q$4,IF(Shift4!$W301="PM",$Q$5,IF(Shift5!$W301="PM",$Q$6)))))</f>
        <v/>
      </c>
      <c r="Q301" s="56" t="str">
        <f>IF(Shift1!$Y302="PM",$T$2,IF(Shift2!$Y301="PM",$T$3,IF(Shift3!$Y301="PM",$T$4,IF(Shift4!$Y301="PM",$T$5,IF(Shift5!$Y301="PM",$T$6)))))</f>
        <v/>
      </c>
      <c r="R301" s="56" t="str">
        <f>IF(Shift1!$AA302="PM",$W$2,IF(Shift2!$AA301="PM",$W$3,IF(Shift3!$AA301="PM",$W$4,IF(Shift4!$AA301="PM",$W$5,IF(Shift5!$AA301="PM",$W$6)))))</f>
        <v/>
      </c>
      <c r="S301" s="56" t="str">
        <f>IF(Shift1!$AG302="PM",$AC$2,IF(Shift2!$AG301="PM",$AC$3,IF(Shift3!$AG301="PM",$AC$4,IF(Shift4!$AG301="PM",$AC$5,IF(Shift5!$AG301="PM",$AC$6)))))</f>
        <v/>
      </c>
      <c r="T301" s="56" t="str">
        <f>IF(Shift1!$AI302="PM",$AF$2,IF(Shift2!$AI301="PM",$AF$3,IF(Shift3!$AI301="PM",$AF$4,IF(Shift4!$AI301="PM",$AF$5,IF(Shift5!$AI301="PM",$AF$6)))))</f>
        <v/>
      </c>
      <c r="U301" s="56" t="b">
        <f>IF(Shift1!$O302="N",$E$2,IF(Shift2!$O301="N",$E$3,IF(Shift3!$O301="N",$E$4,IF(Shift4!$O301="N",$E$5,IF(Shift5!$O301="N",$E$6)))))</f>
        <v>0</v>
      </c>
      <c r="V301" s="56" t="str">
        <f>IF(Shift1!$Q302="N",$H$2,IF(Shift2!$Q301="N",$H$3,IF(Shift3!$Q301="N",$H$4,IF(Shift4!$Q301="N",$H$5,IF(Shift5!$Q301="N",$H$6)))))</f>
        <v/>
      </c>
      <c r="W301" s="56" t="str">
        <f>IF(Shift1!$S302="N",$K$2,IF(Shift2!$S301="N",$K$3,IF(Shift3!$S301="N",$K$4,IF(Shift4!$S301="N",$K$5,IF(Shift5!$S301="N",$K$6)))))</f>
        <v/>
      </c>
      <c r="X301" s="56" t="str">
        <f>IF(Shift1!$U302="N",$N$2,IF(Shift2!$U301="N",$N$3,IF(Shift3!$U301="N",$N$4,IF(Shift4!$U301="N",$N$5,IF(Shift5!$U301="N",$N$6)))))</f>
        <v/>
      </c>
      <c r="Y301" s="56" t="str">
        <f>IF(Shift1!$W302="N",$Q$2,IF(Shift2!$W301="N",$Q$3,IF(Shift3!$W301="N",$Q$4,IF(Shift4!$W301="N",$Q$5,IF(Shift5!$W301="N",$Q$6)))))</f>
        <v/>
      </c>
      <c r="Z301" s="56" t="str">
        <f>IF(Shift1!$Y302="N",$T$2,IF(Shift2!$Y301="N",$T$3,IF(Shift3!$Y301="N",$T$4,IF(Shift4!$Y301="N",$T$5,IF(Shift5!$Y301="N",$T$6)))))</f>
        <v/>
      </c>
      <c r="AA301" s="56" t="str">
        <f>IF(Shift1!$AA302="N",$W$2,IF(Shift2!$AA301="N",$W$3,IF(Shift3!$AA301="N",$W$4,IF(Shift4!$AA301="N",$W$5,IF(Shift5!$AA301="N",$W$6)))))</f>
        <v/>
      </c>
      <c r="AB301" s="56" t="str">
        <f>IF(Shift1!$AG302="N",$AC$2,IF(Shift2!$AG301="N",$AC$3,IF(Shift3!$AG301="N",$AC$4,IF(Shift4!$AG301="N",$AC$5,IF(Shift5!$AG301="N",$AC$6)))))</f>
        <v/>
      </c>
      <c r="AC301" s="56" t="str">
        <f>IF(Shift1!$AI302="N",$AF$2,IF(Shift2!$AI301="N",$AF$3,IF(Shift3!$AI301="N",$AF$4,IF(Shift4!$AI301="N",$AF$5,IF(Shift5!$AI301="N",$AF$6)))))</f>
        <v/>
      </c>
      <c r="AD301" s="57">
        <f t="shared" si="36"/>
        <v>3</v>
      </c>
      <c r="AE301" s="58">
        <f t="shared" si="37"/>
        <v>3</v>
      </c>
      <c r="AF301" s="59">
        <f t="shared" si="38"/>
        <v>2</v>
      </c>
      <c r="AG301" s="60">
        <f t="shared" si="39"/>
        <v>3</v>
      </c>
      <c r="AH301" s="58">
        <f t="shared" si="40"/>
        <v>4</v>
      </c>
      <c r="AI301" s="59">
        <f t="shared" si="41"/>
        <v>2</v>
      </c>
      <c r="AJ301" s="61">
        <f t="shared" si="42"/>
        <v>2</v>
      </c>
      <c r="AK301" s="58">
        <f t="shared" si="43"/>
        <v>4</v>
      </c>
      <c r="AL301" s="58">
        <f t="shared" si="44"/>
        <v>2</v>
      </c>
    </row>
    <row r="302" spans="1:38" outlineLevel="1" x14ac:dyDescent="0.25">
      <c r="A302" s="1"/>
      <c r="B302" s="38">
        <v>19</v>
      </c>
      <c r="C302" s="56" t="str">
        <f>IF(Shift1!O303="AM",$E$2,IF(Shift2!O302="AM",$E$3,IF(Shift3!O302="AM",$E$4,IF(Shift4!O302="AM",$E$5,IF(Shift5!O302="AM",$E$6)))))</f>
        <v/>
      </c>
      <c r="D302" s="56" t="str">
        <f>IF(Shift1!Q303="AM",$H$2,IF(Shift2!Q302="AM",$H$3,IF(Shift3!Q302="AM",$H$4,IF(Shift4!Q302="AM",$H$5,IF(Shift5!Q302="AM",$H$6)))))</f>
        <v/>
      </c>
      <c r="E302" s="56" t="str">
        <f>IF(Shift1!S303="AM",$K$2,IF(Shift2!S302="AM",$K$3,IF(Shift3!S302="AM",$K$4,IF(Shift4!S302="AM",$K$5,IF(Shift5!S302="AM",$K$6)))))</f>
        <v/>
      </c>
      <c r="F302" s="56" t="str">
        <f>IF(Shift1!U303="AM",$N$2,IF(Shift2!U302="AM",$N$3,IF(Shift3!U302="AM",$N$4,IF(Shift4!U302="AM",$N$5,IF(Shift5!U302="AM",$N$6)))))</f>
        <v/>
      </c>
      <c r="G302" s="56" t="b">
        <f>IF(Shift1!W303="AM",$Q$2,IF(Shift2!W302="AM",$Q$3,IF(Shift3!W302="AM",$Q$4,IF(Shift4!W302="AM",$Q$5,IF(Shift5!W302="AM",$Q$6)))))</f>
        <v>0</v>
      </c>
      <c r="H302" s="56" t="str">
        <f>IF(Shift1!Y303="AM",$T$2,IF(Shift2!Y302="AM",$T$3,IF(Shift3!Y302="AM",$T$4,IF(Shift4!Y302="AM",$T$5,IF(Shift5!Y302="AM",$T$6)))))</f>
        <v/>
      </c>
      <c r="I302" s="56" t="str">
        <f>IF(Shift1!AA303="AM",$W$2,IF(Shift2!AA302="AM",$W$3,IF(Shift3!AA302="AM",$W$4,IF(Shift4!AA302="AM",$W$5,IF(Shift5!AA302="AM",$W$6)))))</f>
        <v/>
      </c>
      <c r="J302" s="56" t="str">
        <f>IF(Shift1!AG303="AM",$AC$2,IF(Shift2!AG302="AM",$AC$3,IF(Shift3!AG302="AM",$AC$4,IF(Shift4!AG302="AM",$AC$5,IF(Shift5!AG302="AM",$AC$6)))))</f>
        <v/>
      </c>
      <c r="K302" s="56" t="str">
        <f>IF(Shift1!AI303="AM",$AF$2,IF(Shift2!AI302="AM",$AF$3,IF(Shift3!AI302="AM",$AF$4,IF(Shift4!AI302="AM",$AF$5,IF(Shift5!AI302="AM",$AF$6)))))</f>
        <v/>
      </c>
      <c r="L302" s="56" t="str">
        <f>IF(Shift1!$O303="PM",$E$2,IF(Shift2!$O302="PM",$E$3,IF(Shift3!$O302="PM",$E$4,IF(Shift4!$O302="PM",$E$5,IF(Shift5!$O302="PM",$E$6)))))</f>
        <v/>
      </c>
      <c r="M302" s="56" t="str">
        <f>IF(Shift1!$Q303="PM",$H$2,IF(Shift2!$Q302="PM",$H$3,IF(Shift3!$Q302="PM",$H$4,IF(Shift4!$Q302="PM",$H$5,IF(Shift5!$Q302="PM",$H$6)))))</f>
        <v/>
      </c>
      <c r="N302" s="56" t="str">
        <f>IF(Shift1!$S303="PM",$K$2,IF(Shift2!$S302="PM",$K$3,IF(Shift3!$S302="PM",$K$4,IF(Shift4!$S302="PM",$K$5,IF(Shift5!$S302="PM",$K$6)))))</f>
        <v/>
      </c>
      <c r="O302" s="56" t="str">
        <f>IF(Shift1!$U303="PM",$N$2,IF(Shift2!$U302="PM",$N$3,IF(Shift3!$U302="PM",$N$4,IF(Shift4!$U302="PM",$N$5,IF(Shift5!$U302="PM",$N$6)))))</f>
        <v/>
      </c>
      <c r="P302" s="56" t="b">
        <f>IF(Shift1!$W303="PM",$Q$2,IF(Shift2!$W302="PM",$Q$3,IF(Shift3!$W302="PM",$Q$4,IF(Shift4!$W302="PM",$Q$5,IF(Shift5!$W302="PM",$Q$6)))))</f>
        <v>0</v>
      </c>
      <c r="Q302" s="56" t="str">
        <f>IF(Shift1!$Y303="PM",$T$2,IF(Shift2!$Y302="PM",$T$3,IF(Shift3!$Y302="PM",$T$4,IF(Shift4!$Y302="PM",$T$5,IF(Shift5!$Y302="PM",$T$6)))))</f>
        <v/>
      </c>
      <c r="R302" s="56" t="str">
        <f>IF(Shift1!$AA303="PM",$W$2,IF(Shift2!$AA302="PM",$W$3,IF(Shift3!$AA302="PM",$W$4,IF(Shift4!$AA302="PM",$W$5,IF(Shift5!$AA302="PM",$W$6)))))</f>
        <v/>
      </c>
      <c r="S302" s="56" t="str">
        <f>IF(Shift1!$AG303="PM",$AC$2,IF(Shift2!$AG302="PM",$AC$3,IF(Shift3!$AG302="PM",$AC$4,IF(Shift4!$AG302="PM",$AC$5,IF(Shift5!$AG302="PM",$AC$6)))))</f>
        <v/>
      </c>
      <c r="T302" s="56" t="str">
        <f>IF(Shift1!$AI303="PM",$AF$2,IF(Shift2!$AI302="PM",$AF$3,IF(Shift3!$AI302="PM",$AF$4,IF(Shift4!$AI302="PM",$AF$5,IF(Shift5!$AI302="PM",$AF$6)))))</f>
        <v/>
      </c>
      <c r="U302" s="56" t="str">
        <f>IF(Shift1!$O303="N",$E$2,IF(Shift2!$O302="N",$E$3,IF(Shift3!$O302="N",$E$4,IF(Shift4!$O302="N",$E$5,IF(Shift5!$O302="N",$E$6)))))</f>
        <v/>
      </c>
      <c r="V302" s="56" t="str">
        <f>IF(Shift1!$Q303="N",$H$2,IF(Shift2!$Q302="N",$H$3,IF(Shift3!$Q302="N",$H$4,IF(Shift4!$Q302="N",$H$5,IF(Shift5!$Q302="N",$H$6)))))</f>
        <v/>
      </c>
      <c r="W302" s="56" t="str">
        <f>IF(Shift1!$S303="N",$K$2,IF(Shift2!$S302="N",$K$3,IF(Shift3!$S302="N",$K$4,IF(Shift4!$S302="N",$K$5,IF(Shift5!$S302="N",$K$6)))))</f>
        <v/>
      </c>
      <c r="X302" s="56" t="str">
        <f>IF(Shift1!$U303="N",$N$2,IF(Shift2!$U302="N",$N$3,IF(Shift3!$U302="N",$N$4,IF(Shift4!$U302="N",$N$5,IF(Shift5!$U302="N",$N$6)))))</f>
        <v/>
      </c>
      <c r="Y302" s="56" t="str">
        <f>IF(Shift1!$W303="N",$Q$2,IF(Shift2!$W302="N",$Q$3,IF(Shift3!$W302="N",$Q$4,IF(Shift4!$W302="N",$Q$5,IF(Shift5!$W302="N",$Q$6)))))</f>
        <v/>
      </c>
      <c r="Z302" s="56" t="str">
        <f>IF(Shift1!$Y303="N",$T$2,IF(Shift2!$Y302="N",$T$3,IF(Shift3!$Y302="N",$T$4,IF(Shift4!$Y302="N",$T$5,IF(Shift5!$Y302="N",$T$6)))))</f>
        <v/>
      </c>
      <c r="AA302" s="56" t="str">
        <f>IF(Shift1!$AA303="N",$W$2,IF(Shift2!$AA302="N",$W$3,IF(Shift3!$AA302="N",$W$4,IF(Shift4!$AA302="N",$W$5,IF(Shift5!$AA302="N",$W$6)))))</f>
        <v/>
      </c>
      <c r="AB302" s="56" t="str">
        <f>IF(Shift1!$AG303="N",$AC$2,IF(Shift2!$AG302="N",$AC$3,IF(Shift3!$AG302="N",$AC$4,IF(Shift4!$AG302="N",$AC$5,IF(Shift5!$AG302="N",$AC$6)))))</f>
        <v/>
      </c>
      <c r="AC302" s="56" t="str">
        <f>IF(Shift1!$AI303="N",$AF$2,IF(Shift2!$AI302="N",$AF$3,IF(Shift3!$AI302="N",$AF$4,IF(Shift4!$AI302="N",$AF$5,IF(Shift5!$AI302="N",$AF$6)))))</f>
        <v/>
      </c>
      <c r="AD302" s="57">
        <f t="shared" si="36"/>
        <v>3</v>
      </c>
      <c r="AE302" s="58">
        <f t="shared" si="37"/>
        <v>3</v>
      </c>
      <c r="AF302" s="59">
        <f t="shared" si="38"/>
        <v>2</v>
      </c>
      <c r="AG302" s="60">
        <f t="shared" si="39"/>
        <v>3</v>
      </c>
      <c r="AH302" s="58">
        <f t="shared" si="40"/>
        <v>3</v>
      </c>
      <c r="AI302" s="59">
        <f t="shared" si="41"/>
        <v>2</v>
      </c>
      <c r="AJ302" s="61">
        <f t="shared" si="42"/>
        <v>3</v>
      </c>
      <c r="AK302" s="58">
        <f t="shared" si="43"/>
        <v>4</v>
      </c>
      <c r="AL302" s="58">
        <f t="shared" si="44"/>
        <v>2</v>
      </c>
    </row>
    <row r="303" spans="1:38" outlineLevel="1" x14ac:dyDescent="0.25">
      <c r="A303" s="1"/>
      <c r="B303" s="38">
        <v>20</v>
      </c>
      <c r="C303" s="56" t="b">
        <f>IF(Shift1!O304="AM",$E$2,IF(Shift2!O303="AM",$E$3,IF(Shift3!O303="AM",$E$4,IF(Shift4!O303="AM",$E$5,IF(Shift5!O303="AM",$E$6)))))</f>
        <v>0</v>
      </c>
      <c r="D303" s="56" t="b">
        <f>IF(Shift1!Q304="AM",$H$2,IF(Shift2!Q303="AM",$H$3,IF(Shift3!Q303="AM",$H$4,IF(Shift4!Q303="AM",$H$5,IF(Shift5!Q303="AM",$H$6)))))</f>
        <v>0</v>
      </c>
      <c r="E303" s="56" t="b">
        <f>IF(Shift1!S304="AM",$K$2,IF(Shift2!S303="AM",$K$3,IF(Shift3!S303="AM",$K$4,IF(Shift4!S303="AM",$K$5,IF(Shift5!S303="AM",$K$6)))))</f>
        <v>0</v>
      </c>
      <c r="F303" s="56" t="b">
        <f>IF(Shift1!U304="AM",$N$2,IF(Shift2!U303="AM",$N$3,IF(Shift3!U303="AM",$N$4,IF(Shift4!U303="AM",$N$5,IF(Shift5!U303="AM",$N$6)))))</f>
        <v>0</v>
      </c>
      <c r="G303" s="56" t="b">
        <f>IF(Shift1!W304="AM",$Q$2,IF(Shift2!W303="AM",$Q$3,IF(Shift3!W303="AM",$Q$4,IF(Shift4!W303="AM",$Q$5,IF(Shift5!W303="AM",$Q$6)))))</f>
        <v>0</v>
      </c>
      <c r="H303" s="56" t="b">
        <f>IF(Shift1!Y304="AM",$T$2,IF(Shift2!Y303="AM",$T$3,IF(Shift3!Y303="AM",$T$4,IF(Shift4!Y303="AM",$T$5,IF(Shift5!Y303="AM",$T$6)))))</f>
        <v>0</v>
      </c>
      <c r="I303" s="56" t="b">
        <f>IF(Shift1!AA304="AM",$W$2,IF(Shift2!AA303="AM",$W$3,IF(Shift3!AA303="AM",$W$4,IF(Shift4!AA303="AM",$W$5,IF(Shift5!AA303="AM",$W$6)))))</f>
        <v>0</v>
      </c>
      <c r="J303" s="56" t="b">
        <f>IF(Shift1!AG304="AM",$AC$2,IF(Shift2!AG303="AM",$AC$3,IF(Shift3!AG303="AM",$AC$4,IF(Shift4!AG303="AM",$AC$5,IF(Shift5!AG303="AM",$AC$6)))))</f>
        <v>0</v>
      </c>
      <c r="K303" s="56" t="b">
        <f>IF(Shift1!AI304="AM",$AF$2,IF(Shift2!AI303="AM",$AF$3,IF(Shift3!AI303="AM",$AF$4,IF(Shift4!AI303="AM",$AF$5,IF(Shift5!AI303="AM",$AF$6)))))</f>
        <v>0</v>
      </c>
      <c r="L303" s="56" t="str">
        <f>IF(Shift1!$O304="PM",$E$2,IF(Shift2!$O303="PM",$E$3,IF(Shift3!$O303="PM",$E$4,IF(Shift4!$O303="PM",$E$5,IF(Shift5!$O303="PM",$E$6)))))</f>
        <v/>
      </c>
      <c r="M303" s="56" t="str">
        <f>IF(Shift1!$Q304="PM",$H$2,IF(Shift2!$Q303="PM",$H$3,IF(Shift3!$Q303="PM",$H$4,IF(Shift4!$Q303="PM",$H$5,IF(Shift5!$Q303="PM",$H$6)))))</f>
        <v/>
      </c>
      <c r="N303" s="56" t="str">
        <f>IF(Shift1!$S304="PM",$K$2,IF(Shift2!$S303="PM",$K$3,IF(Shift3!$S303="PM",$K$4,IF(Shift4!$S303="PM",$K$5,IF(Shift5!$S303="PM",$K$6)))))</f>
        <v/>
      </c>
      <c r="O303" s="56" t="str">
        <f>IF(Shift1!$U304="PM",$N$2,IF(Shift2!$U303="PM",$N$3,IF(Shift3!$U303="PM",$N$4,IF(Shift4!$U303="PM",$N$5,IF(Shift5!$U303="PM",$N$6)))))</f>
        <v/>
      </c>
      <c r="P303" s="56" t="b">
        <f>IF(Shift1!$W304="PM",$Q$2,IF(Shift2!$W303="PM",$Q$3,IF(Shift3!$W303="PM",$Q$4,IF(Shift4!$W303="PM",$Q$5,IF(Shift5!$W303="PM",$Q$6)))))</f>
        <v>0</v>
      </c>
      <c r="Q303" s="56" t="str">
        <f>IF(Shift1!$Y304="PM",$T$2,IF(Shift2!$Y303="PM",$T$3,IF(Shift3!$Y303="PM",$T$4,IF(Shift4!$Y303="PM",$T$5,IF(Shift5!$Y303="PM",$T$6)))))</f>
        <v/>
      </c>
      <c r="R303" s="56" t="str">
        <f>IF(Shift1!$AA304="PM",$W$2,IF(Shift2!$AA303="PM",$W$3,IF(Shift3!$AA303="PM",$W$4,IF(Shift4!$AA303="PM",$W$5,IF(Shift5!$AA303="PM",$W$6)))))</f>
        <v/>
      </c>
      <c r="S303" s="56" t="str">
        <f>IF(Shift1!$AG304="PM",$AC$2,IF(Shift2!$AG303="PM",$AC$3,IF(Shift3!$AG303="PM",$AC$4,IF(Shift4!$AG303="PM",$AC$5,IF(Shift5!$AG303="PM",$AC$6)))))</f>
        <v/>
      </c>
      <c r="T303" s="56" t="str">
        <f>IF(Shift1!$AI304="PM",$AF$2,IF(Shift2!$AI303="PM",$AF$3,IF(Shift3!$AI303="PM",$AF$4,IF(Shift4!$AI303="PM",$AF$5,IF(Shift5!$AI303="PM",$AF$6)))))</f>
        <v/>
      </c>
      <c r="U303" s="56" t="str">
        <f>IF(Shift1!$O304="N",$E$2,IF(Shift2!$O303="N",$E$3,IF(Shift3!$O303="N",$E$4,IF(Shift4!$O303="N",$E$5,IF(Shift5!$O303="N",$E$6)))))</f>
        <v/>
      </c>
      <c r="V303" s="56" t="str">
        <f>IF(Shift1!$Q304="N",$H$2,IF(Shift2!$Q303="N",$H$3,IF(Shift3!$Q303="N",$H$4,IF(Shift4!$Q303="N",$H$5,IF(Shift5!$Q303="N",$H$6)))))</f>
        <v/>
      </c>
      <c r="W303" s="56" t="str">
        <f>IF(Shift1!$S304="N",$K$2,IF(Shift2!$S303="N",$K$3,IF(Shift3!$S303="N",$K$4,IF(Shift4!$S303="N",$K$5,IF(Shift5!$S303="N",$K$6)))))</f>
        <v/>
      </c>
      <c r="X303" s="56" t="str">
        <f>IF(Shift1!$U304="N",$N$2,IF(Shift2!$U303="N",$N$3,IF(Shift3!$U303="N",$N$4,IF(Shift4!$U303="N",$N$5,IF(Shift5!$U303="N",$N$6)))))</f>
        <v/>
      </c>
      <c r="Y303" s="56" t="str">
        <f>IF(Shift1!$W304="N",$Q$2,IF(Shift2!$W303="N",$Q$3,IF(Shift3!$W303="N",$Q$4,IF(Shift4!$W303="N",$Q$5,IF(Shift5!$W303="N",$Q$6)))))</f>
        <v/>
      </c>
      <c r="Z303" s="56" t="str">
        <f>IF(Shift1!$Y304="N",$T$2,IF(Shift2!$Y303="N",$T$3,IF(Shift3!$Y303="N",$T$4,IF(Shift4!$Y303="N",$T$5,IF(Shift5!$Y303="N",$T$6)))))</f>
        <v/>
      </c>
      <c r="AA303" s="56" t="str">
        <f>IF(Shift1!$AA304="N",$W$2,IF(Shift2!$AA303="N",$W$3,IF(Shift3!$AA303="N",$W$4,IF(Shift4!$AA303="N",$W$5,IF(Shift5!$AA303="N",$W$6)))))</f>
        <v/>
      </c>
      <c r="AB303" s="56" t="str">
        <f>IF(Shift1!$AG304="N",$AC$2,IF(Shift2!$AG303="N",$AC$3,IF(Shift3!$AG303="N",$AC$4,IF(Shift4!$AG303="N",$AC$5,IF(Shift5!$AG303="N",$AC$6)))))</f>
        <v/>
      </c>
      <c r="AC303" s="56" t="str">
        <f>IF(Shift1!$AI304="N",$AF$2,IF(Shift2!$AI303="N",$AF$3,IF(Shift3!$AI303="N",$AF$4,IF(Shift4!$AI303="N",$AF$5,IF(Shift5!$AI303="N",$AF$6)))))</f>
        <v/>
      </c>
      <c r="AD303" s="57">
        <f t="shared" si="36"/>
        <v>0</v>
      </c>
      <c r="AE303" s="58">
        <f t="shared" si="37"/>
        <v>0</v>
      </c>
      <c r="AF303" s="59">
        <f t="shared" si="38"/>
        <v>0</v>
      </c>
      <c r="AG303" s="60">
        <f t="shared" si="39"/>
        <v>3</v>
      </c>
      <c r="AH303" s="58">
        <f t="shared" si="40"/>
        <v>3</v>
      </c>
      <c r="AI303" s="59">
        <f t="shared" si="41"/>
        <v>2</v>
      </c>
      <c r="AJ303" s="61">
        <f t="shared" si="42"/>
        <v>3</v>
      </c>
      <c r="AK303" s="58">
        <f t="shared" si="43"/>
        <v>4</v>
      </c>
      <c r="AL303" s="58">
        <f t="shared" si="44"/>
        <v>2</v>
      </c>
    </row>
    <row r="304" spans="1:38" outlineLevel="1" x14ac:dyDescent="0.25">
      <c r="A304" s="1"/>
      <c r="B304" s="40">
        <v>21</v>
      </c>
      <c r="C304" s="56" t="b">
        <f>IF(Shift1!O305="AM",$E$2,IF(Shift2!O304="AM",$E$3,IF(Shift3!O304="AM",$E$4,IF(Shift4!O304="AM",$E$5,IF(Shift5!O304="AM",$E$6)))))</f>
        <v>0</v>
      </c>
      <c r="D304" s="56" t="str">
        <f>IF(Shift1!Q305="AM",$H$2,IF(Shift2!Q304="AM",$H$3,IF(Shift3!Q304="AM",$H$4,IF(Shift4!Q304="AM",$H$5,IF(Shift5!Q304="AM",$H$6)))))</f>
        <v/>
      </c>
      <c r="E304" s="56" t="str">
        <f>IF(Shift1!S305="AM",$K$2,IF(Shift2!S304="AM",$K$3,IF(Shift3!S304="AM",$K$4,IF(Shift4!S304="AM",$K$5,IF(Shift5!S304="AM",$K$6)))))</f>
        <v/>
      </c>
      <c r="F304" s="56" t="str">
        <f>IF(Shift1!U305="AM",$N$2,IF(Shift2!U304="AM",$N$3,IF(Shift3!U304="AM",$N$4,IF(Shift4!U304="AM",$N$5,IF(Shift5!U304="AM",$N$6)))))</f>
        <v/>
      </c>
      <c r="G304" s="56" t="str">
        <f>IF(Shift1!W305="AM",$Q$2,IF(Shift2!W304="AM",$Q$3,IF(Shift3!W304="AM",$Q$4,IF(Shift4!W304="AM",$Q$5,IF(Shift5!W304="AM",$Q$6)))))</f>
        <v/>
      </c>
      <c r="H304" s="56" t="str">
        <f>IF(Shift1!Y305="AM",$T$2,IF(Shift2!Y304="AM",$T$3,IF(Shift3!Y304="AM",$T$4,IF(Shift4!Y304="AM",$T$5,IF(Shift5!Y304="AM",$T$6)))))</f>
        <v/>
      </c>
      <c r="I304" s="56" t="str">
        <f>IF(Shift1!AA305="AM",$W$2,IF(Shift2!AA304="AM",$W$3,IF(Shift3!AA304="AM",$W$4,IF(Shift4!AA304="AM",$W$5,IF(Shift5!AA304="AM",$W$6)))))</f>
        <v/>
      </c>
      <c r="J304" s="56" t="str">
        <f>IF(Shift1!AG305="AM",$AC$2,IF(Shift2!AG304="AM",$AC$3,IF(Shift3!AG304="AM",$AC$4,IF(Shift4!AG304="AM",$AC$5,IF(Shift5!AG304="AM",$AC$6)))))</f>
        <v/>
      </c>
      <c r="K304" s="56" t="str">
        <f>IF(Shift1!AI305="AM",$AF$2,IF(Shift2!AI304="AM",$AF$3,IF(Shift3!AI304="AM",$AF$4,IF(Shift4!AI304="AM",$AF$5,IF(Shift5!AI304="AM",$AF$6)))))</f>
        <v/>
      </c>
      <c r="L304" s="56" t="str">
        <f>IF(Shift1!$O305="PM",$E$2,IF(Shift2!$O304="PM",$E$3,IF(Shift3!$O304="PM",$E$4,IF(Shift4!$O304="PM",$E$5,IF(Shift5!$O304="PM",$E$6)))))</f>
        <v/>
      </c>
      <c r="M304" s="56" t="str">
        <f>IF(Shift1!$Q305="PM",$H$2,IF(Shift2!$Q304="PM",$H$3,IF(Shift3!$Q304="PM",$H$4,IF(Shift4!$Q304="PM",$H$5,IF(Shift5!$Q304="PM",$H$6)))))</f>
        <v/>
      </c>
      <c r="N304" s="56" t="str">
        <f>IF(Shift1!$S305="PM",$K$2,IF(Shift2!$S304="PM",$K$3,IF(Shift3!$S304="PM",$K$4,IF(Shift4!$S304="PM",$K$5,IF(Shift5!$S304="PM",$K$6)))))</f>
        <v/>
      </c>
      <c r="O304" s="56" t="str">
        <f>IF(Shift1!$U305="PM",$N$2,IF(Shift2!$U304="PM",$N$3,IF(Shift3!$U304="PM",$N$4,IF(Shift4!$U304="PM",$N$5,IF(Shift5!$U304="PM",$N$6)))))</f>
        <v/>
      </c>
      <c r="P304" s="56" t="b">
        <f>IF(Shift1!$W305="PM",$Q$2,IF(Shift2!$W304="PM",$Q$3,IF(Shift3!$W304="PM",$Q$4,IF(Shift4!$W304="PM",$Q$5,IF(Shift5!$W304="PM",$Q$6)))))</f>
        <v>0</v>
      </c>
      <c r="Q304" s="56" t="str">
        <f>IF(Shift1!$Y305="PM",$T$2,IF(Shift2!$Y304="PM",$T$3,IF(Shift3!$Y304="PM",$T$4,IF(Shift4!$Y304="PM",$T$5,IF(Shift5!$Y304="PM",$T$6)))))</f>
        <v/>
      </c>
      <c r="R304" s="56" t="str">
        <f>IF(Shift1!$AA305="PM",$W$2,IF(Shift2!$AA304="PM",$W$3,IF(Shift3!$AA304="PM",$W$4,IF(Shift4!$AA304="PM",$W$5,IF(Shift5!$AA304="PM",$W$6)))))</f>
        <v/>
      </c>
      <c r="S304" s="56" t="str">
        <f>IF(Shift1!$AG305="PM",$AC$2,IF(Shift2!$AG304="PM",$AC$3,IF(Shift3!$AG304="PM",$AC$4,IF(Shift4!$AG304="PM",$AC$5,IF(Shift5!$AG304="PM",$AC$6)))))</f>
        <v/>
      </c>
      <c r="T304" s="56" t="str">
        <f>IF(Shift1!$AI305="PM",$AF$2,IF(Shift2!$AI304="PM",$AF$3,IF(Shift3!$AI304="PM",$AF$4,IF(Shift4!$AI304="PM",$AF$5,IF(Shift5!$AI304="PM",$AF$6)))))</f>
        <v/>
      </c>
      <c r="U304" s="56" t="str">
        <f>IF(Shift1!$O305="N",$E$2,IF(Shift2!$O304="N",$E$3,IF(Shift3!$O304="N",$E$4,IF(Shift4!$O304="N",$E$5,IF(Shift5!$O304="N",$E$6)))))</f>
        <v/>
      </c>
      <c r="V304" s="56" t="str">
        <f>IF(Shift1!$Q305="N",$H$2,IF(Shift2!$Q304="N",$H$3,IF(Shift3!$Q304="N",$H$4,IF(Shift4!$Q304="N",$H$5,IF(Shift5!$Q304="N",$H$6)))))</f>
        <v/>
      </c>
      <c r="W304" s="56" t="str">
        <f>IF(Shift1!$S305="N",$K$2,IF(Shift2!$S304="N",$K$3,IF(Shift3!$S304="N",$K$4,IF(Shift4!$S304="N",$K$5,IF(Shift5!$S304="N",$K$6)))))</f>
        <v/>
      </c>
      <c r="X304" s="56" t="str">
        <f>IF(Shift1!$U305="N",$N$2,IF(Shift2!$U304="N",$N$3,IF(Shift3!$U304="N",$N$4,IF(Shift4!$U304="N",$N$5,IF(Shift5!$U304="N",$N$6)))))</f>
        <v/>
      </c>
      <c r="Y304" s="56" t="b">
        <f>IF(Shift1!$W305="N",$Q$2,IF(Shift2!$W304="N",$Q$3,IF(Shift3!$W304="N",$Q$4,IF(Shift4!$W304="N",$Q$5,IF(Shift5!$W304="N",$Q$6)))))</f>
        <v>0</v>
      </c>
      <c r="Z304" s="56" t="str">
        <f>IF(Shift1!$Y305="N",$T$2,IF(Shift2!$Y304="N",$T$3,IF(Shift3!$Y304="N",$T$4,IF(Shift4!$Y304="N",$T$5,IF(Shift5!$Y304="N",$T$6)))))</f>
        <v/>
      </c>
      <c r="AA304" s="56" t="str">
        <f>IF(Shift1!$AA305="N",$W$2,IF(Shift2!$AA304="N",$W$3,IF(Shift3!$AA304="N",$W$4,IF(Shift4!$AA304="N",$W$5,IF(Shift5!$AA304="N",$W$6)))))</f>
        <v/>
      </c>
      <c r="AB304" s="56" t="str">
        <f>IF(Shift1!$AG305="N",$AC$2,IF(Shift2!$AG304="N",$AC$3,IF(Shift3!$AG304="N",$AC$4,IF(Shift4!$AG304="N",$AC$5,IF(Shift5!$AG304="N",$AC$6)))))</f>
        <v/>
      </c>
      <c r="AC304" s="56" t="str">
        <f>IF(Shift1!$AI305="N",$AF$2,IF(Shift2!$AI304="N",$AF$3,IF(Shift3!$AI304="N",$AF$4,IF(Shift4!$AI304="N",$AF$5,IF(Shift5!$AI304="N",$AF$6)))))</f>
        <v/>
      </c>
      <c r="AD304" s="57">
        <f t="shared" si="36"/>
        <v>2</v>
      </c>
      <c r="AE304" s="58">
        <f t="shared" si="37"/>
        <v>4</v>
      </c>
      <c r="AF304" s="59">
        <f t="shared" si="38"/>
        <v>2</v>
      </c>
      <c r="AG304" s="60">
        <f t="shared" si="39"/>
        <v>3</v>
      </c>
      <c r="AH304" s="58">
        <f t="shared" si="40"/>
        <v>3</v>
      </c>
      <c r="AI304" s="59">
        <f t="shared" si="41"/>
        <v>2</v>
      </c>
      <c r="AJ304" s="61">
        <f t="shared" si="42"/>
        <v>3</v>
      </c>
      <c r="AK304" s="58">
        <f t="shared" si="43"/>
        <v>3</v>
      </c>
      <c r="AL304" s="58">
        <f t="shared" si="44"/>
        <v>2</v>
      </c>
    </row>
    <row r="305" spans="1:38" outlineLevel="1" x14ac:dyDescent="0.25">
      <c r="A305" s="1"/>
      <c r="B305" s="40">
        <v>22</v>
      </c>
      <c r="C305" s="56" t="b">
        <f>IF(Shift1!O306="AM",$E$2,IF(Shift2!O305="AM",$E$3,IF(Shift3!O305="AM",$E$4,IF(Shift4!O305="AM",$E$5,IF(Shift5!O305="AM",$E$6)))))</f>
        <v>0</v>
      </c>
      <c r="D305" s="56" t="str">
        <f>IF(Shift1!Q306="AM",$H$2,IF(Shift2!Q305="AM",$H$3,IF(Shift3!Q305="AM",$H$4,IF(Shift4!Q305="AM",$H$5,IF(Shift5!Q305="AM",$H$6)))))</f>
        <v/>
      </c>
      <c r="E305" s="56" t="str">
        <f>IF(Shift1!S306="AM",$K$2,IF(Shift2!S305="AM",$K$3,IF(Shift3!S305="AM",$K$4,IF(Shift4!S305="AM",$K$5,IF(Shift5!S305="AM",$K$6)))))</f>
        <v/>
      </c>
      <c r="F305" s="56" t="str">
        <f>IF(Shift1!U306="AM",$N$2,IF(Shift2!U305="AM",$N$3,IF(Shift3!U305="AM",$N$4,IF(Shift4!U305="AM",$N$5,IF(Shift5!U305="AM",$N$6)))))</f>
        <v/>
      </c>
      <c r="G305" s="56" t="str">
        <f>IF(Shift1!W306="AM",$Q$2,IF(Shift2!W305="AM",$Q$3,IF(Shift3!W305="AM",$Q$4,IF(Shift4!W305="AM",$Q$5,IF(Shift5!W305="AM",$Q$6)))))</f>
        <v/>
      </c>
      <c r="H305" s="56" t="str">
        <f>IF(Shift1!Y306="AM",$T$2,IF(Shift2!Y305="AM",$T$3,IF(Shift3!Y305="AM",$T$4,IF(Shift4!Y305="AM",$T$5,IF(Shift5!Y305="AM",$T$6)))))</f>
        <v/>
      </c>
      <c r="I305" s="56" t="str">
        <f>IF(Shift1!AA306="AM",$W$2,IF(Shift2!AA305="AM",$W$3,IF(Shift3!AA305="AM",$W$4,IF(Shift4!AA305="AM",$W$5,IF(Shift5!AA305="AM",$W$6)))))</f>
        <v/>
      </c>
      <c r="J305" s="56" t="str">
        <f>IF(Shift1!AG306="AM",$AC$2,IF(Shift2!AG305="AM",$AC$3,IF(Shift3!AG305="AM",$AC$4,IF(Shift4!AG305="AM",$AC$5,IF(Shift5!AG305="AM",$AC$6)))))</f>
        <v/>
      </c>
      <c r="K305" s="56" t="str">
        <f>IF(Shift1!AI306="AM",$AF$2,IF(Shift2!AI305="AM",$AF$3,IF(Shift3!AI305="AM",$AF$4,IF(Shift4!AI305="AM",$AF$5,IF(Shift5!AI305="AM",$AF$6)))))</f>
        <v/>
      </c>
      <c r="L305" s="56" t="b">
        <f>IF(Shift1!$O306="PM",$E$2,IF(Shift2!$O305="PM",$E$3,IF(Shift3!$O305="PM",$E$4,IF(Shift4!$O305="PM",$E$5,IF(Shift5!$O305="PM",$E$6)))))</f>
        <v>0</v>
      </c>
      <c r="M305" s="56" t="b">
        <f>IF(Shift1!$Q306="PM",$H$2,IF(Shift2!$Q305="PM",$H$3,IF(Shift3!$Q305="PM",$H$4,IF(Shift4!$Q305="PM",$H$5,IF(Shift5!$Q305="PM",$H$6)))))</f>
        <v>0</v>
      </c>
      <c r="N305" s="56" t="b">
        <f>IF(Shift1!$S306="PM",$K$2,IF(Shift2!$S305="PM",$K$3,IF(Shift3!$S305="PM",$K$4,IF(Shift4!$S305="PM",$K$5,IF(Shift5!$S305="PM",$K$6)))))</f>
        <v>0</v>
      </c>
      <c r="O305" s="56" t="b">
        <f>IF(Shift1!$U306="PM",$N$2,IF(Shift2!$U305="PM",$N$3,IF(Shift3!$U305="PM",$N$4,IF(Shift4!$U305="PM",$N$5,IF(Shift5!$U305="PM",$N$6)))))</f>
        <v>0</v>
      </c>
      <c r="P305" s="56" t="b">
        <f>IF(Shift1!$W306="PM",$Q$2,IF(Shift2!$W305="PM",$Q$3,IF(Shift3!$W305="PM",$Q$4,IF(Shift4!$W305="PM",$Q$5,IF(Shift5!$W305="PM",$Q$6)))))</f>
        <v>0</v>
      </c>
      <c r="Q305" s="56" t="b">
        <f>IF(Shift1!$Y306="PM",$T$2,IF(Shift2!$Y305="PM",$T$3,IF(Shift3!$Y305="PM",$T$4,IF(Shift4!$Y305="PM",$T$5,IF(Shift5!$Y305="PM",$T$6)))))</f>
        <v>0</v>
      </c>
      <c r="R305" s="56" t="b">
        <f>IF(Shift1!$AA306="PM",$W$2,IF(Shift2!$AA305="PM",$W$3,IF(Shift3!$AA305="PM",$W$4,IF(Shift4!$AA305="PM",$W$5,IF(Shift5!$AA305="PM",$W$6)))))</f>
        <v>0</v>
      </c>
      <c r="S305" s="56" t="b">
        <f>IF(Shift1!$AG306="PM",$AC$2,IF(Shift2!$AG305="PM",$AC$3,IF(Shift3!$AG305="PM",$AC$4,IF(Shift4!$AG305="PM",$AC$5,IF(Shift5!$AG305="PM",$AC$6)))))</f>
        <v>0</v>
      </c>
      <c r="T305" s="56" t="b">
        <f>IF(Shift1!$AI306="PM",$AF$2,IF(Shift2!$AI305="PM",$AF$3,IF(Shift3!$AI305="PM",$AF$4,IF(Shift4!$AI305="PM",$AF$5,IF(Shift5!$AI305="PM",$AF$6)))))</f>
        <v>0</v>
      </c>
      <c r="U305" s="56" t="str">
        <f>IF(Shift1!$O306="N",$E$2,IF(Shift2!$O305="N",$E$3,IF(Shift3!$O305="N",$E$4,IF(Shift4!$O305="N",$E$5,IF(Shift5!$O305="N",$E$6)))))</f>
        <v/>
      </c>
      <c r="V305" s="56" t="str">
        <f>IF(Shift1!$Q306="N",$H$2,IF(Shift2!$Q305="N",$H$3,IF(Shift3!$Q305="N",$H$4,IF(Shift4!$Q305="N",$H$5,IF(Shift5!$Q305="N",$H$6)))))</f>
        <v/>
      </c>
      <c r="W305" s="56" t="str">
        <f>IF(Shift1!$S306="N",$K$2,IF(Shift2!$S305="N",$K$3,IF(Shift3!$S305="N",$K$4,IF(Shift4!$S305="N",$K$5,IF(Shift5!$S305="N",$K$6)))))</f>
        <v/>
      </c>
      <c r="X305" s="56" t="str">
        <f>IF(Shift1!$U306="N",$N$2,IF(Shift2!$U305="N",$N$3,IF(Shift3!$U305="N",$N$4,IF(Shift4!$U305="N",$N$5,IF(Shift5!$U305="N",$N$6)))))</f>
        <v/>
      </c>
      <c r="Y305" s="56" t="b">
        <f>IF(Shift1!$W306="N",$Q$2,IF(Shift2!$W305="N",$Q$3,IF(Shift3!$W305="N",$Q$4,IF(Shift4!$W305="N",$Q$5,IF(Shift5!$W305="N",$Q$6)))))</f>
        <v>0</v>
      </c>
      <c r="Z305" s="56" t="str">
        <f>IF(Shift1!$Y306="N",$T$2,IF(Shift2!$Y305="N",$T$3,IF(Shift3!$Y305="N",$T$4,IF(Shift4!$Y305="N",$T$5,IF(Shift5!$Y305="N",$T$6)))))</f>
        <v/>
      </c>
      <c r="AA305" s="56" t="str">
        <f>IF(Shift1!$AA306="N",$W$2,IF(Shift2!$AA305="N",$W$3,IF(Shift3!$AA305="N",$W$4,IF(Shift4!$AA305="N",$W$5,IF(Shift5!$AA305="N",$W$6)))))</f>
        <v/>
      </c>
      <c r="AB305" s="56" t="str">
        <f>IF(Shift1!$AG306="N",$AC$2,IF(Shift2!$AG305="N",$AC$3,IF(Shift3!$AG305="N",$AC$4,IF(Shift4!$AG305="N",$AC$5,IF(Shift5!$AG305="N",$AC$6)))))</f>
        <v/>
      </c>
      <c r="AC305" s="56" t="str">
        <f>IF(Shift1!$AI306="N",$AF$2,IF(Shift2!$AI305="N",$AF$3,IF(Shift3!$AI305="N",$AF$4,IF(Shift4!$AI305="N",$AF$5,IF(Shift5!$AI305="N",$AF$6)))))</f>
        <v/>
      </c>
      <c r="AD305" s="57">
        <f t="shared" si="36"/>
        <v>2</v>
      </c>
      <c r="AE305" s="58">
        <f t="shared" si="37"/>
        <v>4</v>
      </c>
      <c r="AF305" s="59">
        <f t="shared" si="38"/>
        <v>2</v>
      </c>
      <c r="AG305" s="60">
        <f t="shared" si="39"/>
        <v>0</v>
      </c>
      <c r="AH305" s="58">
        <f t="shared" si="40"/>
        <v>0</v>
      </c>
      <c r="AI305" s="59">
        <f t="shared" si="41"/>
        <v>0</v>
      </c>
      <c r="AJ305" s="61">
        <f t="shared" si="42"/>
        <v>3</v>
      </c>
      <c r="AK305" s="58">
        <f t="shared" si="43"/>
        <v>3</v>
      </c>
      <c r="AL305" s="58">
        <f t="shared" si="44"/>
        <v>2</v>
      </c>
    </row>
    <row r="306" spans="1:38" outlineLevel="1" x14ac:dyDescent="0.25">
      <c r="A306" s="1"/>
      <c r="B306" s="40">
        <v>23</v>
      </c>
      <c r="C306" s="56" t="str">
        <f>IF(Shift1!O307="AM",$E$2,IF(Shift2!O306="AM",$E$3,IF(Shift3!O306="AM",$E$4,IF(Shift4!O306="AM",$E$5,IF(Shift5!O306="AM",$E$6)))))</f>
        <v/>
      </c>
      <c r="D306" s="56" t="str">
        <f>IF(Shift1!Q307="AM",$H$2,IF(Shift2!Q306="AM",$H$3,IF(Shift3!Q306="AM",$H$4,IF(Shift4!Q306="AM",$H$5,IF(Shift5!Q306="AM",$H$6)))))</f>
        <v/>
      </c>
      <c r="E306" s="56" t="str">
        <f>IF(Shift1!S307="AM",$K$2,IF(Shift2!S306="AM",$K$3,IF(Shift3!S306="AM",$K$4,IF(Shift4!S306="AM",$K$5,IF(Shift5!S306="AM",$K$6)))))</f>
        <v/>
      </c>
      <c r="F306" s="56" t="str">
        <f>IF(Shift1!U307="AM",$N$2,IF(Shift2!U306="AM",$N$3,IF(Shift3!U306="AM",$N$4,IF(Shift4!U306="AM",$N$5,IF(Shift5!U306="AM",$N$6)))))</f>
        <v/>
      </c>
      <c r="G306" s="56" t="str">
        <f>IF(Shift1!W307="AM",$Q$2,IF(Shift2!W306="AM",$Q$3,IF(Shift3!W306="AM",$Q$4,IF(Shift4!W306="AM",$Q$5,IF(Shift5!W306="AM",$Q$6)))))</f>
        <v/>
      </c>
      <c r="H306" s="56" t="str">
        <f>IF(Shift1!Y307="AM",$T$2,IF(Shift2!Y306="AM",$T$3,IF(Shift3!Y306="AM",$T$4,IF(Shift4!Y306="AM",$T$5,IF(Shift5!Y306="AM",$T$6)))))</f>
        <v/>
      </c>
      <c r="I306" s="56" t="str">
        <f>IF(Shift1!AA307="AM",$W$2,IF(Shift2!AA306="AM",$W$3,IF(Shift3!AA306="AM",$W$4,IF(Shift4!AA306="AM",$W$5,IF(Shift5!AA306="AM",$W$6)))))</f>
        <v/>
      </c>
      <c r="J306" s="56" t="str">
        <f>IF(Shift1!AG307="AM",$AC$2,IF(Shift2!AG306="AM",$AC$3,IF(Shift3!AG306="AM",$AC$4,IF(Shift4!AG306="AM",$AC$5,IF(Shift5!AG306="AM",$AC$6)))))</f>
        <v/>
      </c>
      <c r="K306" s="56" t="str">
        <f>IF(Shift1!AI307="AM",$AF$2,IF(Shift2!AI306="AM",$AF$3,IF(Shift3!AI306="AM",$AF$4,IF(Shift4!AI306="AM",$AF$5,IF(Shift5!AI306="AM",$AF$6)))))</f>
        <v/>
      </c>
      <c r="L306" s="56" t="b">
        <f>IF(Shift1!$O307="PM",$E$2,IF(Shift2!$O306="PM",$E$3,IF(Shift3!$O306="PM",$E$4,IF(Shift4!$O306="PM",$E$5,IF(Shift5!$O306="PM",$E$6)))))</f>
        <v>0</v>
      </c>
      <c r="M306" s="56" t="str">
        <f>IF(Shift1!$Q307="PM",$H$2,IF(Shift2!$Q306="PM",$H$3,IF(Shift3!$Q306="PM",$H$4,IF(Shift4!$Q306="PM",$H$5,IF(Shift5!$Q306="PM",$H$6)))))</f>
        <v/>
      </c>
      <c r="N306" s="56" t="str">
        <f>IF(Shift1!$S307="PM",$K$2,IF(Shift2!$S306="PM",$K$3,IF(Shift3!$S306="PM",$K$4,IF(Shift4!$S306="PM",$K$5,IF(Shift5!$S306="PM",$K$6)))))</f>
        <v/>
      </c>
      <c r="O306" s="56" t="str">
        <f>IF(Shift1!$U307="PM",$N$2,IF(Shift2!$U306="PM",$N$3,IF(Shift3!$U306="PM",$N$4,IF(Shift4!$U306="PM",$N$5,IF(Shift5!$U306="PM",$N$6)))))</f>
        <v/>
      </c>
      <c r="P306" s="56" t="str">
        <f>IF(Shift1!$W307="PM",$Q$2,IF(Shift2!$W306="PM",$Q$3,IF(Shift3!$W306="PM",$Q$4,IF(Shift4!$W306="PM",$Q$5,IF(Shift5!$W306="PM",$Q$6)))))</f>
        <v/>
      </c>
      <c r="Q306" s="56" t="str">
        <f>IF(Shift1!$Y307="PM",$T$2,IF(Shift2!$Y306="PM",$T$3,IF(Shift3!$Y306="PM",$T$4,IF(Shift4!$Y306="PM",$T$5,IF(Shift5!$Y306="PM",$T$6)))))</f>
        <v/>
      </c>
      <c r="R306" s="56" t="str">
        <f>IF(Shift1!$AA307="PM",$W$2,IF(Shift2!$AA306="PM",$W$3,IF(Shift3!$AA306="PM",$W$4,IF(Shift4!$AA306="PM",$W$5,IF(Shift5!$AA306="PM",$W$6)))))</f>
        <v/>
      </c>
      <c r="S306" s="56" t="str">
        <f>IF(Shift1!$AG307="PM",$AC$2,IF(Shift2!$AG306="PM",$AC$3,IF(Shift3!$AG306="PM",$AC$4,IF(Shift4!$AG306="PM",$AC$5,IF(Shift5!$AG306="PM",$AC$6)))))</f>
        <v/>
      </c>
      <c r="T306" s="56" t="str">
        <f>IF(Shift1!$AI307="PM",$AF$2,IF(Shift2!$AI306="PM",$AF$3,IF(Shift3!$AI306="PM",$AF$4,IF(Shift4!$AI306="PM",$AF$5,IF(Shift5!$AI306="PM",$AF$6)))))</f>
        <v/>
      </c>
      <c r="U306" s="56" t="str">
        <f>IF(Shift1!$O307="N",$E$2,IF(Shift2!$O306="N",$E$3,IF(Shift3!$O306="N",$E$4,IF(Shift4!$O306="N",$E$5,IF(Shift5!$O306="N",$E$6)))))</f>
        <v/>
      </c>
      <c r="V306" s="56" t="str">
        <f>IF(Shift1!$Q307="N",$H$2,IF(Shift2!$Q306="N",$H$3,IF(Shift3!$Q306="N",$H$4,IF(Shift4!$Q306="N",$H$5,IF(Shift5!$Q306="N",$H$6)))))</f>
        <v/>
      </c>
      <c r="W306" s="56" t="str">
        <f>IF(Shift1!$S307="N",$K$2,IF(Shift2!$S306="N",$K$3,IF(Shift3!$S306="N",$K$4,IF(Shift4!$S306="N",$K$5,IF(Shift5!$S306="N",$K$6)))))</f>
        <v/>
      </c>
      <c r="X306" s="56" t="str">
        <f>IF(Shift1!$U307="N",$N$2,IF(Shift2!$U306="N",$N$3,IF(Shift3!$U306="N",$N$4,IF(Shift4!$U306="N",$N$5,IF(Shift5!$U306="N",$N$6)))))</f>
        <v/>
      </c>
      <c r="Y306" s="56" t="b">
        <f>IF(Shift1!$W307="N",$Q$2,IF(Shift2!$W306="N",$Q$3,IF(Shift3!$W306="N",$Q$4,IF(Shift4!$W306="N",$Q$5,IF(Shift5!$W306="N",$Q$6)))))</f>
        <v>0</v>
      </c>
      <c r="Z306" s="56" t="str">
        <f>IF(Shift1!$Y307="N",$T$2,IF(Shift2!$Y306="N",$T$3,IF(Shift3!$Y306="N",$T$4,IF(Shift4!$Y306="N",$T$5,IF(Shift5!$Y306="N",$T$6)))))</f>
        <v/>
      </c>
      <c r="AA306" s="56" t="str">
        <f>IF(Shift1!$AA307="N",$W$2,IF(Shift2!$AA306="N",$W$3,IF(Shift3!$AA306="N",$W$4,IF(Shift4!$AA306="N",$W$5,IF(Shift5!$AA306="N",$W$6)))))</f>
        <v/>
      </c>
      <c r="AB306" s="56" t="str">
        <f>IF(Shift1!$AG307="N",$AC$2,IF(Shift2!$AG306="N",$AC$3,IF(Shift3!$AG306="N",$AC$4,IF(Shift4!$AG306="N",$AC$5,IF(Shift5!$AG306="N",$AC$6)))))</f>
        <v/>
      </c>
      <c r="AC306" s="56" t="str">
        <f>IF(Shift1!$AI307="N",$AF$2,IF(Shift2!$AI306="N",$AF$3,IF(Shift3!$AI306="N",$AF$4,IF(Shift4!$AI306="N",$AF$5,IF(Shift5!$AI306="N",$AF$6)))))</f>
        <v/>
      </c>
      <c r="AD306" s="57">
        <f t="shared" si="36"/>
        <v>3</v>
      </c>
      <c r="AE306" s="58">
        <f t="shared" si="37"/>
        <v>4</v>
      </c>
      <c r="AF306" s="59">
        <f t="shared" si="38"/>
        <v>2</v>
      </c>
      <c r="AG306" s="60">
        <f t="shared" si="39"/>
        <v>2</v>
      </c>
      <c r="AH306" s="58">
        <f t="shared" si="40"/>
        <v>4</v>
      </c>
      <c r="AI306" s="59">
        <f t="shared" si="41"/>
        <v>2</v>
      </c>
      <c r="AJ306" s="61">
        <f t="shared" si="42"/>
        <v>3</v>
      </c>
      <c r="AK306" s="58">
        <f t="shared" si="43"/>
        <v>3</v>
      </c>
      <c r="AL306" s="58">
        <f t="shared" si="44"/>
        <v>2</v>
      </c>
    </row>
    <row r="307" spans="1:38" outlineLevel="1" x14ac:dyDescent="0.25">
      <c r="A307" s="1"/>
      <c r="B307" s="40">
        <v>24</v>
      </c>
      <c r="C307" s="56" t="str">
        <f>IF(Shift1!O308="AM",$E$2,IF(Shift2!O307="AM",$E$3,IF(Shift3!O307="AM",$E$4,IF(Shift4!O307="AM",$E$5,IF(Shift5!O307="AM",$E$6)))))</f>
        <v/>
      </c>
      <c r="D307" s="56" t="str">
        <f>IF(Shift1!Q308="AM",$H$2,IF(Shift2!Q307="AM",$H$3,IF(Shift3!Q307="AM",$H$4,IF(Shift4!Q307="AM",$H$5,IF(Shift5!Q307="AM",$H$6)))))</f>
        <v/>
      </c>
      <c r="E307" s="56" t="str">
        <f>IF(Shift1!S308="AM",$K$2,IF(Shift2!S307="AM",$K$3,IF(Shift3!S307="AM",$K$4,IF(Shift4!S307="AM",$K$5,IF(Shift5!S307="AM",$K$6)))))</f>
        <v/>
      </c>
      <c r="F307" s="56" t="str">
        <f>IF(Shift1!U308="AM",$N$2,IF(Shift2!U307="AM",$N$3,IF(Shift3!U307="AM",$N$4,IF(Shift4!U307="AM",$N$5,IF(Shift5!U307="AM",$N$6)))))</f>
        <v/>
      </c>
      <c r="G307" s="56" t="str">
        <f>IF(Shift1!W308="AM",$Q$2,IF(Shift2!W307="AM",$Q$3,IF(Shift3!W307="AM",$Q$4,IF(Shift4!W307="AM",$Q$5,IF(Shift5!W307="AM",$Q$6)))))</f>
        <v/>
      </c>
      <c r="H307" s="56" t="str">
        <f>IF(Shift1!Y308="AM",$T$2,IF(Shift2!Y307="AM",$T$3,IF(Shift3!Y307="AM",$T$4,IF(Shift4!Y307="AM",$T$5,IF(Shift5!Y307="AM",$T$6)))))</f>
        <v/>
      </c>
      <c r="I307" s="56" t="str">
        <f>IF(Shift1!AA308="AM",$W$2,IF(Shift2!AA307="AM",$W$3,IF(Shift3!AA307="AM",$W$4,IF(Shift4!AA307="AM",$W$5,IF(Shift5!AA307="AM",$W$6)))))</f>
        <v/>
      </c>
      <c r="J307" s="56" t="str">
        <f>IF(Shift1!AG308="AM",$AC$2,IF(Shift2!AG307="AM",$AC$3,IF(Shift3!AG307="AM",$AC$4,IF(Shift4!AG307="AM",$AC$5,IF(Shift5!AG307="AM",$AC$6)))))</f>
        <v/>
      </c>
      <c r="K307" s="56" t="str">
        <f>IF(Shift1!AI308="AM",$AF$2,IF(Shift2!AI307="AM",$AF$3,IF(Shift3!AI307="AM",$AF$4,IF(Shift4!AI307="AM",$AF$5,IF(Shift5!AI307="AM",$AF$6)))))</f>
        <v/>
      </c>
      <c r="L307" s="56" t="b">
        <f>IF(Shift1!$O308="PM",$E$2,IF(Shift2!$O307="PM",$E$3,IF(Shift3!$O307="PM",$E$4,IF(Shift4!$O307="PM",$E$5,IF(Shift5!$O307="PM",$E$6)))))</f>
        <v>0</v>
      </c>
      <c r="M307" s="56" t="str">
        <f>IF(Shift1!$Q308="PM",$H$2,IF(Shift2!$Q307="PM",$H$3,IF(Shift3!$Q307="PM",$H$4,IF(Shift4!$Q307="PM",$H$5,IF(Shift5!$Q307="PM",$H$6)))))</f>
        <v/>
      </c>
      <c r="N307" s="56" t="str">
        <f>IF(Shift1!$S308="PM",$K$2,IF(Shift2!$S307="PM",$K$3,IF(Shift3!$S307="PM",$K$4,IF(Shift4!$S307="PM",$K$5,IF(Shift5!$S307="PM",$K$6)))))</f>
        <v/>
      </c>
      <c r="O307" s="56" t="str">
        <f>IF(Shift1!$U308="PM",$N$2,IF(Shift2!$U307="PM",$N$3,IF(Shift3!$U307="PM",$N$4,IF(Shift4!$U307="PM",$N$5,IF(Shift5!$U307="PM",$N$6)))))</f>
        <v/>
      </c>
      <c r="P307" s="56" t="str">
        <f>IF(Shift1!$W308="PM",$Q$2,IF(Shift2!$W307="PM",$Q$3,IF(Shift3!$W307="PM",$Q$4,IF(Shift4!$W307="PM",$Q$5,IF(Shift5!$W307="PM",$Q$6)))))</f>
        <v/>
      </c>
      <c r="Q307" s="56" t="str">
        <f>IF(Shift1!$Y308="PM",$T$2,IF(Shift2!$Y307="PM",$T$3,IF(Shift3!$Y307="PM",$T$4,IF(Shift4!$Y307="PM",$T$5,IF(Shift5!$Y307="PM",$T$6)))))</f>
        <v/>
      </c>
      <c r="R307" s="56" t="str">
        <f>IF(Shift1!$AA308="PM",$W$2,IF(Shift2!$AA307="PM",$W$3,IF(Shift3!$AA307="PM",$W$4,IF(Shift4!$AA307="PM",$W$5,IF(Shift5!$AA307="PM",$W$6)))))</f>
        <v/>
      </c>
      <c r="S307" s="56" t="str">
        <f>IF(Shift1!$AG308="PM",$AC$2,IF(Shift2!$AG307="PM",$AC$3,IF(Shift3!$AG307="PM",$AC$4,IF(Shift4!$AG307="PM",$AC$5,IF(Shift5!$AG307="PM",$AC$6)))))</f>
        <v/>
      </c>
      <c r="T307" s="56" t="str">
        <f>IF(Shift1!$AI308="PM",$AF$2,IF(Shift2!$AI307="PM",$AF$3,IF(Shift3!$AI307="PM",$AF$4,IF(Shift4!$AI307="PM",$AF$5,IF(Shift5!$AI307="PM",$AF$6)))))</f>
        <v/>
      </c>
      <c r="U307" s="56" t="str">
        <f>IF(Shift1!$O308="N",$E$2,IF(Shift2!$O307="N",$E$3,IF(Shift3!$O307="N",$E$4,IF(Shift4!$O307="N",$E$5,IF(Shift5!$O307="N",$E$6)))))</f>
        <v/>
      </c>
      <c r="V307" s="56" t="str">
        <f>IF(Shift1!$Q308="N",$H$2,IF(Shift2!$Q307="N",$H$3,IF(Shift3!$Q307="N",$H$4,IF(Shift4!$Q307="N",$H$5,IF(Shift5!$Q307="N",$H$6)))))</f>
        <v/>
      </c>
      <c r="W307" s="56" t="str">
        <f>IF(Shift1!$S308="N",$K$2,IF(Shift2!$S307="N",$K$3,IF(Shift3!$S307="N",$K$4,IF(Shift4!$S307="N",$K$5,IF(Shift5!$S307="N",$K$6)))))</f>
        <v/>
      </c>
      <c r="X307" s="56" t="str">
        <f>IF(Shift1!$U308="N",$N$2,IF(Shift2!$U307="N",$N$3,IF(Shift3!$U307="N",$N$4,IF(Shift4!$U307="N",$N$5,IF(Shift5!$U307="N",$N$6)))))</f>
        <v/>
      </c>
      <c r="Y307" s="56" t="b">
        <f>IF(Shift1!$W308="N",$Q$2,IF(Shift2!$W307="N",$Q$3,IF(Shift3!$W307="N",$Q$4,IF(Shift4!$W307="N",$Q$5,IF(Shift5!$W307="N",$Q$6)))))</f>
        <v>0</v>
      </c>
      <c r="Z307" s="56" t="str">
        <f>IF(Shift1!$Y308="N",$T$2,IF(Shift2!$Y307="N",$T$3,IF(Shift3!$Y307="N",$T$4,IF(Shift4!$Y307="N",$T$5,IF(Shift5!$Y307="N",$T$6)))))</f>
        <v/>
      </c>
      <c r="AA307" s="56" t="str">
        <f>IF(Shift1!$AA308="N",$W$2,IF(Shift2!$AA307="N",$W$3,IF(Shift3!$AA307="N",$W$4,IF(Shift4!$AA307="N",$W$5,IF(Shift5!$AA307="N",$W$6)))))</f>
        <v/>
      </c>
      <c r="AB307" s="56" t="str">
        <f>IF(Shift1!$AG308="N",$AC$2,IF(Shift2!$AG307="N",$AC$3,IF(Shift3!$AG307="N",$AC$4,IF(Shift4!$AG307="N",$AC$5,IF(Shift5!$AG307="N",$AC$6)))))</f>
        <v/>
      </c>
      <c r="AC307" s="56" t="str">
        <f>IF(Shift1!$AI308="N",$AF$2,IF(Shift2!$AI307="N",$AF$3,IF(Shift3!$AI307="N",$AF$4,IF(Shift4!$AI307="N",$AF$5,IF(Shift5!$AI307="N",$AF$6)))))</f>
        <v/>
      </c>
      <c r="AD307" s="57">
        <f t="shared" si="36"/>
        <v>3</v>
      </c>
      <c r="AE307" s="58">
        <f t="shared" si="37"/>
        <v>4</v>
      </c>
      <c r="AF307" s="59">
        <f t="shared" si="38"/>
        <v>2</v>
      </c>
      <c r="AG307" s="60">
        <f t="shared" si="39"/>
        <v>2</v>
      </c>
      <c r="AH307" s="58">
        <f t="shared" si="40"/>
        <v>4</v>
      </c>
      <c r="AI307" s="59">
        <f t="shared" si="41"/>
        <v>2</v>
      </c>
      <c r="AJ307" s="61">
        <f t="shared" si="42"/>
        <v>3</v>
      </c>
      <c r="AK307" s="58">
        <f t="shared" si="43"/>
        <v>3</v>
      </c>
      <c r="AL307" s="58">
        <f t="shared" si="44"/>
        <v>2</v>
      </c>
    </row>
    <row r="308" spans="1:38" outlineLevel="1" x14ac:dyDescent="0.25">
      <c r="A308" s="1"/>
      <c r="B308" s="40">
        <v>25</v>
      </c>
      <c r="C308" s="56" t="str">
        <f>IF(Shift1!O309="AM",$E$2,IF(Shift2!O308="AM",$E$3,IF(Shift3!O308="AM",$E$4,IF(Shift4!O308="AM",$E$5,IF(Shift5!O308="AM",$E$6)))))</f>
        <v/>
      </c>
      <c r="D308" s="56" t="str">
        <f>IF(Shift1!Q309="AM",$H$2,IF(Shift2!Q308="AM",$H$3,IF(Shift3!Q308="AM",$H$4,IF(Shift4!Q308="AM",$H$5,IF(Shift5!Q308="AM",$H$6)))))</f>
        <v/>
      </c>
      <c r="E308" s="56" t="str">
        <f>IF(Shift1!S309="AM",$K$2,IF(Shift2!S308="AM",$K$3,IF(Shift3!S308="AM",$K$4,IF(Shift4!S308="AM",$K$5,IF(Shift5!S308="AM",$K$6)))))</f>
        <v/>
      </c>
      <c r="F308" s="56" t="str">
        <f>IF(Shift1!U309="AM",$N$2,IF(Shift2!U308="AM",$N$3,IF(Shift3!U308="AM",$N$4,IF(Shift4!U308="AM",$N$5,IF(Shift5!U308="AM",$N$6)))))</f>
        <v/>
      </c>
      <c r="G308" s="56" t="str">
        <f>IF(Shift1!W309="AM",$Q$2,IF(Shift2!W308="AM",$Q$3,IF(Shift3!W308="AM",$Q$4,IF(Shift4!W308="AM",$Q$5,IF(Shift5!W308="AM",$Q$6)))))</f>
        <v/>
      </c>
      <c r="H308" s="56" t="str">
        <f>IF(Shift1!Y309="AM",$T$2,IF(Shift2!Y308="AM",$T$3,IF(Shift3!Y308="AM",$T$4,IF(Shift4!Y308="AM",$T$5,IF(Shift5!Y308="AM",$T$6)))))</f>
        <v/>
      </c>
      <c r="I308" s="56" t="str">
        <f>IF(Shift1!AA309="AM",$W$2,IF(Shift2!AA308="AM",$W$3,IF(Shift3!AA308="AM",$W$4,IF(Shift4!AA308="AM",$W$5,IF(Shift5!AA308="AM",$W$6)))))</f>
        <v/>
      </c>
      <c r="J308" s="56" t="str">
        <f>IF(Shift1!AG309="AM",$AC$2,IF(Shift2!AG308="AM",$AC$3,IF(Shift3!AG308="AM",$AC$4,IF(Shift4!AG308="AM",$AC$5,IF(Shift5!AG308="AM",$AC$6)))))</f>
        <v/>
      </c>
      <c r="K308" s="56" t="str">
        <f>IF(Shift1!AI309="AM",$AF$2,IF(Shift2!AI308="AM",$AF$3,IF(Shift3!AI308="AM",$AF$4,IF(Shift4!AI308="AM",$AF$5,IF(Shift5!AI308="AM",$AF$6)))))</f>
        <v/>
      </c>
      <c r="L308" s="56" t="b">
        <f>IF(Shift1!$O309="PM",$E$2,IF(Shift2!$O308="PM",$E$3,IF(Shift3!$O308="PM",$E$4,IF(Shift4!$O308="PM",$E$5,IF(Shift5!$O308="PM",$E$6)))))</f>
        <v>0</v>
      </c>
      <c r="M308" s="56" t="str">
        <f>IF(Shift1!$Q309="PM",$H$2,IF(Shift2!$Q308="PM",$H$3,IF(Shift3!$Q308="PM",$H$4,IF(Shift4!$Q308="PM",$H$5,IF(Shift5!$Q308="PM",$H$6)))))</f>
        <v/>
      </c>
      <c r="N308" s="56" t="str">
        <f>IF(Shift1!$S309="PM",$K$2,IF(Shift2!$S308="PM",$K$3,IF(Shift3!$S308="PM",$K$4,IF(Shift4!$S308="PM",$K$5,IF(Shift5!$S308="PM",$K$6)))))</f>
        <v/>
      </c>
      <c r="O308" s="56" t="str">
        <f>IF(Shift1!$U309="PM",$N$2,IF(Shift2!$U308="PM",$N$3,IF(Shift3!$U308="PM",$N$4,IF(Shift4!$U308="PM",$N$5,IF(Shift5!$U308="PM",$N$6)))))</f>
        <v/>
      </c>
      <c r="P308" s="56" t="str">
        <f>IF(Shift1!$W309="PM",$Q$2,IF(Shift2!$W308="PM",$Q$3,IF(Shift3!$W308="PM",$Q$4,IF(Shift4!$W308="PM",$Q$5,IF(Shift5!$W308="PM",$Q$6)))))</f>
        <v/>
      </c>
      <c r="Q308" s="56" t="str">
        <f>IF(Shift1!$Y309="PM",$T$2,IF(Shift2!$Y308="PM",$T$3,IF(Shift3!$Y308="PM",$T$4,IF(Shift4!$Y308="PM",$T$5,IF(Shift5!$Y308="PM",$T$6)))))</f>
        <v/>
      </c>
      <c r="R308" s="56" t="str">
        <f>IF(Shift1!$AA309="PM",$W$2,IF(Shift2!$AA308="PM",$W$3,IF(Shift3!$AA308="PM",$W$4,IF(Shift4!$AA308="PM",$W$5,IF(Shift5!$AA308="PM",$W$6)))))</f>
        <v/>
      </c>
      <c r="S308" s="56" t="str">
        <f>IF(Shift1!$AG309="PM",$AC$2,IF(Shift2!$AG308="PM",$AC$3,IF(Shift3!$AG308="PM",$AC$4,IF(Shift4!$AG308="PM",$AC$5,IF(Shift5!$AG308="PM",$AC$6)))))</f>
        <v/>
      </c>
      <c r="T308" s="56" t="str">
        <f>IF(Shift1!$AI309="PM",$AF$2,IF(Shift2!$AI308="PM",$AF$3,IF(Shift3!$AI308="PM",$AF$4,IF(Shift4!$AI308="PM",$AF$5,IF(Shift5!$AI308="PM",$AF$6)))))</f>
        <v/>
      </c>
      <c r="U308" s="56" t="b">
        <f>IF(Shift1!$O309="N",$E$2,IF(Shift2!$O308="N",$E$3,IF(Shift3!$O308="N",$E$4,IF(Shift4!$O308="N",$E$5,IF(Shift5!$O308="N",$E$6)))))</f>
        <v>0</v>
      </c>
      <c r="V308" s="56" t="b">
        <f>IF(Shift1!$Q309="N",$H$2,IF(Shift2!$Q308="N",$H$3,IF(Shift3!$Q308="N",$H$4,IF(Shift4!$Q308="N",$H$5,IF(Shift5!$Q308="N",$H$6)))))</f>
        <v>0</v>
      </c>
      <c r="W308" s="56" t="b">
        <f>IF(Shift1!$S309="N",$K$2,IF(Shift2!$S308="N",$K$3,IF(Shift3!$S308="N",$K$4,IF(Shift4!$S308="N",$K$5,IF(Shift5!$S308="N",$K$6)))))</f>
        <v>0</v>
      </c>
      <c r="X308" s="56" t="b">
        <f>IF(Shift1!$U309="N",$N$2,IF(Shift2!$U308="N",$N$3,IF(Shift3!$U308="N",$N$4,IF(Shift4!$U308="N",$N$5,IF(Shift5!$U308="N",$N$6)))))</f>
        <v>0</v>
      </c>
      <c r="Y308" s="56" t="b">
        <f>IF(Shift1!$W309="N",$Q$2,IF(Shift2!$W308="N",$Q$3,IF(Shift3!$W308="N",$Q$4,IF(Shift4!$W308="N",$Q$5,IF(Shift5!$W308="N",$Q$6)))))</f>
        <v>0</v>
      </c>
      <c r="Z308" s="56" t="b">
        <f>IF(Shift1!$Y309="N",$T$2,IF(Shift2!$Y308="N",$T$3,IF(Shift3!$Y308="N",$T$4,IF(Shift4!$Y308="N",$T$5,IF(Shift5!$Y308="N",$T$6)))))</f>
        <v>0</v>
      </c>
      <c r="AA308" s="56" t="b">
        <f>IF(Shift1!$AA309="N",$W$2,IF(Shift2!$AA308="N",$W$3,IF(Shift3!$AA308="N",$W$4,IF(Shift4!$AA308="N",$W$5,IF(Shift5!$AA308="N",$W$6)))))</f>
        <v>0</v>
      </c>
      <c r="AB308" s="56" t="b">
        <f>IF(Shift1!$AG309="N",$AC$2,IF(Shift2!$AG308="N",$AC$3,IF(Shift3!$AG308="N",$AC$4,IF(Shift4!$AG308="N",$AC$5,IF(Shift5!$AG308="N",$AC$6)))))</f>
        <v>0</v>
      </c>
      <c r="AC308" s="56" t="b">
        <f>IF(Shift1!$AI309="N",$AF$2,IF(Shift2!$AI308="N",$AF$3,IF(Shift3!$AI308="N",$AF$4,IF(Shift4!$AI308="N",$AF$5,IF(Shift5!$AI308="N",$AF$6)))))</f>
        <v>0</v>
      </c>
      <c r="AD308" s="57">
        <f t="shared" si="36"/>
        <v>3</v>
      </c>
      <c r="AE308" s="58">
        <f t="shared" si="37"/>
        <v>4</v>
      </c>
      <c r="AF308" s="59">
        <f t="shared" si="38"/>
        <v>2</v>
      </c>
      <c r="AG308" s="60">
        <f t="shared" si="39"/>
        <v>2</v>
      </c>
      <c r="AH308" s="58">
        <f t="shared" si="40"/>
        <v>4</v>
      </c>
      <c r="AI308" s="59">
        <f t="shared" si="41"/>
        <v>2</v>
      </c>
      <c r="AJ308" s="61">
        <f t="shared" si="42"/>
        <v>0</v>
      </c>
      <c r="AK308" s="58">
        <f t="shared" si="43"/>
        <v>0</v>
      </c>
      <c r="AL308" s="58">
        <f t="shared" si="44"/>
        <v>0</v>
      </c>
    </row>
    <row r="309" spans="1:38" outlineLevel="1" x14ac:dyDescent="0.25">
      <c r="A309" s="1"/>
      <c r="B309" s="38">
        <v>26</v>
      </c>
      <c r="C309" s="56" t="str">
        <f>IF(Shift1!O310="AM",$E$2,IF(Shift2!O309="AM",$E$3,IF(Shift3!O309="AM",$E$4,IF(Shift4!O309="AM",$E$5,IF(Shift5!O309="AM",$E$6)))))</f>
        <v/>
      </c>
      <c r="D309" s="56" t="str">
        <f>IF(Shift1!Q310="AM",$H$2,IF(Shift2!Q309="AM",$H$3,IF(Shift3!Q309="AM",$H$4,IF(Shift4!Q309="AM",$H$5,IF(Shift5!Q309="AM",$H$6)))))</f>
        <v/>
      </c>
      <c r="E309" s="56" t="str">
        <f>IF(Shift1!S310="AM",$K$2,IF(Shift2!S309="AM",$K$3,IF(Shift3!S309="AM",$K$4,IF(Shift4!S309="AM",$K$5,IF(Shift5!S309="AM",$K$6)))))</f>
        <v/>
      </c>
      <c r="F309" s="56" t="str">
        <f>IF(Shift1!U310="AM",$N$2,IF(Shift2!U309="AM",$N$3,IF(Shift3!U309="AM",$N$4,IF(Shift4!U309="AM",$N$5,IF(Shift5!U309="AM",$N$6)))))</f>
        <v/>
      </c>
      <c r="G309" s="56" t="b">
        <f>IF(Shift1!W310="AM",$Q$2,IF(Shift2!W309="AM",$Q$3,IF(Shift3!W309="AM",$Q$4,IF(Shift4!W309="AM",$Q$5,IF(Shift5!W309="AM",$Q$6)))))</f>
        <v>0</v>
      </c>
      <c r="H309" s="56" t="str">
        <f>IF(Shift1!Y310="AM",$T$2,IF(Shift2!Y309="AM",$T$3,IF(Shift3!Y309="AM",$T$4,IF(Shift4!Y309="AM",$T$5,IF(Shift5!Y309="AM",$T$6)))))</f>
        <v/>
      </c>
      <c r="I309" s="56" t="str">
        <f>IF(Shift1!AA310="AM",$W$2,IF(Shift2!AA309="AM",$W$3,IF(Shift3!AA309="AM",$W$4,IF(Shift4!AA309="AM",$W$5,IF(Shift5!AA309="AM",$W$6)))))</f>
        <v/>
      </c>
      <c r="J309" s="56" t="str">
        <f>IF(Shift1!AG310="AM",$AC$2,IF(Shift2!AG309="AM",$AC$3,IF(Shift3!AG309="AM",$AC$4,IF(Shift4!AG309="AM",$AC$5,IF(Shift5!AG309="AM",$AC$6)))))</f>
        <v/>
      </c>
      <c r="K309" s="56" t="str">
        <f>IF(Shift1!AI310="AM",$AF$2,IF(Shift2!AI309="AM",$AF$3,IF(Shift3!AI309="AM",$AF$4,IF(Shift4!AI309="AM",$AF$5,IF(Shift5!AI309="AM",$AF$6)))))</f>
        <v/>
      </c>
      <c r="L309" s="56" t="str">
        <f>IF(Shift1!$O310="PM",$E$2,IF(Shift2!$O309="PM",$E$3,IF(Shift3!$O309="PM",$E$4,IF(Shift4!$O309="PM",$E$5,IF(Shift5!$O309="PM",$E$6)))))</f>
        <v/>
      </c>
      <c r="M309" s="56" t="str">
        <f>IF(Shift1!$Q310="PM",$H$2,IF(Shift2!$Q309="PM",$H$3,IF(Shift3!$Q309="PM",$H$4,IF(Shift4!$Q309="PM",$H$5,IF(Shift5!$Q309="PM",$H$6)))))</f>
        <v/>
      </c>
      <c r="N309" s="56" t="str">
        <f>IF(Shift1!$S310="PM",$K$2,IF(Shift2!$S309="PM",$K$3,IF(Shift3!$S309="PM",$K$4,IF(Shift4!$S309="PM",$K$5,IF(Shift5!$S309="PM",$K$6)))))</f>
        <v/>
      </c>
      <c r="O309" s="56" t="str">
        <f>IF(Shift1!$U310="PM",$N$2,IF(Shift2!$U309="PM",$N$3,IF(Shift3!$U309="PM",$N$4,IF(Shift4!$U309="PM",$N$5,IF(Shift5!$U309="PM",$N$6)))))</f>
        <v/>
      </c>
      <c r="P309" s="56" t="str">
        <f>IF(Shift1!$W310="PM",$Q$2,IF(Shift2!$W309="PM",$Q$3,IF(Shift3!$W309="PM",$Q$4,IF(Shift4!$W309="PM",$Q$5,IF(Shift5!$W309="PM",$Q$6)))))</f>
        <v/>
      </c>
      <c r="Q309" s="56" t="str">
        <f>IF(Shift1!$Y310="PM",$T$2,IF(Shift2!$Y309="PM",$T$3,IF(Shift3!$Y309="PM",$T$4,IF(Shift4!$Y309="PM",$T$5,IF(Shift5!$Y309="PM",$T$6)))))</f>
        <v/>
      </c>
      <c r="R309" s="56" t="str">
        <f>IF(Shift1!$AA310="PM",$W$2,IF(Shift2!$AA309="PM",$W$3,IF(Shift3!$AA309="PM",$W$4,IF(Shift4!$AA309="PM",$W$5,IF(Shift5!$AA309="PM",$W$6)))))</f>
        <v/>
      </c>
      <c r="S309" s="56" t="str">
        <f>IF(Shift1!$AG310="PM",$AC$2,IF(Shift2!$AG309="PM",$AC$3,IF(Shift3!$AG309="PM",$AC$4,IF(Shift4!$AG309="PM",$AC$5,IF(Shift5!$AG309="PM",$AC$6)))))</f>
        <v/>
      </c>
      <c r="T309" s="56" t="str">
        <f>IF(Shift1!$AI310="PM",$AF$2,IF(Shift2!$AI309="PM",$AF$3,IF(Shift3!$AI309="PM",$AF$4,IF(Shift4!$AI309="PM",$AF$5,IF(Shift5!$AI309="PM",$AF$6)))))</f>
        <v/>
      </c>
      <c r="U309" s="56" t="b">
        <f>IF(Shift1!$O310="N",$E$2,IF(Shift2!$O309="N",$E$3,IF(Shift3!$O309="N",$E$4,IF(Shift4!$O309="N",$E$5,IF(Shift5!$O309="N",$E$6)))))</f>
        <v>0</v>
      </c>
      <c r="V309" s="56" t="str">
        <f>IF(Shift1!$Q310="N",$H$2,IF(Shift2!$Q309="N",$H$3,IF(Shift3!$Q309="N",$H$4,IF(Shift4!$Q309="N",$H$5,IF(Shift5!$Q309="N",$H$6)))))</f>
        <v/>
      </c>
      <c r="W309" s="56" t="str">
        <f>IF(Shift1!$S310="N",$K$2,IF(Shift2!$S309="N",$K$3,IF(Shift3!$S309="N",$K$4,IF(Shift4!$S309="N",$K$5,IF(Shift5!$S309="N",$K$6)))))</f>
        <v/>
      </c>
      <c r="X309" s="56" t="str">
        <f>IF(Shift1!$U310="N",$N$2,IF(Shift2!$U309="N",$N$3,IF(Shift3!$U309="N",$N$4,IF(Shift4!$U309="N",$N$5,IF(Shift5!$U309="N",$N$6)))))</f>
        <v/>
      </c>
      <c r="Y309" s="56" t="str">
        <f>IF(Shift1!$W310="N",$Q$2,IF(Shift2!$W309="N",$Q$3,IF(Shift3!$W309="N",$Q$4,IF(Shift4!$W309="N",$Q$5,IF(Shift5!$W309="N",$Q$6)))))</f>
        <v/>
      </c>
      <c r="Z309" s="56" t="str">
        <f>IF(Shift1!$Y310="N",$T$2,IF(Shift2!$Y309="N",$T$3,IF(Shift3!$Y309="N",$T$4,IF(Shift4!$Y309="N",$T$5,IF(Shift5!$Y309="N",$T$6)))))</f>
        <v/>
      </c>
      <c r="AA309" s="56" t="b">
        <f>IF(Shift1!$AA310="N",$W$2,IF(Shift2!$AA309="N",$W$3,IF(Shift3!$AA309="N",$W$4,IF(Shift4!$AA309="N",$W$5,IF(Shift5!$AA309="N",$W$6)))))</f>
        <v>0</v>
      </c>
      <c r="AB309" s="56" t="str">
        <f>IF(Shift1!$AG310="N",$AC$2,IF(Shift2!$AG309="N",$AC$3,IF(Shift3!$AG309="N",$AC$4,IF(Shift4!$AG309="N",$AC$5,IF(Shift5!$AG309="N",$AC$6)))))</f>
        <v/>
      </c>
      <c r="AC309" s="56" t="b">
        <f>IF(Shift1!$AI310="N",$AF$2,IF(Shift2!$AI309="N",$AF$3,IF(Shift3!$AI309="N",$AF$4,IF(Shift4!$AI309="N",$AF$5,IF(Shift5!$AI309="N",$AF$6)))))</f>
        <v>0</v>
      </c>
      <c r="AD309" s="57">
        <f t="shared" si="36"/>
        <v>3</v>
      </c>
      <c r="AE309" s="58">
        <f t="shared" si="37"/>
        <v>3</v>
      </c>
      <c r="AF309" s="59">
        <f t="shared" si="38"/>
        <v>2</v>
      </c>
      <c r="AG309" s="60">
        <f t="shared" si="39"/>
        <v>3</v>
      </c>
      <c r="AH309" s="58">
        <f t="shared" si="40"/>
        <v>4</v>
      </c>
      <c r="AI309" s="59">
        <f t="shared" si="41"/>
        <v>2</v>
      </c>
      <c r="AJ309" s="61">
        <f t="shared" si="42"/>
        <v>2</v>
      </c>
      <c r="AK309" s="58">
        <f t="shared" si="43"/>
        <v>3</v>
      </c>
      <c r="AL309" s="58">
        <f t="shared" si="44"/>
        <v>1</v>
      </c>
    </row>
    <row r="310" spans="1:38" outlineLevel="1" x14ac:dyDescent="0.25">
      <c r="A310" s="1"/>
      <c r="B310" s="38">
        <v>27</v>
      </c>
      <c r="C310" s="56" t="str">
        <f>IF(Shift1!O311="AM",$E$2,IF(Shift2!O310="AM",$E$3,IF(Shift3!O310="AM",$E$4,IF(Shift4!O310="AM",$E$5,IF(Shift5!O310="AM",$E$6)))))</f>
        <v/>
      </c>
      <c r="D310" s="56" t="str">
        <f>IF(Shift1!Q311="AM",$H$2,IF(Shift2!Q310="AM",$H$3,IF(Shift3!Q310="AM",$H$4,IF(Shift4!Q310="AM",$H$5,IF(Shift5!Q310="AM",$H$6)))))</f>
        <v/>
      </c>
      <c r="E310" s="56" t="str">
        <f>IF(Shift1!S311="AM",$K$2,IF(Shift2!S310="AM",$K$3,IF(Shift3!S310="AM",$K$4,IF(Shift4!S310="AM",$K$5,IF(Shift5!S310="AM",$K$6)))))</f>
        <v/>
      </c>
      <c r="F310" s="56" t="str">
        <f>IF(Shift1!U311="AM",$N$2,IF(Shift2!U310="AM",$N$3,IF(Shift3!U310="AM",$N$4,IF(Shift4!U310="AM",$N$5,IF(Shift5!U310="AM",$N$6)))))</f>
        <v/>
      </c>
      <c r="G310" s="56" t="b">
        <f>IF(Shift1!W311="AM",$Q$2,IF(Shift2!W310="AM",$Q$3,IF(Shift3!W310="AM",$Q$4,IF(Shift4!W310="AM",$Q$5,IF(Shift5!W310="AM",$Q$6)))))</f>
        <v>0</v>
      </c>
      <c r="H310" s="56" t="str">
        <f>IF(Shift1!Y311="AM",$T$2,IF(Shift2!Y310="AM",$T$3,IF(Shift3!Y310="AM",$T$4,IF(Shift4!Y310="AM",$T$5,IF(Shift5!Y310="AM",$T$6)))))</f>
        <v/>
      </c>
      <c r="I310" s="56" t="str">
        <f>IF(Shift1!AA311="AM",$W$2,IF(Shift2!AA310="AM",$W$3,IF(Shift3!AA310="AM",$W$4,IF(Shift4!AA310="AM",$W$5,IF(Shift5!AA310="AM",$W$6)))))</f>
        <v/>
      </c>
      <c r="J310" s="56" t="str">
        <f>IF(Shift1!AG311="AM",$AC$2,IF(Shift2!AG310="AM",$AC$3,IF(Shift3!AG310="AM",$AC$4,IF(Shift4!AG310="AM",$AC$5,IF(Shift5!AG310="AM",$AC$6)))))</f>
        <v/>
      </c>
      <c r="K310" s="56" t="str">
        <f>IF(Shift1!AI311="AM",$AF$2,IF(Shift2!AI310="AM",$AF$3,IF(Shift3!AI310="AM",$AF$4,IF(Shift4!AI310="AM",$AF$5,IF(Shift5!AI310="AM",$AF$6)))))</f>
        <v/>
      </c>
      <c r="L310" s="56" t="str">
        <f>IF(Shift1!$O311="PM",$E$2,IF(Shift2!$O310="PM",$E$3,IF(Shift3!$O310="PM",$E$4,IF(Shift4!$O310="PM",$E$5,IF(Shift5!$O310="PM",$E$6)))))</f>
        <v/>
      </c>
      <c r="M310" s="56" t="str">
        <f>IF(Shift1!$Q311="PM",$H$2,IF(Shift2!$Q310="PM",$H$3,IF(Shift3!$Q310="PM",$H$4,IF(Shift4!$Q310="PM",$H$5,IF(Shift5!$Q310="PM",$H$6)))))</f>
        <v/>
      </c>
      <c r="N310" s="56" t="str">
        <f>IF(Shift1!$S311="PM",$K$2,IF(Shift2!$S310="PM",$K$3,IF(Shift3!$S310="PM",$K$4,IF(Shift4!$S310="PM",$K$5,IF(Shift5!$S310="PM",$K$6)))))</f>
        <v/>
      </c>
      <c r="O310" s="56" t="str">
        <f>IF(Shift1!$U311="PM",$N$2,IF(Shift2!$U310="PM",$N$3,IF(Shift3!$U310="PM",$N$4,IF(Shift4!$U310="PM",$N$5,IF(Shift5!$U310="PM",$N$6)))))</f>
        <v/>
      </c>
      <c r="P310" s="56" t="str">
        <f>IF(Shift1!$W311="PM",$Q$2,IF(Shift2!$W310="PM",$Q$3,IF(Shift3!$W310="PM",$Q$4,IF(Shift4!$W310="PM",$Q$5,IF(Shift5!$W310="PM",$Q$6)))))</f>
        <v/>
      </c>
      <c r="Q310" s="56" t="str">
        <f>IF(Shift1!$Y311="PM",$T$2,IF(Shift2!$Y310="PM",$T$3,IF(Shift3!$Y310="PM",$T$4,IF(Shift4!$Y310="PM",$T$5,IF(Shift5!$Y310="PM",$T$6)))))</f>
        <v/>
      </c>
      <c r="R310" s="56" t="str">
        <f>IF(Shift1!$AA311="PM",$W$2,IF(Shift2!$AA310="PM",$W$3,IF(Shift3!$AA310="PM",$W$4,IF(Shift4!$AA310="PM",$W$5,IF(Shift5!$AA310="PM",$W$6)))))</f>
        <v/>
      </c>
      <c r="S310" s="56" t="str">
        <f>IF(Shift1!$AG311="PM",$AC$2,IF(Shift2!$AG310="PM",$AC$3,IF(Shift3!$AG310="PM",$AC$4,IF(Shift4!$AG310="PM",$AC$5,IF(Shift5!$AG310="PM",$AC$6)))))</f>
        <v/>
      </c>
      <c r="T310" s="56" t="str">
        <f>IF(Shift1!$AI311="PM",$AF$2,IF(Shift2!$AI310="PM",$AF$3,IF(Shift3!$AI310="PM",$AF$4,IF(Shift4!$AI310="PM",$AF$5,IF(Shift5!$AI310="PM",$AF$6)))))</f>
        <v/>
      </c>
      <c r="U310" s="56" t="b">
        <f>IF(Shift1!$O311="N",$E$2,IF(Shift2!$O310="N",$E$3,IF(Shift3!$O310="N",$E$4,IF(Shift4!$O310="N",$E$5,IF(Shift5!$O310="N",$E$6)))))</f>
        <v>0</v>
      </c>
      <c r="V310" s="56" t="str">
        <f>IF(Shift1!$Q311="N",$H$2,IF(Shift2!$Q310="N",$H$3,IF(Shift3!$Q310="N",$H$4,IF(Shift4!$Q310="N",$H$5,IF(Shift5!$Q310="N",$H$6)))))</f>
        <v/>
      </c>
      <c r="W310" s="56" t="str">
        <f>IF(Shift1!$S311="N",$K$2,IF(Shift2!$S310="N",$K$3,IF(Shift3!$S310="N",$K$4,IF(Shift4!$S310="N",$K$5,IF(Shift5!$S310="N",$K$6)))))</f>
        <v/>
      </c>
      <c r="X310" s="56" t="str">
        <f>IF(Shift1!$U311="N",$N$2,IF(Shift2!$U310="N",$N$3,IF(Shift3!$U310="N",$N$4,IF(Shift4!$U310="N",$N$5,IF(Shift5!$U310="N",$N$6)))))</f>
        <v/>
      </c>
      <c r="Y310" s="56" t="str">
        <f>IF(Shift1!$W311="N",$Q$2,IF(Shift2!$W310="N",$Q$3,IF(Shift3!$W310="N",$Q$4,IF(Shift4!$W310="N",$Q$5,IF(Shift5!$W310="N",$Q$6)))))</f>
        <v/>
      </c>
      <c r="Z310" s="56" t="str">
        <f>IF(Shift1!$Y311="N",$T$2,IF(Shift2!$Y310="N",$T$3,IF(Shift3!$Y310="N",$T$4,IF(Shift4!$Y310="N",$T$5,IF(Shift5!$Y310="N",$T$6)))))</f>
        <v/>
      </c>
      <c r="AA310" s="56" t="b">
        <f>IF(Shift1!$AA311="N",$W$2,IF(Shift2!$AA310="N",$W$3,IF(Shift3!$AA310="N",$W$4,IF(Shift4!$AA310="N",$W$5,IF(Shift5!$AA310="N",$W$6)))))</f>
        <v>0</v>
      </c>
      <c r="AB310" s="56" t="str">
        <f>IF(Shift1!$AG311="N",$AC$2,IF(Shift2!$AG310="N",$AC$3,IF(Shift3!$AG310="N",$AC$4,IF(Shift4!$AG310="N",$AC$5,IF(Shift5!$AG310="N",$AC$6)))))</f>
        <v/>
      </c>
      <c r="AC310" s="56" t="str">
        <f>IF(Shift1!$AI311="N",$AF$2,IF(Shift2!$AI310="N",$AF$3,IF(Shift3!$AI310="N",$AF$4,IF(Shift4!$AI310="N",$AF$5,IF(Shift5!$AI310="N",$AF$6)))))</f>
        <v/>
      </c>
      <c r="AD310" s="57">
        <f t="shared" si="36"/>
        <v>3</v>
      </c>
      <c r="AE310" s="58">
        <f t="shared" si="37"/>
        <v>3</v>
      </c>
      <c r="AF310" s="59">
        <f t="shared" si="38"/>
        <v>2</v>
      </c>
      <c r="AG310" s="60">
        <f t="shared" si="39"/>
        <v>3</v>
      </c>
      <c r="AH310" s="58">
        <f t="shared" si="40"/>
        <v>4</v>
      </c>
      <c r="AI310" s="59">
        <f t="shared" si="41"/>
        <v>2</v>
      </c>
      <c r="AJ310" s="61">
        <f t="shared" si="42"/>
        <v>2</v>
      </c>
      <c r="AK310" s="58">
        <f t="shared" si="43"/>
        <v>3</v>
      </c>
      <c r="AL310" s="58">
        <f t="shared" si="44"/>
        <v>2</v>
      </c>
    </row>
    <row r="311" spans="1:38" outlineLevel="1" x14ac:dyDescent="0.25">
      <c r="A311" s="1"/>
      <c r="B311" s="40">
        <v>28</v>
      </c>
      <c r="C311" s="56" t="str">
        <f>IF(Shift1!O312="AM",$E$2,IF(Shift2!O311="AM",$E$3,IF(Shift3!O311="AM",$E$4,IF(Shift4!O311="AM",$E$5,IF(Shift5!O311="AM",$E$6)))))</f>
        <v/>
      </c>
      <c r="D311" s="56" t="str">
        <f>IF(Shift1!Q312="AM",$H$2,IF(Shift2!Q311="AM",$H$3,IF(Shift3!Q311="AM",$H$4,IF(Shift4!Q311="AM",$H$5,IF(Shift5!Q311="AM",$H$6)))))</f>
        <v/>
      </c>
      <c r="E311" s="56" t="str">
        <f>IF(Shift1!S312="AM",$K$2,IF(Shift2!S311="AM",$K$3,IF(Shift3!S311="AM",$K$4,IF(Shift4!S311="AM",$K$5,IF(Shift5!S311="AM",$K$6)))))</f>
        <v/>
      </c>
      <c r="F311" s="56" t="str">
        <f>IF(Shift1!U312="AM",$N$2,IF(Shift2!U311="AM",$N$3,IF(Shift3!U311="AM",$N$4,IF(Shift4!U311="AM",$N$5,IF(Shift5!U311="AM",$N$6)))))</f>
        <v/>
      </c>
      <c r="G311" s="56" t="b">
        <f>IF(Shift1!W312="AM",$Q$2,IF(Shift2!W311="AM",$Q$3,IF(Shift3!W311="AM",$Q$4,IF(Shift4!W311="AM",$Q$5,IF(Shift5!W311="AM",$Q$6)))))</f>
        <v>0</v>
      </c>
      <c r="H311" s="56" t="str">
        <f>IF(Shift1!Y312="AM",$T$2,IF(Shift2!Y311="AM",$T$3,IF(Shift3!Y311="AM",$T$4,IF(Shift4!Y311="AM",$T$5,IF(Shift5!Y311="AM",$T$6)))))</f>
        <v/>
      </c>
      <c r="I311" s="56" t="str">
        <f>IF(Shift1!AA312="AM",$W$2,IF(Shift2!AA311="AM",$W$3,IF(Shift3!AA311="AM",$W$4,IF(Shift4!AA311="AM",$W$5,IF(Shift5!AA311="AM",$W$6)))))</f>
        <v/>
      </c>
      <c r="J311" s="56" t="str">
        <f>IF(Shift1!AG312="AM",$AC$2,IF(Shift2!AG311="AM",$AC$3,IF(Shift3!AG311="AM",$AC$4,IF(Shift4!AG311="AM",$AC$5,IF(Shift5!AG311="AM",$AC$6)))))</f>
        <v/>
      </c>
      <c r="K311" s="56" t="str">
        <f>IF(Shift1!AI312="AM",$AF$2,IF(Shift2!AI311="AM",$AF$3,IF(Shift3!AI311="AM",$AF$4,IF(Shift4!AI311="AM",$AF$5,IF(Shift5!AI311="AM",$AF$6)))))</f>
        <v/>
      </c>
      <c r="L311" s="56" t="str">
        <f>IF(Shift1!$O312="PM",$E$2,IF(Shift2!$O311="PM",$E$3,IF(Shift3!$O311="PM",$E$4,IF(Shift4!$O311="PM",$E$5,IF(Shift5!$O311="PM",$E$6)))))</f>
        <v/>
      </c>
      <c r="M311" s="56" t="str">
        <f>IF(Shift1!$Q312="PM",$H$2,IF(Shift2!$Q311="PM",$H$3,IF(Shift3!$Q311="PM",$H$4,IF(Shift4!$Q311="PM",$H$5,IF(Shift5!$Q311="PM",$H$6)))))</f>
        <v/>
      </c>
      <c r="N311" s="56" t="str">
        <f>IF(Shift1!$S312="PM",$K$2,IF(Shift2!$S311="PM",$K$3,IF(Shift3!$S311="PM",$K$4,IF(Shift4!$S311="PM",$K$5,IF(Shift5!$S311="PM",$K$6)))))</f>
        <v/>
      </c>
      <c r="O311" s="56" t="str">
        <f>IF(Shift1!$U312="PM",$N$2,IF(Shift2!$U311="PM",$N$3,IF(Shift3!$U311="PM",$N$4,IF(Shift4!$U311="PM",$N$5,IF(Shift5!$U311="PM",$N$6)))))</f>
        <v/>
      </c>
      <c r="P311" s="56" t="b">
        <f>IF(Shift1!$W312="PM",$Q$2,IF(Shift2!$W311="PM",$Q$3,IF(Shift3!$W311="PM",$Q$4,IF(Shift4!$W311="PM",$Q$5,IF(Shift5!$W311="PM",$Q$6)))))</f>
        <v>0</v>
      </c>
      <c r="Q311" s="56" t="b">
        <f>IF(Shift1!$Y312="PM",$T$2,IF(Shift2!$Y311="PM",$T$3,IF(Shift3!$Y311="PM",$T$4,IF(Shift4!$Y311="PM",$T$5,IF(Shift5!$Y311="PM",$T$6)))))</f>
        <v>0</v>
      </c>
      <c r="R311" s="56" t="str">
        <f>IF(Shift1!$AA312="PM",$W$2,IF(Shift2!$AA311="PM",$W$3,IF(Shift3!$AA311="PM",$W$4,IF(Shift4!$AA311="PM",$W$5,IF(Shift5!$AA311="PM",$W$6)))))</f>
        <v/>
      </c>
      <c r="S311" s="56" t="str">
        <f>IF(Shift1!$AG312="PM",$AC$2,IF(Shift2!$AG311="PM",$AC$3,IF(Shift3!$AG311="PM",$AC$4,IF(Shift4!$AG311="PM",$AC$5,IF(Shift5!$AG311="PM",$AC$6)))))</f>
        <v/>
      </c>
      <c r="T311" s="56" t="str">
        <f>IF(Shift1!$AI312="PM",$AF$2,IF(Shift2!$AI311="PM",$AF$3,IF(Shift3!$AI311="PM",$AF$4,IF(Shift4!$AI311="PM",$AF$5,IF(Shift5!$AI311="PM",$AF$6)))))</f>
        <v/>
      </c>
      <c r="U311" s="56" t="str">
        <f>IF(Shift1!$O312="N",$E$2,IF(Shift2!$O311="N",$E$3,IF(Shift3!$O311="N",$E$4,IF(Shift4!$O311="N",$E$5,IF(Shift5!$O311="N",$E$6)))))</f>
        <v/>
      </c>
      <c r="V311" s="56" t="str">
        <f>IF(Shift1!$Q312="N",$H$2,IF(Shift2!$Q311="N",$H$3,IF(Shift3!$Q311="N",$H$4,IF(Shift4!$Q311="N",$H$5,IF(Shift5!$Q311="N",$H$6)))))</f>
        <v/>
      </c>
      <c r="W311" s="56" t="str">
        <f>IF(Shift1!$S312="N",$K$2,IF(Shift2!$S311="N",$K$3,IF(Shift3!$S311="N",$K$4,IF(Shift4!$S311="N",$K$5,IF(Shift5!$S311="N",$K$6)))))</f>
        <v/>
      </c>
      <c r="X311" s="56" t="str">
        <f>IF(Shift1!$U312="N",$N$2,IF(Shift2!$U311="N",$N$3,IF(Shift3!$U311="N",$N$4,IF(Shift4!$U311="N",$N$5,IF(Shift5!$U311="N",$N$6)))))</f>
        <v/>
      </c>
      <c r="Y311" s="56" t="str">
        <f>IF(Shift1!$W312="N",$Q$2,IF(Shift2!$W311="N",$Q$3,IF(Shift3!$W311="N",$Q$4,IF(Shift4!$W311="N",$Q$5,IF(Shift5!$W311="N",$Q$6)))))</f>
        <v/>
      </c>
      <c r="Z311" s="56" t="str">
        <f>IF(Shift1!$Y312="N",$T$2,IF(Shift2!$Y311="N",$T$3,IF(Shift3!$Y311="N",$T$4,IF(Shift4!$Y311="N",$T$5,IF(Shift5!$Y311="N",$T$6)))))</f>
        <v/>
      </c>
      <c r="AA311" s="56" t="str">
        <f>IF(Shift1!$AA312="N",$W$2,IF(Shift2!$AA311="N",$W$3,IF(Shift3!$AA311="N",$W$4,IF(Shift4!$AA311="N",$W$5,IF(Shift5!$AA311="N",$W$6)))))</f>
        <v/>
      </c>
      <c r="AB311" s="56" t="str">
        <f>IF(Shift1!$AG312="N",$AC$2,IF(Shift2!$AG311="N",$AC$3,IF(Shift3!$AG311="N",$AC$4,IF(Shift4!$AG311="N",$AC$5,IF(Shift5!$AG311="N",$AC$6)))))</f>
        <v/>
      </c>
      <c r="AC311" s="56" t="str">
        <f>IF(Shift1!$AI312="N",$AF$2,IF(Shift2!$AI311="N",$AF$3,IF(Shift3!$AI311="N",$AF$4,IF(Shift4!$AI311="N",$AF$5,IF(Shift5!$AI311="N",$AF$6)))))</f>
        <v/>
      </c>
      <c r="AD311" s="57">
        <f t="shared" si="36"/>
        <v>3</v>
      </c>
      <c r="AE311" s="58">
        <f t="shared" si="37"/>
        <v>3</v>
      </c>
      <c r="AF311" s="59">
        <f t="shared" si="38"/>
        <v>2</v>
      </c>
      <c r="AG311" s="60">
        <f t="shared" si="39"/>
        <v>3</v>
      </c>
      <c r="AH311" s="58">
        <f t="shared" si="40"/>
        <v>2</v>
      </c>
      <c r="AI311" s="59">
        <f t="shared" si="41"/>
        <v>2</v>
      </c>
      <c r="AJ311" s="61">
        <f t="shared" si="42"/>
        <v>3</v>
      </c>
      <c r="AK311" s="58">
        <f t="shared" si="43"/>
        <v>4</v>
      </c>
      <c r="AL311" s="58">
        <f t="shared" si="44"/>
        <v>2</v>
      </c>
    </row>
    <row r="312" spans="1:38" outlineLevel="1" x14ac:dyDescent="0.25">
      <c r="A312" s="1"/>
      <c r="B312" s="40">
        <v>29</v>
      </c>
      <c r="C312" s="56" t="b">
        <f>IF(Shift1!O313="AM",$E$2,IF(Shift2!O312="AM",$E$3,IF(Shift3!O312="AM",$E$4,IF(Shift4!O312="AM",$E$5,IF(Shift5!O312="AM",$E$6)))))</f>
        <v>0</v>
      </c>
      <c r="D312" s="56" t="b">
        <f>IF(Shift1!Q313="AM",$H$2,IF(Shift2!Q312="AM",$H$3,IF(Shift3!Q312="AM",$H$4,IF(Shift4!Q312="AM",$H$5,IF(Shift5!Q312="AM",$H$6)))))</f>
        <v>0</v>
      </c>
      <c r="E312" s="56" t="b">
        <f>IF(Shift1!S313="AM",$K$2,IF(Shift2!S312="AM",$K$3,IF(Shift3!S312="AM",$K$4,IF(Shift4!S312="AM",$K$5,IF(Shift5!S312="AM",$K$6)))))</f>
        <v>0</v>
      </c>
      <c r="F312" s="56" t="b">
        <f>IF(Shift1!U313="AM",$N$2,IF(Shift2!U312="AM",$N$3,IF(Shift3!U312="AM",$N$4,IF(Shift4!U312="AM",$N$5,IF(Shift5!U312="AM",$N$6)))))</f>
        <v>0</v>
      </c>
      <c r="G312" s="56" t="b">
        <f>IF(Shift1!W313="AM",$Q$2,IF(Shift2!W312="AM",$Q$3,IF(Shift3!W312="AM",$Q$4,IF(Shift4!W312="AM",$Q$5,IF(Shift5!W312="AM",$Q$6)))))</f>
        <v>0</v>
      </c>
      <c r="H312" s="56" t="b">
        <f>IF(Shift1!Y313="AM",$T$2,IF(Shift2!Y312="AM",$T$3,IF(Shift3!Y312="AM",$T$4,IF(Shift4!Y312="AM",$T$5,IF(Shift5!Y312="AM",$T$6)))))</f>
        <v>0</v>
      </c>
      <c r="I312" s="56" t="b">
        <f>IF(Shift1!AA313="AM",$W$2,IF(Shift2!AA312="AM",$W$3,IF(Shift3!AA312="AM",$W$4,IF(Shift4!AA312="AM",$W$5,IF(Shift5!AA312="AM",$W$6)))))</f>
        <v>0</v>
      </c>
      <c r="J312" s="56" t="b">
        <f>IF(Shift1!AG313="AM",$AC$2,IF(Shift2!AG312="AM",$AC$3,IF(Shift3!AG312="AM",$AC$4,IF(Shift4!AG312="AM",$AC$5,IF(Shift5!AG312="AM",$AC$6)))))</f>
        <v>0</v>
      </c>
      <c r="K312" s="56" t="b">
        <f>IF(Shift1!AI313="AM",$AF$2,IF(Shift2!AI312="AM",$AF$3,IF(Shift3!AI312="AM",$AF$4,IF(Shift4!AI312="AM",$AF$5,IF(Shift5!AI312="AM",$AF$6)))))</f>
        <v>0</v>
      </c>
      <c r="L312" s="56" t="str">
        <f>IF(Shift1!$O313="PM",$E$2,IF(Shift2!$O312="PM",$E$3,IF(Shift3!$O312="PM",$E$4,IF(Shift4!$O312="PM",$E$5,IF(Shift5!$O312="PM",$E$6)))))</f>
        <v/>
      </c>
      <c r="M312" s="56" t="str">
        <f>IF(Shift1!$Q313="PM",$H$2,IF(Shift2!$Q312="PM",$H$3,IF(Shift3!$Q312="PM",$H$4,IF(Shift4!$Q312="PM",$H$5,IF(Shift5!$Q312="PM",$H$6)))))</f>
        <v/>
      </c>
      <c r="N312" s="56" t="str">
        <f>IF(Shift1!$S313="PM",$K$2,IF(Shift2!$S312="PM",$K$3,IF(Shift3!$S312="PM",$K$4,IF(Shift4!$S312="PM",$K$5,IF(Shift5!$S312="PM",$K$6)))))</f>
        <v/>
      </c>
      <c r="O312" s="56" t="str">
        <f>IF(Shift1!$U313="PM",$N$2,IF(Shift2!$U312="PM",$N$3,IF(Shift3!$U312="PM",$N$4,IF(Shift4!$U312="PM",$N$5,IF(Shift5!$U312="PM",$N$6)))))</f>
        <v/>
      </c>
      <c r="P312" s="56" t="b">
        <f>IF(Shift1!$W313="PM",$Q$2,IF(Shift2!$W312="PM",$Q$3,IF(Shift3!$W312="PM",$Q$4,IF(Shift4!$W312="PM",$Q$5,IF(Shift5!$W312="PM",$Q$6)))))</f>
        <v>0</v>
      </c>
      <c r="Q312" s="56" t="str">
        <f>IF(Shift1!$Y313="PM",$T$2,IF(Shift2!$Y312="PM",$T$3,IF(Shift3!$Y312="PM",$T$4,IF(Shift4!$Y312="PM",$T$5,IF(Shift5!$Y312="PM",$T$6)))))</f>
        <v/>
      </c>
      <c r="R312" s="56" t="str">
        <f>IF(Shift1!$AA313="PM",$W$2,IF(Shift2!$AA312="PM",$W$3,IF(Shift3!$AA312="PM",$W$4,IF(Shift4!$AA312="PM",$W$5,IF(Shift5!$AA312="PM",$W$6)))))</f>
        <v/>
      </c>
      <c r="S312" s="56" t="str">
        <f>IF(Shift1!$AG313="PM",$AC$2,IF(Shift2!$AG312="PM",$AC$3,IF(Shift3!$AG312="PM",$AC$4,IF(Shift4!$AG312="PM",$AC$5,IF(Shift5!$AG312="PM",$AC$6)))))</f>
        <v/>
      </c>
      <c r="T312" s="56" t="str">
        <f>IF(Shift1!$AI313="PM",$AF$2,IF(Shift2!$AI312="PM",$AF$3,IF(Shift3!$AI312="PM",$AF$4,IF(Shift4!$AI312="PM",$AF$5,IF(Shift5!$AI312="PM",$AF$6)))))</f>
        <v/>
      </c>
      <c r="U312" s="56" t="str">
        <f>IF(Shift1!$O313="N",$E$2,IF(Shift2!$O312="N",$E$3,IF(Shift3!$O312="N",$E$4,IF(Shift4!$O312="N",$E$5,IF(Shift5!$O312="N",$E$6)))))</f>
        <v/>
      </c>
      <c r="V312" s="56" t="str">
        <f>IF(Shift1!$Q313="N",$H$2,IF(Shift2!$Q312="N",$H$3,IF(Shift3!$Q312="N",$H$4,IF(Shift4!$Q312="N",$H$5,IF(Shift5!$Q312="N",$H$6)))))</f>
        <v/>
      </c>
      <c r="W312" s="56" t="str">
        <f>IF(Shift1!$S313="N",$K$2,IF(Shift2!$S312="N",$K$3,IF(Shift3!$S312="N",$K$4,IF(Shift4!$S312="N",$K$5,IF(Shift5!$S312="N",$K$6)))))</f>
        <v/>
      </c>
      <c r="X312" s="56" t="str">
        <f>IF(Shift1!$U313="N",$N$2,IF(Shift2!$U312="N",$N$3,IF(Shift3!$U312="N",$N$4,IF(Shift4!$U312="N",$N$5,IF(Shift5!$U312="N",$N$6)))))</f>
        <v/>
      </c>
      <c r="Y312" s="56" t="str">
        <f>IF(Shift1!$W313="N",$Q$2,IF(Shift2!$W312="N",$Q$3,IF(Shift3!$W312="N",$Q$4,IF(Shift4!$W312="N",$Q$5,IF(Shift5!$W312="N",$Q$6)))))</f>
        <v/>
      </c>
      <c r="Z312" s="56" t="str">
        <f>IF(Shift1!$Y313="N",$T$2,IF(Shift2!$Y312="N",$T$3,IF(Shift3!$Y312="N",$T$4,IF(Shift4!$Y312="N",$T$5,IF(Shift5!$Y312="N",$T$6)))))</f>
        <v/>
      </c>
      <c r="AA312" s="56" t="str">
        <f>IF(Shift1!$AA313="N",$W$2,IF(Shift2!$AA312="N",$W$3,IF(Shift3!$AA312="N",$W$4,IF(Shift4!$AA312="N",$W$5,IF(Shift5!$AA312="N",$W$6)))))</f>
        <v/>
      </c>
      <c r="AB312" s="56" t="str">
        <f>IF(Shift1!$AG313="N",$AC$2,IF(Shift2!$AG312="N",$AC$3,IF(Shift3!$AG312="N",$AC$4,IF(Shift4!$AG312="N",$AC$5,IF(Shift5!$AG312="N",$AC$6)))))</f>
        <v/>
      </c>
      <c r="AC312" s="56" t="str">
        <f>IF(Shift1!$AI313="N",$AF$2,IF(Shift2!$AI312="N",$AF$3,IF(Shift3!$AI312="N",$AF$4,IF(Shift4!$AI312="N",$AF$5,IF(Shift5!$AI312="N",$AF$6)))))</f>
        <v/>
      </c>
      <c r="AD312" s="57">
        <f t="shared" si="36"/>
        <v>0</v>
      </c>
      <c r="AE312" s="58">
        <f t="shared" si="37"/>
        <v>0</v>
      </c>
      <c r="AF312" s="59">
        <f t="shared" si="38"/>
        <v>0</v>
      </c>
      <c r="AG312" s="60">
        <f t="shared" si="39"/>
        <v>3</v>
      </c>
      <c r="AH312" s="58">
        <f t="shared" si="40"/>
        <v>3</v>
      </c>
      <c r="AI312" s="59">
        <f t="shared" si="41"/>
        <v>2</v>
      </c>
      <c r="AJ312" s="61">
        <f t="shared" si="42"/>
        <v>3</v>
      </c>
      <c r="AK312" s="58">
        <f t="shared" si="43"/>
        <v>4</v>
      </c>
      <c r="AL312" s="58">
        <f t="shared" si="44"/>
        <v>2</v>
      </c>
    </row>
    <row r="313" spans="1:38" outlineLevel="1" x14ac:dyDescent="0.25">
      <c r="A313" s="1"/>
      <c r="B313" s="40">
        <v>30</v>
      </c>
      <c r="C313" s="56" t="b">
        <f>IF(Shift1!O314="AM",$E$2,IF(Shift2!O313="AM",$E$3,IF(Shift3!O313="AM",$E$4,IF(Shift4!O313="AM",$E$5,IF(Shift5!O313="AM",$E$6)))))</f>
        <v>0</v>
      </c>
      <c r="D313" s="56" t="str">
        <f>IF(Shift1!Q314="AM",$H$2,IF(Shift2!Q313="AM",$H$3,IF(Shift3!Q313="AM",$H$4,IF(Shift4!Q313="AM",$H$5,IF(Shift5!Q313="AM",$H$6)))))</f>
        <v/>
      </c>
      <c r="E313" s="56" t="str">
        <f>IF(Shift1!S314="AM",$K$2,IF(Shift2!S313="AM",$K$3,IF(Shift3!S313="AM",$K$4,IF(Shift4!S313="AM",$K$5,IF(Shift5!S313="AM",$K$6)))))</f>
        <v/>
      </c>
      <c r="F313" s="56" t="str">
        <f>IF(Shift1!U314="AM",$N$2,IF(Shift2!U313="AM",$N$3,IF(Shift3!U313="AM",$N$4,IF(Shift4!U313="AM",$N$5,IF(Shift5!U313="AM",$N$6)))))</f>
        <v/>
      </c>
      <c r="G313" s="56" t="str">
        <f>IF(Shift1!W314="AM",$Q$2,IF(Shift2!W313="AM",$Q$3,IF(Shift3!W313="AM",$Q$4,IF(Shift4!W313="AM",$Q$5,IF(Shift5!W313="AM",$Q$6)))))</f>
        <v/>
      </c>
      <c r="H313" s="56" t="str">
        <f>IF(Shift1!Y314="AM",$T$2,IF(Shift2!Y313="AM",$T$3,IF(Shift3!Y313="AM",$T$4,IF(Shift4!Y313="AM",$T$5,IF(Shift5!Y313="AM",$T$6)))))</f>
        <v/>
      </c>
      <c r="I313" s="56" t="str">
        <f>IF(Shift1!AA314="AM",$W$2,IF(Shift2!AA313="AM",$W$3,IF(Shift3!AA313="AM",$W$4,IF(Shift4!AA313="AM",$W$5,IF(Shift5!AA313="AM",$W$6)))))</f>
        <v/>
      </c>
      <c r="J313" s="56" t="str">
        <f>IF(Shift1!AG314="AM",$AC$2,IF(Shift2!AG313="AM",$AC$3,IF(Shift3!AG313="AM",$AC$4,IF(Shift4!AG313="AM",$AC$5,IF(Shift5!AG313="AM",$AC$6)))))</f>
        <v/>
      </c>
      <c r="K313" s="56" t="str">
        <f>IF(Shift1!AI314="AM",$AF$2,IF(Shift2!AI313="AM",$AF$3,IF(Shift3!AI313="AM",$AF$4,IF(Shift4!AI313="AM",$AF$5,IF(Shift5!AI313="AM",$AF$6)))))</f>
        <v/>
      </c>
      <c r="L313" s="56" t="str">
        <f>IF(Shift1!$O314="PM",$E$2,IF(Shift2!$O313="PM",$E$3,IF(Shift3!$O313="PM",$E$4,IF(Shift4!$O313="PM",$E$5,IF(Shift5!$O313="PM",$E$6)))))</f>
        <v/>
      </c>
      <c r="M313" s="56" t="str">
        <f>IF(Shift1!$Q314="PM",$H$2,IF(Shift2!$Q313="PM",$H$3,IF(Shift3!$Q313="PM",$H$4,IF(Shift4!$Q313="PM",$H$5,IF(Shift5!$Q313="PM",$H$6)))))</f>
        <v/>
      </c>
      <c r="N313" s="56" t="str">
        <f>IF(Shift1!$S314="PM",$K$2,IF(Shift2!$S313="PM",$K$3,IF(Shift3!$S313="PM",$K$4,IF(Shift4!$S313="PM",$K$5,IF(Shift5!$S313="PM",$K$6)))))</f>
        <v/>
      </c>
      <c r="O313" s="56" t="str">
        <f>IF(Shift1!$U314="PM",$N$2,IF(Shift2!$U313="PM",$N$3,IF(Shift3!$U313="PM",$N$4,IF(Shift4!$U313="PM",$N$5,IF(Shift5!$U313="PM",$N$6)))))</f>
        <v/>
      </c>
      <c r="P313" s="56" t="b">
        <f>IF(Shift1!$W314="PM",$Q$2,IF(Shift2!$W313="PM",$Q$3,IF(Shift3!$W313="PM",$Q$4,IF(Shift4!$W313="PM",$Q$5,IF(Shift5!$W313="PM",$Q$6)))))</f>
        <v>0</v>
      </c>
      <c r="Q313" s="56" t="str">
        <f>IF(Shift1!$Y314="PM",$T$2,IF(Shift2!$Y313="PM",$T$3,IF(Shift3!$Y313="PM",$T$4,IF(Shift4!$Y313="PM",$T$5,IF(Shift5!$Y313="PM",$T$6)))))</f>
        <v/>
      </c>
      <c r="R313" s="56" t="str">
        <f>IF(Shift1!$AA314="PM",$W$2,IF(Shift2!$AA313="PM",$W$3,IF(Shift3!$AA313="PM",$W$4,IF(Shift4!$AA313="PM",$W$5,IF(Shift5!$AA313="PM",$W$6)))))</f>
        <v/>
      </c>
      <c r="S313" s="56" t="str">
        <f>IF(Shift1!$AG314="PM",$AC$2,IF(Shift2!$AG313="PM",$AC$3,IF(Shift3!$AG313="PM",$AC$4,IF(Shift4!$AG313="PM",$AC$5,IF(Shift5!$AG313="PM",$AC$6)))))</f>
        <v/>
      </c>
      <c r="T313" s="56" t="str">
        <f>IF(Shift1!$AI314="PM",$AF$2,IF(Shift2!$AI313="PM",$AF$3,IF(Shift3!$AI313="PM",$AF$4,IF(Shift4!$AI313="PM",$AF$5,IF(Shift5!$AI313="PM",$AF$6)))))</f>
        <v/>
      </c>
      <c r="U313" s="56" t="str">
        <f>IF(Shift1!$O314="N",$E$2,IF(Shift2!$O313="N",$E$3,IF(Shift3!$O313="N",$E$4,IF(Shift4!$O313="N",$E$5,IF(Shift5!$O313="N",$E$6)))))</f>
        <v/>
      </c>
      <c r="V313" s="56" t="str">
        <f>IF(Shift1!$Q314="N",$H$2,IF(Shift2!$Q313="N",$H$3,IF(Shift3!$Q313="N",$H$4,IF(Shift4!$Q313="N",$H$5,IF(Shift5!$Q313="N",$H$6)))))</f>
        <v/>
      </c>
      <c r="W313" s="56" t="str">
        <f>IF(Shift1!$S314="N",$K$2,IF(Shift2!$S313="N",$K$3,IF(Shift3!$S313="N",$K$4,IF(Shift4!$S313="N",$K$5,IF(Shift5!$S313="N",$K$6)))))</f>
        <v/>
      </c>
      <c r="X313" s="56" t="str">
        <f>IF(Shift1!$U314="N",$N$2,IF(Shift2!$U313="N",$N$3,IF(Shift3!$U313="N",$N$4,IF(Shift4!$U313="N",$N$5,IF(Shift5!$U313="N",$N$6)))))</f>
        <v/>
      </c>
      <c r="Y313" s="56" t="b">
        <f>IF(Shift1!$W314="N",$Q$2,IF(Shift2!$W313="N",$Q$3,IF(Shift3!$W313="N",$Q$4,IF(Shift4!$W313="N",$Q$5,IF(Shift5!$W313="N",$Q$6)))))</f>
        <v>0</v>
      </c>
      <c r="Z313" s="56" t="str">
        <f>IF(Shift1!$Y314="N",$T$2,IF(Shift2!$Y313="N",$T$3,IF(Shift3!$Y313="N",$T$4,IF(Shift4!$Y313="N",$T$5,IF(Shift5!$Y313="N",$T$6)))))</f>
        <v/>
      </c>
      <c r="AA313" s="56" t="str">
        <f>IF(Shift1!$AA314="N",$W$2,IF(Shift2!$AA313="N",$W$3,IF(Shift3!$AA313="N",$W$4,IF(Shift4!$AA313="N",$W$5,IF(Shift5!$AA313="N",$W$6)))))</f>
        <v/>
      </c>
      <c r="AB313" s="56" t="str">
        <f>IF(Shift1!$AG314="N",$AC$2,IF(Shift2!$AG313="N",$AC$3,IF(Shift3!$AG313="N",$AC$4,IF(Shift4!$AG313="N",$AC$5,IF(Shift5!$AG313="N",$AC$6)))))</f>
        <v/>
      </c>
      <c r="AC313" s="56" t="str">
        <f>IF(Shift1!$AI314="N",$AF$2,IF(Shift2!$AI313="N",$AF$3,IF(Shift3!$AI313="N",$AF$4,IF(Shift4!$AI313="N",$AF$5,IF(Shift5!$AI313="N",$AF$6)))))</f>
        <v/>
      </c>
      <c r="AD313" s="57">
        <f t="shared" si="36"/>
        <v>2</v>
      </c>
      <c r="AE313" s="58">
        <f t="shared" si="37"/>
        <v>4</v>
      </c>
      <c r="AF313" s="59">
        <f t="shared" si="38"/>
        <v>2</v>
      </c>
      <c r="AG313" s="60">
        <f t="shared" si="39"/>
        <v>3</v>
      </c>
      <c r="AH313" s="58">
        <f t="shared" si="40"/>
        <v>3</v>
      </c>
      <c r="AI313" s="59">
        <f t="shared" si="41"/>
        <v>2</v>
      </c>
      <c r="AJ313" s="61">
        <f t="shared" si="42"/>
        <v>3</v>
      </c>
      <c r="AK313" s="58">
        <f t="shared" si="43"/>
        <v>3</v>
      </c>
      <c r="AL313" s="58">
        <f t="shared" si="44"/>
        <v>2</v>
      </c>
    </row>
    <row r="314" spans="1:38" ht="15.75" outlineLevel="1" thickBot="1" x14ac:dyDescent="0.3">
      <c r="A314" s="1"/>
      <c r="B314" s="41">
        <v>31</v>
      </c>
      <c r="C314" s="56" t="b">
        <f>IF(Shift1!O315="AM",$E$2,IF(Shift2!O314="AM",$E$3,IF(Shift3!O314="AM",$E$4,IF(Shift4!O314="AM",$E$5,IF(Shift5!O314="AM",$E$6)))))</f>
        <v>0</v>
      </c>
      <c r="D314" s="56" t="str">
        <f>IF(Shift1!Q315="AM",$H$2,IF(Shift2!Q314="AM",$H$3,IF(Shift3!Q314="AM",$H$4,IF(Shift4!Q314="AM",$H$5,IF(Shift5!Q314="AM",$H$6)))))</f>
        <v/>
      </c>
      <c r="E314" s="56" t="str">
        <f>IF(Shift1!S315="AM",$K$2,IF(Shift2!S314="AM",$K$3,IF(Shift3!S314="AM",$K$4,IF(Shift4!S314="AM",$K$5,IF(Shift5!S314="AM",$K$6)))))</f>
        <v/>
      </c>
      <c r="F314" s="56" t="str">
        <f>IF(Shift1!U315="AM",$N$2,IF(Shift2!U314="AM",$N$3,IF(Shift3!U314="AM",$N$4,IF(Shift4!U314="AM",$N$5,IF(Shift5!U314="AM",$N$6)))))</f>
        <v/>
      </c>
      <c r="G314" s="56" t="str">
        <f>IF(Shift1!W315="AM",$Q$2,IF(Shift2!W314="AM",$Q$3,IF(Shift3!W314="AM",$Q$4,IF(Shift4!W314="AM",$Q$5,IF(Shift5!W314="AM",$Q$6)))))</f>
        <v/>
      </c>
      <c r="H314" s="56" t="str">
        <f>IF(Shift1!Y315="AM",$T$2,IF(Shift2!Y314="AM",$T$3,IF(Shift3!Y314="AM",$T$4,IF(Shift4!Y314="AM",$T$5,IF(Shift5!Y314="AM",$T$6)))))</f>
        <v/>
      </c>
      <c r="I314" s="56" t="str">
        <f>IF(Shift1!AA315="AM",$W$2,IF(Shift2!AA314="AM",$W$3,IF(Shift3!AA314="AM",$W$4,IF(Shift4!AA314="AM",$W$5,IF(Shift5!AA314="AM",$W$6)))))</f>
        <v/>
      </c>
      <c r="J314" s="56" t="str">
        <f>IF(Shift1!AG315="AM",$AC$2,IF(Shift2!AG314="AM",$AC$3,IF(Shift3!AG314="AM",$AC$4,IF(Shift4!AG314="AM",$AC$5,IF(Shift5!AG314="AM",$AC$6)))))</f>
        <v/>
      </c>
      <c r="K314" s="56" t="str">
        <f>IF(Shift1!AI315="AM",$AF$2,IF(Shift2!AI314="AM",$AF$3,IF(Shift3!AI314="AM",$AF$4,IF(Shift4!AI314="AM",$AF$5,IF(Shift5!AI314="AM",$AF$6)))))</f>
        <v/>
      </c>
      <c r="L314" s="56" t="str">
        <f>IF(Shift1!$O315="PM",$E$2,IF(Shift2!$O314="PM",$E$3,IF(Shift3!$O314="PM",$E$4,IF(Shift4!$O314="PM",$E$5,IF(Shift5!$O314="PM",$E$6)))))</f>
        <v/>
      </c>
      <c r="M314" s="56" t="str">
        <f>IF(Shift1!$Q315="PM",$H$2,IF(Shift2!$Q314="PM",$H$3,IF(Shift3!$Q314="PM",$H$4,IF(Shift4!$Q314="PM",$H$5,IF(Shift5!$Q314="PM",$H$6)))))</f>
        <v/>
      </c>
      <c r="N314" s="56" t="str">
        <f>IF(Shift1!$S315="PM",$K$2,IF(Shift2!$S314="PM",$K$3,IF(Shift3!$S314="PM",$K$4,IF(Shift4!$S314="PM",$K$5,IF(Shift5!$S314="PM",$K$6)))))</f>
        <v/>
      </c>
      <c r="O314" s="56" t="str">
        <f>IF(Shift1!$U315="PM",$N$2,IF(Shift2!$U314="PM",$N$3,IF(Shift3!$U314="PM",$N$4,IF(Shift4!$U314="PM",$N$5,IF(Shift5!$U314="PM",$N$6)))))</f>
        <v/>
      </c>
      <c r="P314" s="56" t="b">
        <f>IF(Shift1!$W315="PM",$Q$2,IF(Shift2!$W314="PM",$Q$3,IF(Shift3!$W314="PM",$Q$4,IF(Shift4!$W314="PM",$Q$5,IF(Shift5!$W314="PM",$Q$6)))))</f>
        <v>0</v>
      </c>
      <c r="Q314" s="56" t="str">
        <f>IF(Shift1!$Y315="PM",$T$2,IF(Shift2!$Y314="PM",$T$3,IF(Shift3!$Y314="PM",$T$4,IF(Shift4!$Y314="PM",$T$5,IF(Shift5!$Y314="PM",$T$6)))))</f>
        <v/>
      </c>
      <c r="R314" s="56" t="str">
        <f>IF(Shift1!$AA315="PM",$W$2,IF(Shift2!$AA314="PM",$W$3,IF(Shift3!$AA314="PM",$W$4,IF(Shift4!$AA314="PM",$W$5,IF(Shift5!$AA314="PM",$W$6)))))</f>
        <v/>
      </c>
      <c r="S314" s="56" t="str">
        <f>IF(Shift1!$AG315="PM",$AC$2,IF(Shift2!$AG314="PM",$AC$3,IF(Shift3!$AG314="PM",$AC$4,IF(Shift4!$AG314="PM",$AC$5,IF(Shift5!$AG314="PM",$AC$6)))))</f>
        <v/>
      </c>
      <c r="T314" s="56" t="str">
        <f>IF(Shift1!$AI315="PM",$AF$2,IF(Shift2!$AI314="PM",$AF$3,IF(Shift3!$AI314="PM",$AF$4,IF(Shift4!$AI314="PM",$AF$5,IF(Shift5!$AI314="PM",$AF$6)))))</f>
        <v/>
      </c>
      <c r="U314" s="56" t="str">
        <f>IF(Shift1!$O315="N",$E$2,IF(Shift2!$O314="N",$E$3,IF(Shift3!$O314="N",$E$4,IF(Shift4!$O314="N",$E$5,IF(Shift5!$O314="N",$E$6)))))</f>
        <v/>
      </c>
      <c r="V314" s="56" t="str">
        <f>IF(Shift1!$Q315="N",$H$2,IF(Shift2!$Q314="N",$H$3,IF(Shift3!$Q314="N",$H$4,IF(Shift4!$Q314="N",$H$5,IF(Shift5!$Q314="N",$H$6)))))</f>
        <v/>
      </c>
      <c r="W314" s="56" t="str">
        <f>IF(Shift1!$S315="N",$K$2,IF(Shift2!$S314="N",$K$3,IF(Shift3!$S314="N",$K$4,IF(Shift4!$S314="N",$K$5,IF(Shift5!$S314="N",$K$6)))))</f>
        <v/>
      </c>
      <c r="X314" s="56" t="str">
        <f>IF(Shift1!$U315="N",$N$2,IF(Shift2!$U314="N",$N$3,IF(Shift3!$U314="N",$N$4,IF(Shift4!$U314="N",$N$5,IF(Shift5!$U314="N",$N$6)))))</f>
        <v/>
      </c>
      <c r="Y314" s="56" t="b">
        <f>IF(Shift1!$W315="N",$Q$2,IF(Shift2!$W314="N",$Q$3,IF(Shift3!$W314="N",$Q$4,IF(Shift4!$W314="N",$Q$5,IF(Shift5!$W314="N",$Q$6)))))</f>
        <v>0</v>
      </c>
      <c r="Z314" s="56" t="str">
        <f>IF(Shift1!$Y315="N",$T$2,IF(Shift2!$Y314="N",$T$3,IF(Shift3!$Y314="N",$T$4,IF(Shift4!$Y314="N",$T$5,IF(Shift5!$Y314="N",$T$6)))))</f>
        <v/>
      </c>
      <c r="AA314" s="56" t="str">
        <f>IF(Shift1!$AA315="N",$W$2,IF(Shift2!$AA314="N",$W$3,IF(Shift3!$AA314="N",$W$4,IF(Shift4!$AA314="N",$W$5,IF(Shift5!$AA314="N",$W$6)))))</f>
        <v/>
      </c>
      <c r="AB314" s="56" t="str">
        <f>IF(Shift1!$AG315="N",$AC$2,IF(Shift2!$AG314="N",$AC$3,IF(Shift3!$AG314="N",$AC$4,IF(Shift4!$AG314="N",$AC$5,IF(Shift5!$AG314="N",$AC$6)))))</f>
        <v/>
      </c>
      <c r="AC314" s="56" t="str">
        <f>IF(Shift1!$AI315="N",$AF$2,IF(Shift2!$AI314="N",$AF$3,IF(Shift3!$AI314="N",$AF$4,IF(Shift4!$AI314="N",$AF$5,IF(Shift5!$AI314="N",$AF$6)))))</f>
        <v/>
      </c>
      <c r="AD314" s="57">
        <f t="shared" si="36"/>
        <v>2</v>
      </c>
      <c r="AE314" s="58">
        <f t="shared" si="37"/>
        <v>4</v>
      </c>
      <c r="AF314" s="59">
        <f t="shared" si="38"/>
        <v>2</v>
      </c>
      <c r="AG314" s="60">
        <f t="shared" si="39"/>
        <v>3</v>
      </c>
      <c r="AH314" s="58">
        <f t="shared" si="40"/>
        <v>3</v>
      </c>
      <c r="AI314" s="59">
        <f t="shared" si="41"/>
        <v>2</v>
      </c>
      <c r="AJ314" s="61">
        <f t="shared" si="42"/>
        <v>3</v>
      </c>
      <c r="AK314" s="58">
        <f t="shared" si="43"/>
        <v>3</v>
      </c>
      <c r="AL314" s="58">
        <f t="shared" si="44"/>
        <v>2</v>
      </c>
    </row>
    <row r="315" spans="1:38" ht="15.75" outlineLevel="1" thickBot="1" x14ac:dyDescent="0.3">
      <c r="A315" s="1"/>
      <c r="B315" s="19">
        <v>1</v>
      </c>
      <c r="C315" s="56" t="b">
        <f>IF(Shift1!O316="AM",$E$2,IF(Shift2!O315="AM",$E$3,IF(Shift3!O315="AM",$E$4,IF(Shift4!O315="AM",$E$5,IF(Shift5!O315="AM",$E$6)))))</f>
        <v>0</v>
      </c>
      <c r="D315" s="56" t="str">
        <f>IF(Shift1!Q316="AM",$H$2,IF(Shift2!Q315="AM",$H$3,IF(Shift3!Q315="AM",$H$4,IF(Shift4!Q315="AM",$H$5,IF(Shift5!Q315="AM",$H$6)))))</f>
        <v/>
      </c>
      <c r="E315" s="56" t="str">
        <f>IF(Shift1!S316="AM",$K$2,IF(Shift2!S315="AM",$K$3,IF(Shift3!S315="AM",$K$4,IF(Shift4!S315="AM",$K$5,IF(Shift5!S315="AM",$K$6)))))</f>
        <v/>
      </c>
      <c r="F315" s="56" t="str">
        <f>IF(Shift1!U316="AM",$N$2,IF(Shift2!U315="AM",$N$3,IF(Shift3!U315="AM",$N$4,IF(Shift4!U315="AM",$N$5,IF(Shift5!U315="AM",$N$6)))))</f>
        <v/>
      </c>
      <c r="G315" s="56" t="str">
        <f>IF(Shift1!W316="AM",$Q$2,IF(Shift2!W315="AM",$Q$3,IF(Shift3!W315="AM",$Q$4,IF(Shift4!W315="AM",$Q$5,IF(Shift5!W315="AM",$Q$6)))))</f>
        <v/>
      </c>
      <c r="H315" s="56" t="str">
        <f>IF(Shift1!Y316="AM",$T$2,IF(Shift2!Y315="AM",$T$3,IF(Shift3!Y315="AM",$T$4,IF(Shift4!Y315="AM",$T$5,IF(Shift5!Y315="AM",$T$6)))))</f>
        <v/>
      </c>
      <c r="I315" s="56" t="str">
        <f>IF(Shift1!AA316="AM",$W$2,IF(Shift2!AA315="AM",$W$3,IF(Shift3!AA315="AM",$W$4,IF(Shift4!AA315="AM",$W$5,IF(Shift5!AA315="AM",$W$6)))))</f>
        <v/>
      </c>
      <c r="J315" s="56" t="str">
        <f>IF(Shift1!AG316="AM",$AC$2,IF(Shift2!AG315="AM",$AC$3,IF(Shift3!AG315="AM",$AC$4,IF(Shift4!AG315="AM",$AC$5,IF(Shift5!AG315="AM",$AC$6)))))</f>
        <v/>
      </c>
      <c r="K315" s="56" t="str">
        <f>IF(Shift1!AI316="AM",$AF$2,IF(Shift2!AI315="AM",$AF$3,IF(Shift3!AI315="AM",$AF$4,IF(Shift4!AI315="AM",$AF$5,IF(Shift5!AI315="AM",$AF$6)))))</f>
        <v/>
      </c>
      <c r="L315" s="56" t="b">
        <f>IF(Shift1!$O316="PM",$E$2,IF(Shift2!$O315="PM",$E$3,IF(Shift3!$O315="PM",$E$4,IF(Shift4!$O315="PM",$E$5,IF(Shift5!$O315="PM",$E$6)))))</f>
        <v>0</v>
      </c>
      <c r="M315" s="56" t="b">
        <f>IF(Shift1!$Q316="PM",$H$2,IF(Shift2!$Q315="PM",$H$3,IF(Shift3!$Q315="PM",$H$4,IF(Shift4!$Q315="PM",$H$5,IF(Shift5!$Q315="PM",$H$6)))))</f>
        <v>0</v>
      </c>
      <c r="N315" s="56" t="b">
        <f>IF(Shift1!$S316="PM",$K$2,IF(Shift2!$S315="PM",$K$3,IF(Shift3!$S315="PM",$K$4,IF(Shift4!$S315="PM",$K$5,IF(Shift5!$S315="PM",$K$6)))))</f>
        <v>0</v>
      </c>
      <c r="O315" s="56" t="b">
        <f>IF(Shift1!$U316="PM",$N$2,IF(Shift2!$U315="PM",$N$3,IF(Shift3!$U315="PM",$N$4,IF(Shift4!$U315="PM",$N$5,IF(Shift5!$U315="PM",$N$6)))))</f>
        <v>0</v>
      </c>
      <c r="P315" s="56" t="b">
        <f>IF(Shift1!$W316="PM",$Q$2,IF(Shift2!$W315="PM",$Q$3,IF(Shift3!$W315="PM",$Q$4,IF(Shift4!$W315="PM",$Q$5,IF(Shift5!$W315="PM",$Q$6)))))</f>
        <v>0</v>
      </c>
      <c r="Q315" s="56" t="b">
        <f>IF(Shift1!$Y316="PM",$T$2,IF(Shift2!$Y315="PM",$T$3,IF(Shift3!$Y315="PM",$T$4,IF(Shift4!$Y315="PM",$T$5,IF(Shift5!$Y315="PM",$T$6)))))</f>
        <v>0</v>
      </c>
      <c r="R315" s="56" t="b">
        <f>IF(Shift1!$AA316="PM",$W$2,IF(Shift2!$AA315="PM",$W$3,IF(Shift3!$AA315="PM",$W$4,IF(Shift4!$AA315="PM",$W$5,IF(Shift5!$AA315="PM",$W$6)))))</f>
        <v>0</v>
      </c>
      <c r="S315" s="56" t="b">
        <f>IF(Shift1!$AG316="PM",$AC$2,IF(Shift2!$AG315="PM",$AC$3,IF(Shift3!$AG315="PM",$AC$4,IF(Shift4!$AG315="PM",$AC$5,IF(Shift5!$AG315="PM",$AC$6)))))</f>
        <v>0</v>
      </c>
      <c r="T315" s="56" t="b">
        <f>IF(Shift1!$AI316="PM",$AF$2,IF(Shift2!$AI315="PM",$AF$3,IF(Shift3!$AI315="PM",$AF$4,IF(Shift4!$AI315="PM",$AF$5,IF(Shift5!$AI315="PM",$AF$6)))))</f>
        <v>0</v>
      </c>
      <c r="U315" s="56" t="str">
        <f>IF(Shift1!$O316="N",$E$2,IF(Shift2!$O315="N",$E$3,IF(Shift3!$O315="N",$E$4,IF(Shift4!$O315="N",$E$5,IF(Shift5!$O315="N",$E$6)))))</f>
        <v/>
      </c>
      <c r="V315" s="56" t="str">
        <f>IF(Shift1!$Q316="N",$H$2,IF(Shift2!$Q315="N",$H$3,IF(Shift3!$Q315="N",$H$4,IF(Shift4!$Q315="N",$H$5,IF(Shift5!$Q315="N",$H$6)))))</f>
        <v/>
      </c>
      <c r="W315" s="56" t="str">
        <f>IF(Shift1!$S316="N",$K$2,IF(Shift2!$S315="N",$K$3,IF(Shift3!$S315="N",$K$4,IF(Shift4!$S315="N",$K$5,IF(Shift5!$S315="N",$K$6)))))</f>
        <v/>
      </c>
      <c r="X315" s="56" t="str">
        <f>IF(Shift1!$U316="N",$N$2,IF(Shift2!$U315="N",$N$3,IF(Shift3!$U315="N",$N$4,IF(Shift4!$U315="N",$N$5,IF(Shift5!$U315="N",$N$6)))))</f>
        <v/>
      </c>
      <c r="Y315" s="56" t="b">
        <f>IF(Shift1!$W316="N",$Q$2,IF(Shift2!$W315="N",$Q$3,IF(Shift3!$W315="N",$Q$4,IF(Shift4!$W315="N",$Q$5,IF(Shift5!$W315="N",$Q$6)))))</f>
        <v>0</v>
      </c>
      <c r="Z315" s="56" t="str">
        <f>IF(Shift1!$Y316="N",$T$2,IF(Shift2!$Y315="N",$T$3,IF(Shift3!$Y315="N",$T$4,IF(Shift4!$Y315="N",$T$5,IF(Shift5!$Y315="N",$T$6)))))</f>
        <v/>
      </c>
      <c r="AA315" s="56" t="str">
        <f>IF(Shift1!$AA316="N",$W$2,IF(Shift2!$AA315="N",$W$3,IF(Shift3!$AA315="N",$W$4,IF(Shift4!$AA315="N",$W$5,IF(Shift5!$AA315="N",$W$6)))))</f>
        <v/>
      </c>
      <c r="AB315" s="56" t="str">
        <f>IF(Shift1!$AG316="N",$AC$2,IF(Shift2!$AG315="N",$AC$3,IF(Shift3!$AG315="N",$AC$4,IF(Shift4!$AG315="N",$AC$5,IF(Shift5!$AG315="N",$AC$6)))))</f>
        <v/>
      </c>
      <c r="AC315" s="56" t="str">
        <f>IF(Shift1!$AI316="N",$AF$2,IF(Shift2!$AI315="N",$AF$3,IF(Shift3!$AI315="N",$AF$4,IF(Shift4!$AI315="N",$AF$5,IF(Shift5!$AI315="N",$AF$6)))))</f>
        <v/>
      </c>
      <c r="AD315" s="62">
        <f t="shared" si="36"/>
        <v>2</v>
      </c>
      <c r="AE315" s="63">
        <f t="shared" si="37"/>
        <v>4</v>
      </c>
      <c r="AF315" s="64">
        <f t="shared" si="38"/>
        <v>2</v>
      </c>
      <c r="AG315" s="65">
        <f t="shared" si="39"/>
        <v>0</v>
      </c>
      <c r="AH315" s="63">
        <f t="shared" si="40"/>
        <v>0</v>
      </c>
      <c r="AI315" s="64">
        <f t="shared" si="41"/>
        <v>0</v>
      </c>
      <c r="AJ315" s="66">
        <f t="shared" si="42"/>
        <v>3</v>
      </c>
      <c r="AK315" s="63">
        <f t="shared" si="43"/>
        <v>3</v>
      </c>
      <c r="AL315" s="63">
        <f t="shared" si="44"/>
        <v>2</v>
      </c>
    </row>
    <row r="316" spans="1:38" ht="15.75" outlineLevel="1" thickTop="1" x14ac:dyDescent="0.25">
      <c r="A316" s="1"/>
      <c r="B316" s="38">
        <v>2</v>
      </c>
      <c r="C316" s="56" t="str">
        <f>IF(Shift1!O317="AM",$E$2,IF(Shift2!O316="AM",$E$3,IF(Shift3!O316="AM",$E$4,IF(Shift4!O316="AM",$E$5,IF(Shift5!O316="AM",$E$6)))))</f>
        <v/>
      </c>
      <c r="D316" s="56" t="str">
        <f>IF(Shift1!Q317="AM",$H$2,IF(Shift2!Q316="AM",$H$3,IF(Shift3!Q316="AM",$H$4,IF(Shift4!Q316="AM",$H$5,IF(Shift5!Q316="AM",$H$6)))))</f>
        <v/>
      </c>
      <c r="E316" s="56" t="str">
        <f>IF(Shift1!S317="AM",$K$2,IF(Shift2!S316="AM",$K$3,IF(Shift3!S316="AM",$K$4,IF(Shift4!S316="AM",$K$5,IF(Shift5!S316="AM",$K$6)))))</f>
        <v/>
      </c>
      <c r="F316" s="56" t="str">
        <f>IF(Shift1!U317="AM",$N$2,IF(Shift2!U316="AM",$N$3,IF(Shift3!U316="AM",$N$4,IF(Shift4!U316="AM",$N$5,IF(Shift5!U316="AM",$N$6)))))</f>
        <v/>
      </c>
      <c r="G316" s="56" t="str">
        <f>IF(Shift1!W317="AM",$Q$2,IF(Shift2!W316="AM",$Q$3,IF(Shift3!W316="AM",$Q$4,IF(Shift4!W316="AM",$Q$5,IF(Shift5!W316="AM",$Q$6)))))</f>
        <v/>
      </c>
      <c r="H316" s="56" t="b">
        <f>IF(Shift1!Y317="AM",$T$2,IF(Shift2!Y316="AM",$T$3,IF(Shift3!Y316="AM",$T$4,IF(Shift4!Y316="AM",$T$5,IF(Shift5!Y316="AM",$T$6)))))</f>
        <v>0</v>
      </c>
      <c r="I316" s="56" t="str">
        <f>IF(Shift1!AA317="AM",$W$2,IF(Shift2!AA316="AM",$W$3,IF(Shift3!AA316="AM",$W$4,IF(Shift4!AA316="AM",$W$5,IF(Shift5!AA316="AM",$W$6)))))</f>
        <v/>
      </c>
      <c r="J316" s="56" t="str">
        <f>IF(Shift1!AG317="AM",$AC$2,IF(Shift2!AG316="AM",$AC$3,IF(Shift3!AG316="AM",$AC$4,IF(Shift4!AG316="AM",$AC$5,IF(Shift5!AG316="AM",$AC$6)))))</f>
        <v/>
      </c>
      <c r="K316" s="56" t="str">
        <f>IF(Shift1!AI317="AM",$AF$2,IF(Shift2!AI316="AM",$AF$3,IF(Shift3!AI316="AM",$AF$4,IF(Shift4!AI316="AM",$AF$5,IF(Shift5!AI316="AM",$AF$6)))))</f>
        <v/>
      </c>
      <c r="L316" s="56" t="b">
        <f>IF(Shift1!$O317="PM",$E$2,IF(Shift2!$O316="PM",$E$3,IF(Shift3!$O316="PM",$E$4,IF(Shift4!$O316="PM",$E$5,IF(Shift5!$O316="PM",$E$6)))))</f>
        <v>0</v>
      </c>
      <c r="M316" s="56" t="str">
        <f>IF(Shift1!$Q317="PM",$H$2,IF(Shift2!$Q316="PM",$H$3,IF(Shift3!$Q316="PM",$H$4,IF(Shift4!$Q316="PM",$H$5,IF(Shift5!$Q316="PM",$H$6)))))</f>
        <v/>
      </c>
      <c r="N316" s="56" t="str">
        <f>IF(Shift1!$S317="PM",$K$2,IF(Shift2!$S316="PM",$K$3,IF(Shift3!$S316="PM",$K$4,IF(Shift4!$S316="PM",$K$5,IF(Shift5!$S316="PM",$K$6)))))</f>
        <v/>
      </c>
      <c r="O316" s="56" t="str">
        <f>IF(Shift1!$U317="PM",$N$2,IF(Shift2!$U316="PM",$N$3,IF(Shift3!$U316="PM",$N$4,IF(Shift4!$U316="PM",$N$5,IF(Shift5!$U316="PM",$N$6)))))</f>
        <v/>
      </c>
      <c r="P316" s="56" t="str">
        <f>IF(Shift1!$W317="PM",$Q$2,IF(Shift2!$W316="PM",$Q$3,IF(Shift3!$W316="PM",$Q$4,IF(Shift4!$W316="PM",$Q$5,IF(Shift5!$W316="PM",$Q$6)))))</f>
        <v/>
      </c>
      <c r="Q316" s="56" t="str">
        <f>IF(Shift1!$Y317="PM",$T$2,IF(Shift2!$Y316="PM",$T$3,IF(Shift3!$Y316="PM",$T$4,IF(Shift4!$Y316="PM",$T$5,IF(Shift5!$Y316="PM",$T$6)))))</f>
        <v/>
      </c>
      <c r="R316" s="56" t="str">
        <f>IF(Shift1!$AA317="PM",$W$2,IF(Shift2!$AA316="PM",$W$3,IF(Shift3!$AA316="PM",$W$4,IF(Shift4!$AA316="PM",$W$5,IF(Shift5!$AA316="PM",$W$6)))))</f>
        <v/>
      </c>
      <c r="S316" s="56" t="str">
        <f>IF(Shift1!$AG317="PM",$AC$2,IF(Shift2!$AG316="PM",$AC$3,IF(Shift3!$AG316="PM",$AC$4,IF(Shift4!$AG316="PM",$AC$5,IF(Shift5!$AG316="PM",$AC$6)))))</f>
        <v/>
      </c>
      <c r="T316" s="56" t="str">
        <f>IF(Shift1!$AI317="PM",$AF$2,IF(Shift2!$AI316="PM",$AF$3,IF(Shift3!$AI316="PM",$AF$4,IF(Shift4!$AI316="PM",$AF$5,IF(Shift5!$AI316="PM",$AF$6)))))</f>
        <v/>
      </c>
      <c r="U316" s="56" t="str">
        <f>IF(Shift1!$O317="N",$E$2,IF(Shift2!$O316="N",$E$3,IF(Shift3!$O316="N",$E$4,IF(Shift4!$O316="N",$E$5,IF(Shift5!$O316="N",$E$6)))))</f>
        <v/>
      </c>
      <c r="V316" s="56" t="str">
        <f>IF(Shift1!$Q317="N",$H$2,IF(Shift2!$Q316="N",$H$3,IF(Shift3!$Q316="N",$H$4,IF(Shift4!$Q316="N",$H$5,IF(Shift5!$Q316="N",$H$6)))))</f>
        <v/>
      </c>
      <c r="W316" s="56" t="str">
        <f>IF(Shift1!$S317="N",$K$2,IF(Shift2!$S316="N",$K$3,IF(Shift3!$S316="N",$K$4,IF(Shift4!$S316="N",$K$5,IF(Shift5!$S316="N",$K$6)))))</f>
        <v/>
      </c>
      <c r="X316" s="56" t="str">
        <f>IF(Shift1!$U317="N",$N$2,IF(Shift2!$U316="N",$N$3,IF(Shift3!$U316="N",$N$4,IF(Shift4!$U316="N",$N$5,IF(Shift5!$U316="N",$N$6)))))</f>
        <v/>
      </c>
      <c r="Y316" s="56" t="b">
        <f>IF(Shift1!$W317="N",$Q$2,IF(Shift2!$W316="N",$Q$3,IF(Shift3!$W316="N",$Q$4,IF(Shift4!$W316="N",$Q$5,IF(Shift5!$W316="N",$Q$6)))))</f>
        <v>0</v>
      </c>
      <c r="Z316" s="56" t="str">
        <f>IF(Shift1!$Y317="N",$T$2,IF(Shift2!$Y316="N",$T$3,IF(Shift3!$Y316="N",$T$4,IF(Shift4!$Y316="N",$T$5,IF(Shift5!$Y316="N",$T$6)))))</f>
        <v/>
      </c>
      <c r="AA316" s="56" t="str">
        <f>IF(Shift1!$AA317="N",$W$2,IF(Shift2!$AA316="N",$W$3,IF(Shift3!$AA316="N",$W$4,IF(Shift4!$AA316="N",$W$5,IF(Shift5!$AA316="N",$W$6)))))</f>
        <v/>
      </c>
      <c r="AB316" s="56" t="str">
        <f>IF(Shift1!$AG317="N",$AC$2,IF(Shift2!$AG316="N",$AC$3,IF(Shift3!$AG316="N",$AC$4,IF(Shift4!$AG316="N",$AC$5,IF(Shift5!$AG316="N",$AC$6)))))</f>
        <v/>
      </c>
      <c r="AC316" s="56" t="str">
        <f>IF(Shift1!$AI317="N",$AF$2,IF(Shift2!$AI316="N",$AF$3,IF(Shift3!$AI316="N",$AF$4,IF(Shift4!$AI316="N",$AF$5,IF(Shift5!$AI316="N",$AF$6)))))</f>
        <v/>
      </c>
      <c r="AD316" s="57">
        <f t="shared" si="36"/>
        <v>3</v>
      </c>
      <c r="AE316" s="58">
        <f t="shared" si="37"/>
        <v>3</v>
      </c>
      <c r="AF316" s="59">
        <f t="shared" si="38"/>
        <v>2</v>
      </c>
      <c r="AG316" s="60">
        <f t="shared" si="39"/>
        <v>2</v>
      </c>
      <c r="AH316" s="58">
        <f t="shared" si="40"/>
        <v>4</v>
      </c>
      <c r="AI316" s="59">
        <f t="shared" si="41"/>
        <v>2</v>
      </c>
      <c r="AJ316" s="61">
        <f t="shared" si="42"/>
        <v>3</v>
      </c>
      <c r="AK316" s="58">
        <f t="shared" si="43"/>
        <v>3</v>
      </c>
      <c r="AL316" s="58">
        <f t="shared" si="44"/>
        <v>2</v>
      </c>
    </row>
    <row r="317" spans="1:38" outlineLevel="1" x14ac:dyDescent="0.25">
      <c r="A317" s="1"/>
      <c r="B317" s="38">
        <v>3</v>
      </c>
      <c r="C317" s="56" t="str">
        <f>IF(Shift1!O318="AM",$E$2,IF(Shift2!O317="AM",$E$3,IF(Shift3!O317="AM",$E$4,IF(Shift4!O317="AM",$E$5,IF(Shift5!O317="AM",$E$6)))))</f>
        <v/>
      </c>
      <c r="D317" s="56" t="str">
        <f>IF(Shift1!Q318="AM",$H$2,IF(Shift2!Q317="AM",$H$3,IF(Shift3!Q317="AM",$H$4,IF(Shift4!Q317="AM",$H$5,IF(Shift5!Q317="AM",$H$6)))))</f>
        <v/>
      </c>
      <c r="E317" s="56" t="str">
        <f>IF(Shift1!S318="AM",$K$2,IF(Shift2!S317="AM",$K$3,IF(Shift3!S317="AM",$K$4,IF(Shift4!S317="AM",$K$5,IF(Shift5!S317="AM",$K$6)))))</f>
        <v/>
      </c>
      <c r="F317" s="56" t="str">
        <f>IF(Shift1!U318="AM",$N$2,IF(Shift2!U317="AM",$N$3,IF(Shift3!U317="AM",$N$4,IF(Shift4!U317="AM",$N$5,IF(Shift5!U317="AM",$N$6)))))</f>
        <v/>
      </c>
      <c r="G317" s="56" t="str">
        <f>IF(Shift1!W318="AM",$Q$2,IF(Shift2!W317="AM",$Q$3,IF(Shift3!W317="AM",$Q$4,IF(Shift4!W317="AM",$Q$5,IF(Shift5!W317="AM",$Q$6)))))</f>
        <v/>
      </c>
      <c r="H317" s="56" t="b">
        <f>IF(Shift1!Y318="AM",$T$2,IF(Shift2!Y317="AM",$T$3,IF(Shift3!Y317="AM",$T$4,IF(Shift4!Y317="AM",$T$5,IF(Shift5!Y317="AM",$T$6)))))</f>
        <v>0</v>
      </c>
      <c r="I317" s="56" t="str">
        <f>IF(Shift1!AA318="AM",$W$2,IF(Shift2!AA317="AM",$W$3,IF(Shift3!AA317="AM",$W$4,IF(Shift4!AA317="AM",$W$5,IF(Shift5!AA317="AM",$W$6)))))</f>
        <v/>
      </c>
      <c r="J317" s="56" t="str">
        <f>IF(Shift1!AG318="AM",$AC$2,IF(Shift2!AG317="AM",$AC$3,IF(Shift3!AG317="AM",$AC$4,IF(Shift4!AG317="AM",$AC$5,IF(Shift5!AG317="AM",$AC$6)))))</f>
        <v/>
      </c>
      <c r="K317" s="56" t="str">
        <f>IF(Shift1!AI318="AM",$AF$2,IF(Shift2!AI317="AM",$AF$3,IF(Shift3!AI317="AM",$AF$4,IF(Shift4!AI317="AM",$AF$5,IF(Shift5!AI317="AM",$AF$6)))))</f>
        <v/>
      </c>
      <c r="L317" s="56" t="b">
        <f>IF(Shift1!$O318="PM",$E$2,IF(Shift2!$O317="PM",$E$3,IF(Shift3!$O317="PM",$E$4,IF(Shift4!$O317="PM",$E$5,IF(Shift5!$O317="PM",$E$6)))))</f>
        <v>0</v>
      </c>
      <c r="M317" s="56" t="str">
        <f>IF(Shift1!$Q318="PM",$H$2,IF(Shift2!$Q317="PM",$H$3,IF(Shift3!$Q317="PM",$H$4,IF(Shift4!$Q317="PM",$H$5,IF(Shift5!$Q317="PM",$H$6)))))</f>
        <v/>
      </c>
      <c r="N317" s="56" t="str">
        <f>IF(Shift1!$S318="PM",$K$2,IF(Shift2!$S317="PM",$K$3,IF(Shift3!$S317="PM",$K$4,IF(Shift4!$S317="PM",$K$5,IF(Shift5!$S317="PM",$K$6)))))</f>
        <v/>
      </c>
      <c r="O317" s="56" t="str">
        <f>IF(Shift1!$U318="PM",$N$2,IF(Shift2!$U317="PM",$N$3,IF(Shift3!$U317="PM",$N$4,IF(Shift4!$U317="PM",$N$5,IF(Shift5!$U317="PM",$N$6)))))</f>
        <v/>
      </c>
      <c r="P317" s="56" t="str">
        <f>IF(Shift1!$W318="PM",$Q$2,IF(Shift2!$W317="PM",$Q$3,IF(Shift3!$W317="PM",$Q$4,IF(Shift4!$W317="PM",$Q$5,IF(Shift5!$W317="PM",$Q$6)))))</f>
        <v/>
      </c>
      <c r="Q317" s="56" t="str">
        <f>IF(Shift1!$Y318="PM",$T$2,IF(Shift2!$Y317="PM",$T$3,IF(Shift3!$Y317="PM",$T$4,IF(Shift4!$Y317="PM",$T$5,IF(Shift5!$Y317="PM",$T$6)))))</f>
        <v/>
      </c>
      <c r="R317" s="56" t="str">
        <f>IF(Shift1!$AA318="PM",$W$2,IF(Shift2!$AA317="PM",$W$3,IF(Shift3!$AA317="PM",$W$4,IF(Shift4!$AA317="PM",$W$5,IF(Shift5!$AA317="PM",$W$6)))))</f>
        <v/>
      </c>
      <c r="S317" s="56" t="str">
        <f>IF(Shift1!$AG318="PM",$AC$2,IF(Shift2!$AG317="PM",$AC$3,IF(Shift3!$AG317="PM",$AC$4,IF(Shift4!$AG317="PM",$AC$5,IF(Shift5!$AG317="PM",$AC$6)))))</f>
        <v/>
      </c>
      <c r="T317" s="56" t="str">
        <f>IF(Shift1!$AI318="PM",$AF$2,IF(Shift2!$AI317="PM",$AF$3,IF(Shift3!$AI317="PM",$AF$4,IF(Shift4!$AI317="PM",$AF$5,IF(Shift5!$AI317="PM",$AF$6)))))</f>
        <v/>
      </c>
      <c r="U317" s="56" t="b">
        <f>IF(Shift1!$O318="N",$E$2,IF(Shift2!$O317="N",$E$3,IF(Shift3!$O317="N",$E$4,IF(Shift4!$O317="N",$E$5,IF(Shift5!$O317="N",$E$6)))))</f>
        <v>0</v>
      </c>
      <c r="V317" s="56" t="b">
        <f>IF(Shift1!$Q318="N",$H$2,IF(Shift2!$Q317="N",$H$3,IF(Shift3!$Q317="N",$H$4,IF(Shift4!$Q317="N",$H$5,IF(Shift5!$Q317="N",$H$6)))))</f>
        <v>0</v>
      </c>
      <c r="W317" s="56" t="b">
        <f>IF(Shift1!$S318="N",$K$2,IF(Shift2!$S317="N",$K$3,IF(Shift3!$S317="N",$K$4,IF(Shift4!$S317="N",$K$5,IF(Shift5!$S317="N",$K$6)))))</f>
        <v>0</v>
      </c>
      <c r="X317" s="56" t="b">
        <f>IF(Shift1!$U318="N",$N$2,IF(Shift2!$U317="N",$N$3,IF(Shift3!$U317="N",$N$4,IF(Shift4!$U317="N",$N$5,IF(Shift5!$U317="N",$N$6)))))</f>
        <v>0</v>
      </c>
      <c r="Y317" s="56" t="b">
        <f>IF(Shift1!$W318="N",$Q$2,IF(Shift2!$W317="N",$Q$3,IF(Shift3!$W317="N",$Q$4,IF(Shift4!$W317="N",$Q$5,IF(Shift5!$W317="N",$Q$6)))))</f>
        <v>0</v>
      </c>
      <c r="Z317" s="56" t="b">
        <f>IF(Shift1!$Y318="N",$T$2,IF(Shift2!$Y317="N",$T$3,IF(Shift3!$Y317="N",$T$4,IF(Shift4!$Y317="N",$T$5,IF(Shift5!$Y317="N",$T$6)))))</f>
        <v>0</v>
      </c>
      <c r="AA317" s="56" t="b">
        <f>IF(Shift1!$AA318="N",$W$2,IF(Shift2!$AA317="N",$W$3,IF(Shift3!$AA317="N",$W$4,IF(Shift4!$AA317="N",$W$5,IF(Shift5!$AA317="N",$W$6)))))</f>
        <v>0</v>
      </c>
      <c r="AB317" s="56" t="b">
        <f>IF(Shift1!$AG318="N",$AC$2,IF(Shift2!$AG317="N",$AC$3,IF(Shift3!$AG317="N",$AC$4,IF(Shift4!$AG317="N",$AC$5,IF(Shift5!$AG317="N",$AC$6)))))</f>
        <v>0</v>
      </c>
      <c r="AC317" s="56" t="b">
        <f>IF(Shift1!$AI318="N",$AF$2,IF(Shift2!$AI317="N",$AF$3,IF(Shift3!$AI317="N",$AF$4,IF(Shift4!$AI317="N",$AF$5,IF(Shift5!$AI317="N",$AF$6)))))</f>
        <v>0</v>
      </c>
      <c r="AD317" s="57">
        <f t="shared" si="36"/>
        <v>3</v>
      </c>
      <c r="AE317" s="58">
        <f t="shared" si="37"/>
        <v>3</v>
      </c>
      <c r="AF317" s="59">
        <f t="shared" si="38"/>
        <v>2</v>
      </c>
      <c r="AG317" s="60">
        <f t="shared" si="39"/>
        <v>2</v>
      </c>
      <c r="AH317" s="58">
        <f t="shared" si="40"/>
        <v>4</v>
      </c>
      <c r="AI317" s="59">
        <f t="shared" si="41"/>
        <v>2</v>
      </c>
      <c r="AJ317" s="61">
        <f t="shared" si="42"/>
        <v>0</v>
      </c>
      <c r="AK317" s="58">
        <f t="shared" si="43"/>
        <v>0</v>
      </c>
      <c r="AL317" s="58">
        <f t="shared" si="44"/>
        <v>0</v>
      </c>
    </row>
    <row r="318" spans="1:38" outlineLevel="1" x14ac:dyDescent="0.25">
      <c r="A318" s="2" t="s">
        <v>82</v>
      </c>
      <c r="B318" s="45">
        <v>4</v>
      </c>
      <c r="C318" s="56" t="str">
        <f>IF(Shift1!O319="AM",$E$2,IF(Shift2!O318="AM",$E$3,IF(Shift3!O318="AM",$E$4,IF(Shift4!O318="AM",$E$5,IF(Shift5!O318="AM",$E$6)))))</f>
        <v/>
      </c>
      <c r="D318" s="56" t="str">
        <f>IF(Shift1!Q319="AM",$H$2,IF(Shift2!Q318="AM",$H$3,IF(Shift3!Q318="AM",$H$4,IF(Shift4!Q318="AM",$H$5,IF(Shift5!Q318="AM",$H$6)))))</f>
        <v/>
      </c>
      <c r="E318" s="56" t="str">
        <f>IF(Shift1!S319="AM",$K$2,IF(Shift2!S318="AM",$K$3,IF(Shift3!S318="AM",$K$4,IF(Shift4!S318="AM",$K$5,IF(Shift5!S318="AM",$K$6)))))</f>
        <v/>
      </c>
      <c r="F318" s="56" t="str">
        <f>IF(Shift1!U319="AM",$N$2,IF(Shift2!U318="AM",$N$3,IF(Shift3!U318="AM",$N$4,IF(Shift4!U318="AM",$N$5,IF(Shift5!U318="AM",$N$6)))))</f>
        <v/>
      </c>
      <c r="G318" s="56" t="b">
        <f>IF(Shift1!W319="AM",$Q$2,IF(Shift2!W318="AM",$Q$3,IF(Shift3!W318="AM",$Q$4,IF(Shift4!W318="AM",$Q$5,IF(Shift5!W318="AM",$Q$6)))))</f>
        <v>0</v>
      </c>
      <c r="H318" s="56" t="str">
        <f>IF(Shift1!Y319="AM",$T$2,IF(Shift2!Y318="AM",$T$3,IF(Shift3!Y318="AM",$T$4,IF(Shift4!Y318="AM",$T$5,IF(Shift5!Y318="AM",$T$6)))))</f>
        <v/>
      </c>
      <c r="I318" s="56" t="str">
        <f>IF(Shift1!AA319="AM",$W$2,IF(Shift2!AA318="AM",$W$3,IF(Shift3!AA318="AM",$W$4,IF(Shift4!AA318="AM",$W$5,IF(Shift5!AA318="AM",$W$6)))))</f>
        <v/>
      </c>
      <c r="J318" s="56" t="str">
        <f>IF(Shift1!AG319="AM",$AC$2,IF(Shift2!AG318="AM",$AC$3,IF(Shift3!AG318="AM",$AC$4,IF(Shift4!AG318="AM",$AC$5,IF(Shift5!AG318="AM",$AC$6)))))</f>
        <v/>
      </c>
      <c r="K318" s="56" t="str">
        <f>IF(Shift1!AI319="AM",$AF$2,IF(Shift2!AI318="AM",$AF$3,IF(Shift3!AI318="AM",$AF$4,IF(Shift4!AI318="AM",$AF$5,IF(Shift5!AI318="AM",$AF$6)))))</f>
        <v/>
      </c>
      <c r="L318" s="56" t="str">
        <f>IF(Shift1!$O319="PM",$E$2,IF(Shift2!$O318="PM",$E$3,IF(Shift3!$O318="PM",$E$4,IF(Shift4!$O318="PM",$E$5,IF(Shift5!$O318="PM",$E$6)))))</f>
        <v/>
      </c>
      <c r="M318" s="56" t="str">
        <f>IF(Shift1!$Q319="PM",$H$2,IF(Shift2!$Q318="PM",$H$3,IF(Shift3!$Q318="PM",$H$4,IF(Shift4!$Q318="PM",$H$5,IF(Shift5!$Q318="PM",$H$6)))))</f>
        <v/>
      </c>
      <c r="N318" s="56" t="str">
        <f>IF(Shift1!$S319="PM",$K$2,IF(Shift2!$S318="PM",$K$3,IF(Shift3!$S318="PM",$K$4,IF(Shift4!$S318="PM",$K$5,IF(Shift5!$S318="PM",$K$6)))))</f>
        <v/>
      </c>
      <c r="O318" s="56" t="str">
        <f>IF(Shift1!$U319="PM",$N$2,IF(Shift2!$U318="PM",$N$3,IF(Shift3!$U318="PM",$N$4,IF(Shift4!$U318="PM",$N$5,IF(Shift5!$U318="PM",$N$6)))))</f>
        <v/>
      </c>
      <c r="P318" s="56" t="str">
        <f>IF(Shift1!$W319="PM",$Q$2,IF(Shift2!$W318="PM",$Q$3,IF(Shift3!$W318="PM",$Q$4,IF(Shift4!$W318="PM",$Q$5,IF(Shift5!$W318="PM",$Q$6)))))</f>
        <v/>
      </c>
      <c r="Q318" s="56" t="b">
        <f>IF(Shift1!$Y319="PM",$T$2,IF(Shift2!$Y318="PM",$T$3,IF(Shift3!$Y318="PM",$T$4,IF(Shift4!$Y318="PM",$T$5,IF(Shift5!$Y318="PM",$T$6)))))</f>
        <v>0</v>
      </c>
      <c r="R318" s="56" t="str">
        <f>IF(Shift1!$AA319="PM",$W$2,IF(Shift2!$AA318="PM",$W$3,IF(Shift3!$AA318="PM",$W$4,IF(Shift4!$AA318="PM",$W$5,IF(Shift5!$AA318="PM",$W$6)))))</f>
        <v/>
      </c>
      <c r="S318" s="56" t="str">
        <f>IF(Shift1!$AG319="PM",$AC$2,IF(Shift2!$AG318="PM",$AC$3,IF(Shift3!$AG318="PM",$AC$4,IF(Shift4!$AG318="PM",$AC$5,IF(Shift5!$AG318="PM",$AC$6)))))</f>
        <v/>
      </c>
      <c r="T318" s="56" t="str">
        <f>IF(Shift1!$AI319="PM",$AF$2,IF(Shift2!$AI318="PM",$AF$3,IF(Shift3!$AI318="PM",$AF$4,IF(Shift4!$AI318="PM",$AF$5,IF(Shift5!$AI318="PM",$AF$6)))))</f>
        <v/>
      </c>
      <c r="U318" s="56" t="b">
        <f>IF(Shift1!$O319="N",$E$2,IF(Shift2!$O318="N",$E$3,IF(Shift3!$O318="N",$E$4,IF(Shift4!$O318="N",$E$5,IF(Shift5!$O318="N",$E$6)))))</f>
        <v>0</v>
      </c>
      <c r="V318" s="56" t="str">
        <f>IF(Shift1!$Q319="N",$H$2,IF(Shift2!$Q318="N",$H$3,IF(Shift3!$Q318="N",$H$4,IF(Shift4!$Q318="N",$H$5,IF(Shift5!$Q318="N",$H$6)))))</f>
        <v/>
      </c>
      <c r="W318" s="56" t="str">
        <f>IF(Shift1!$S319="N",$K$2,IF(Shift2!$S318="N",$K$3,IF(Shift3!$S318="N",$K$4,IF(Shift4!$S318="N",$K$5,IF(Shift5!$S318="N",$K$6)))))</f>
        <v/>
      </c>
      <c r="X318" s="56" t="str">
        <f>IF(Shift1!$U319="N",$N$2,IF(Shift2!$U318="N",$N$3,IF(Shift3!$U318="N",$N$4,IF(Shift4!$U318="N",$N$5,IF(Shift5!$U318="N",$N$6)))))</f>
        <v/>
      </c>
      <c r="Y318" s="56" t="str">
        <f>IF(Shift1!$W319="N",$Q$2,IF(Shift2!$W318="N",$Q$3,IF(Shift3!$W318="N",$Q$4,IF(Shift4!$W318="N",$Q$5,IF(Shift5!$W318="N",$Q$6)))))</f>
        <v/>
      </c>
      <c r="Z318" s="56" t="str">
        <f>IF(Shift1!$Y319="N",$T$2,IF(Shift2!$Y318="N",$T$3,IF(Shift3!$Y318="N",$T$4,IF(Shift4!$Y318="N",$T$5,IF(Shift5!$Y318="N",$T$6)))))</f>
        <v/>
      </c>
      <c r="AA318" s="56" t="str">
        <f>IF(Shift1!$AA319="N",$W$2,IF(Shift2!$AA318="N",$W$3,IF(Shift3!$AA318="N",$W$4,IF(Shift4!$AA318="N",$W$5,IF(Shift5!$AA318="N",$W$6)))))</f>
        <v/>
      </c>
      <c r="AB318" s="56" t="str">
        <f>IF(Shift1!$AG319="N",$AC$2,IF(Shift2!$AG318="N",$AC$3,IF(Shift3!$AG318="N",$AC$4,IF(Shift4!$AG318="N",$AC$5,IF(Shift5!$AG318="N",$AC$6)))))</f>
        <v/>
      </c>
      <c r="AC318" s="56" t="str">
        <f>IF(Shift1!$AI319="N",$AF$2,IF(Shift2!$AI318="N",$AF$3,IF(Shift3!$AI318="N",$AF$4,IF(Shift4!$AI318="N",$AF$5,IF(Shift5!$AI318="N",$AF$6)))))</f>
        <v/>
      </c>
      <c r="AD318" s="57">
        <f t="shared" si="36"/>
        <v>3</v>
      </c>
      <c r="AE318" s="58">
        <f t="shared" si="37"/>
        <v>3</v>
      </c>
      <c r="AF318" s="59">
        <f t="shared" si="38"/>
        <v>2</v>
      </c>
      <c r="AG318" s="60">
        <f t="shared" si="39"/>
        <v>3</v>
      </c>
      <c r="AH318" s="58">
        <f t="shared" si="40"/>
        <v>3</v>
      </c>
      <c r="AI318" s="59">
        <f t="shared" si="41"/>
        <v>2</v>
      </c>
      <c r="AJ318" s="61">
        <f t="shared" si="42"/>
        <v>2</v>
      </c>
      <c r="AK318" s="58">
        <f t="shared" si="43"/>
        <v>4</v>
      </c>
      <c r="AL318" s="58">
        <f t="shared" si="44"/>
        <v>2</v>
      </c>
    </row>
    <row r="319" spans="1:38" outlineLevel="1" x14ac:dyDescent="0.25">
      <c r="A319" s="2" t="s">
        <v>103</v>
      </c>
      <c r="B319" s="45">
        <v>5</v>
      </c>
      <c r="C319" s="56" t="str">
        <f>IF(Shift1!O320="AM",$E$2,IF(Shift2!O319="AM",$E$3,IF(Shift3!O319="AM",$E$4,IF(Shift4!O319="AM",$E$5,IF(Shift5!O319="AM",$E$6)))))</f>
        <v/>
      </c>
      <c r="D319" s="56" t="str">
        <f>IF(Shift1!Q320="AM",$H$2,IF(Shift2!Q319="AM",$H$3,IF(Shift3!Q319="AM",$H$4,IF(Shift4!Q319="AM",$H$5,IF(Shift5!Q319="AM",$H$6)))))</f>
        <v/>
      </c>
      <c r="E319" s="56" t="str">
        <f>IF(Shift1!S320="AM",$K$2,IF(Shift2!S319="AM",$K$3,IF(Shift3!S319="AM",$K$4,IF(Shift4!S319="AM",$K$5,IF(Shift5!S319="AM",$K$6)))))</f>
        <v/>
      </c>
      <c r="F319" s="56" t="str">
        <f>IF(Shift1!U320="AM",$N$2,IF(Shift2!U319="AM",$N$3,IF(Shift3!U319="AM",$N$4,IF(Shift4!U319="AM",$N$5,IF(Shift5!U319="AM",$N$6)))))</f>
        <v/>
      </c>
      <c r="G319" s="56" t="b">
        <f>IF(Shift1!W320="AM",$Q$2,IF(Shift2!W319="AM",$Q$3,IF(Shift3!W319="AM",$Q$4,IF(Shift4!W319="AM",$Q$5,IF(Shift5!W319="AM",$Q$6)))))</f>
        <v>0</v>
      </c>
      <c r="H319" s="56" t="str">
        <f>IF(Shift1!Y320="AM",$T$2,IF(Shift2!Y319="AM",$T$3,IF(Shift3!Y319="AM",$T$4,IF(Shift4!Y319="AM",$T$5,IF(Shift5!Y319="AM",$T$6)))))</f>
        <v/>
      </c>
      <c r="I319" s="56" t="str">
        <f>IF(Shift1!AA320="AM",$W$2,IF(Shift2!AA319="AM",$W$3,IF(Shift3!AA319="AM",$W$4,IF(Shift4!AA319="AM",$W$5,IF(Shift5!AA319="AM",$W$6)))))</f>
        <v/>
      </c>
      <c r="J319" s="56" t="str">
        <f>IF(Shift1!AG320="AM",$AC$2,IF(Shift2!AG319="AM",$AC$3,IF(Shift3!AG319="AM",$AC$4,IF(Shift4!AG319="AM",$AC$5,IF(Shift5!AG319="AM",$AC$6)))))</f>
        <v/>
      </c>
      <c r="K319" s="56" t="str">
        <f>IF(Shift1!AI320="AM",$AF$2,IF(Shift2!AI319="AM",$AF$3,IF(Shift3!AI319="AM",$AF$4,IF(Shift4!AI319="AM",$AF$5,IF(Shift5!AI319="AM",$AF$6)))))</f>
        <v/>
      </c>
      <c r="L319" s="56" t="str">
        <f>IF(Shift1!$O320="PM",$E$2,IF(Shift2!$O319="PM",$E$3,IF(Shift3!$O319="PM",$E$4,IF(Shift4!$O319="PM",$E$5,IF(Shift5!$O319="PM",$E$6)))))</f>
        <v/>
      </c>
      <c r="M319" s="56" t="str">
        <f>IF(Shift1!$Q320="PM",$H$2,IF(Shift2!$Q319="PM",$H$3,IF(Shift3!$Q319="PM",$H$4,IF(Shift4!$Q319="PM",$H$5,IF(Shift5!$Q319="PM",$H$6)))))</f>
        <v/>
      </c>
      <c r="N319" s="56" t="str">
        <f>IF(Shift1!$S320="PM",$K$2,IF(Shift2!$S319="PM",$K$3,IF(Shift3!$S319="PM",$K$4,IF(Shift4!$S319="PM",$K$5,IF(Shift5!$S319="PM",$K$6)))))</f>
        <v/>
      </c>
      <c r="O319" s="56" t="str">
        <f>IF(Shift1!$U320="PM",$N$2,IF(Shift2!$U319="PM",$N$3,IF(Shift3!$U319="PM",$N$4,IF(Shift4!$U319="PM",$N$5,IF(Shift5!$U319="PM",$N$6)))))</f>
        <v/>
      </c>
      <c r="P319" s="56" t="str">
        <f>IF(Shift1!$W320="PM",$Q$2,IF(Shift2!$W319="PM",$Q$3,IF(Shift3!$W319="PM",$Q$4,IF(Shift4!$W319="PM",$Q$5,IF(Shift5!$W319="PM",$Q$6)))))</f>
        <v/>
      </c>
      <c r="Q319" s="56" t="b">
        <f>IF(Shift1!$Y320="PM",$T$2,IF(Shift2!$Y319="PM",$T$3,IF(Shift3!$Y319="PM",$T$4,IF(Shift4!$Y319="PM",$T$5,IF(Shift5!$Y319="PM",$T$6)))))</f>
        <v>0</v>
      </c>
      <c r="R319" s="56" t="str">
        <f>IF(Shift1!$AA320="PM",$W$2,IF(Shift2!$AA319="PM",$W$3,IF(Shift3!$AA319="PM",$W$4,IF(Shift4!$AA319="PM",$W$5,IF(Shift5!$AA319="PM",$W$6)))))</f>
        <v/>
      </c>
      <c r="S319" s="56" t="str">
        <f>IF(Shift1!$AG320="PM",$AC$2,IF(Shift2!$AG319="PM",$AC$3,IF(Shift3!$AG319="PM",$AC$4,IF(Shift4!$AG319="PM",$AC$5,IF(Shift5!$AG319="PM",$AC$6)))))</f>
        <v/>
      </c>
      <c r="T319" s="56" t="str">
        <f>IF(Shift1!$AI320="PM",$AF$2,IF(Shift2!$AI319="PM",$AF$3,IF(Shift3!$AI319="PM",$AF$4,IF(Shift4!$AI319="PM",$AF$5,IF(Shift5!$AI319="PM",$AF$6)))))</f>
        <v/>
      </c>
      <c r="U319" s="56" t="b">
        <f>IF(Shift1!$O320="N",$E$2,IF(Shift2!$O319="N",$E$3,IF(Shift3!$O319="N",$E$4,IF(Shift4!$O319="N",$E$5,IF(Shift5!$O319="N",$E$6)))))</f>
        <v>0</v>
      </c>
      <c r="V319" s="56" t="str">
        <f>IF(Shift1!$Q320="N",$H$2,IF(Shift2!$Q319="N",$H$3,IF(Shift3!$Q319="N",$H$4,IF(Shift4!$Q319="N",$H$5,IF(Shift5!$Q319="N",$H$6)))))</f>
        <v/>
      </c>
      <c r="W319" s="56" t="str">
        <f>IF(Shift1!$S320="N",$K$2,IF(Shift2!$S319="N",$K$3,IF(Shift3!$S319="N",$K$4,IF(Shift4!$S319="N",$K$5,IF(Shift5!$S319="N",$K$6)))))</f>
        <v/>
      </c>
      <c r="X319" s="56" t="str">
        <f>IF(Shift1!$U320="N",$N$2,IF(Shift2!$U319="N",$N$3,IF(Shift3!$U319="N",$N$4,IF(Shift4!$U319="N",$N$5,IF(Shift5!$U319="N",$N$6)))))</f>
        <v/>
      </c>
      <c r="Y319" s="56" t="str">
        <f>IF(Shift1!$W320="N",$Q$2,IF(Shift2!$W319="N",$Q$3,IF(Shift3!$W319="N",$Q$4,IF(Shift4!$W319="N",$Q$5,IF(Shift5!$W319="N",$Q$6)))))</f>
        <v/>
      </c>
      <c r="Z319" s="56" t="str">
        <f>IF(Shift1!$Y320="N",$T$2,IF(Shift2!$Y319="N",$T$3,IF(Shift3!$Y319="N",$T$4,IF(Shift4!$Y319="N",$T$5,IF(Shift5!$Y319="N",$T$6)))))</f>
        <v/>
      </c>
      <c r="AA319" s="56" t="str">
        <f>IF(Shift1!$AA320="N",$W$2,IF(Shift2!$AA319="N",$W$3,IF(Shift3!$AA319="N",$W$4,IF(Shift4!$AA319="N",$W$5,IF(Shift5!$AA319="N",$W$6)))))</f>
        <v/>
      </c>
      <c r="AB319" s="56" t="str">
        <f>IF(Shift1!$AG320="N",$AC$2,IF(Shift2!$AG319="N",$AC$3,IF(Shift3!$AG319="N",$AC$4,IF(Shift4!$AG319="N",$AC$5,IF(Shift5!$AG319="N",$AC$6)))))</f>
        <v/>
      </c>
      <c r="AC319" s="56" t="str">
        <f>IF(Shift1!$AI320="N",$AF$2,IF(Shift2!$AI319="N",$AF$3,IF(Shift3!$AI319="N",$AF$4,IF(Shift4!$AI319="N",$AF$5,IF(Shift5!$AI319="N",$AF$6)))))</f>
        <v/>
      </c>
      <c r="AD319" s="57">
        <f t="shared" si="36"/>
        <v>3</v>
      </c>
      <c r="AE319" s="58">
        <f t="shared" si="37"/>
        <v>3</v>
      </c>
      <c r="AF319" s="59">
        <f t="shared" si="38"/>
        <v>2</v>
      </c>
      <c r="AG319" s="60">
        <f t="shared" si="39"/>
        <v>3</v>
      </c>
      <c r="AH319" s="58">
        <f t="shared" si="40"/>
        <v>3</v>
      </c>
      <c r="AI319" s="59">
        <f t="shared" si="41"/>
        <v>2</v>
      </c>
      <c r="AJ319" s="61">
        <f t="shared" si="42"/>
        <v>2</v>
      </c>
      <c r="AK319" s="58">
        <f t="shared" si="43"/>
        <v>4</v>
      </c>
      <c r="AL319" s="58">
        <f t="shared" si="44"/>
        <v>2</v>
      </c>
    </row>
    <row r="320" spans="1:38" outlineLevel="1" x14ac:dyDescent="0.25">
      <c r="A320" s="2" t="s">
        <v>95</v>
      </c>
      <c r="B320" s="45">
        <v>6</v>
      </c>
      <c r="C320" s="56" t="str">
        <f>IF(Shift1!O321="AM",$E$2,IF(Shift2!O320="AM",$E$3,IF(Shift3!O320="AM",$E$4,IF(Shift4!O320="AM",$E$5,IF(Shift5!O320="AM",$E$6)))))</f>
        <v/>
      </c>
      <c r="D320" s="56" t="str">
        <f>IF(Shift1!Q321="AM",$H$2,IF(Shift2!Q320="AM",$H$3,IF(Shift3!Q320="AM",$H$4,IF(Shift4!Q320="AM",$H$5,IF(Shift5!Q320="AM",$H$6)))))</f>
        <v/>
      </c>
      <c r="E320" s="56" t="str">
        <f>IF(Shift1!S321="AM",$K$2,IF(Shift2!S320="AM",$K$3,IF(Shift3!S320="AM",$K$4,IF(Shift4!S320="AM",$K$5,IF(Shift5!S320="AM",$K$6)))))</f>
        <v/>
      </c>
      <c r="F320" s="56" t="str">
        <f>IF(Shift1!U321="AM",$N$2,IF(Shift2!U320="AM",$N$3,IF(Shift3!U320="AM",$N$4,IF(Shift4!U320="AM",$N$5,IF(Shift5!U320="AM",$N$6)))))</f>
        <v/>
      </c>
      <c r="G320" s="56" t="b">
        <f>IF(Shift1!W321="AM",$Q$2,IF(Shift2!W320="AM",$Q$3,IF(Shift3!W320="AM",$Q$4,IF(Shift4!W320="AM",$Q$5,IF(Shift5!W320="AM",$Q$6)))))</f>
        <v>0</v>
      </c>
      <c r="H320" s="56" t="str">
        <f>IF(Shift1!Y321="AM",$T$2,IF(Shift2!Y320="AM",$T$3,IF(Shift3!Y320="AM",$T$4,IF(Shift4!Y320="AM",$T$5,IF(Shift5!Y320="AM",$T$6)))))</f>
        <v/>
      </c>
      <c r="I320" s="56" t="str">
        <f>IF(Shift1!AA321="AM",$W$2,IF(Shift2!AA320="AM",$W$3,IF(Shift3!AA320="AM",$W$4,IF(Shift4!AA320="AM",$W$5,IF(Shift5!AA320="AM",$W$6)))))</f>
        <v/>
      </c>
      <c r="J320" s="56" t="str">
        <f>IF(Shift1!AG321="AM",$AC$2,IF(Shift2!AG320="AM",$AC$3,IF(Shift3!AG320="AM",$AC$4,IF(Shift4!AG320="AM",$AC$5,IF(Shift5!AG320="AM",$AC$6)))))</f>
        <v/>
      </c>
      <c r="K320" s="56" t="str">
        <f>IF(Shift1!AI321="AM",$AF$2,IF(Shift2!AI320="AM",$AF$3,IF(Shift3!AI320="AM",$AF$4,IF(Shift4!AI320="AM",$AF$5,IF(Shift5!AI320="AM",$AF$6)))))</f>
        <v/>
      </c>
      <c r="L320" s="56" t="str">
        <f>IF(Shift1!$O321="PM",$E$2,IF(Shift2!$O320="PM",$E$3,IF(Shift3!$O320="PM",$E$4,IF(Shift4!$O320="PM",$E$5,IF(Shift5!$O320="PM",$E$6)))))</f>
        <v/>
      </c>
      <c r="M320" s="56" t="str">
        <f>IF(Shift1!$Q321="PM",$H$2,IF(Shift2!$Q320="PM",$H$3,IF(Shift3!$Q320="PM",$H$4,IF(Shift4!$Q320="PM",$H$5,IF(Shift5!$Q320="PM",$H$6)))))</f>
        <v/>
      </c>
      <c r="N320" s="56" t="str">
        <f>IF(Shift1!$S321="PM",$K$2,IF(Shift2!$S320="PM",$K$3,IF(Shift3!$S320="PM",$K$4,IF(Shift4!$S320="PM",$K$5,IF(Shift5!$S320="PM",$K$6)))))</f>
        <v/>
      </c>
      <c r="O320" s="56" t="str">
        <f>IF(Shift1!$U321="PM",$N$2,IF(Shift2!$U320="PM",$N$3,IF(Shift3!$U320="PM",$N$4,IF(Shift4!$U320="PM",$N$5,IF(Shift5!$U320="PM",$N$6)))))</f>
        <v/>
      </c>
      <c r="P320" s="56" t="b">
        <f>IF(Shift1!$W321="PM",$Q$2,IF(Shift2!$W320="PM",$Q$3,IF(Shift3!$W320="PM",$Q$4,IF(Shift4!$W320="PM",$Q$5,IF(Shift5!$W320="PM",$Q$6)))))</f>
        <v>0</v>
      </c>
      <c r="Q320" s="56" t="str">
        <f>IF(Shift1!$Y321="PM",$T$2,IF(Shift2!$Y320="PM",$T$3,IF(Shift3!$Y320="PM",$T$4,IF(Shift4!$Y320="PM",$T$5,IF(Shift5!$Y320="PM",$T$6)))))</f>
        <v/>
      </c>
      <c r="R320" s="56" t="str">
        <f>IF(Shift1!$AA321="PM",$W$2,IF(Shift2!$AA320="PM",$W$3,IF(Shift3!$AA320="PM",$W$4,IF(Shift4!$AA320="PM",$W$5,IF(Shift5!$AA320="PM",$W$6)))))</f>
        <v/>
      </c>
      <c r="S320" s="56" t="str">
        <f>IF(Shift1!$AG321="PM",$AC$2,IF(Shift2!$AG320="PM",$AC$3,IF(Shift3!$AG320="PM",$AC$4,IF(Shift4!$AG320="PM",$AC$5,IF(Shift5!$AG320="PM",$AC$6)))))</f>
        <v/>
      </c>
      <c r="T320" s="56" t="str">
        <f>IF(Shift1!$AI321="PM",$AF$2,IF(Shift2!$AI320="PM",$AF$3,IF(Shift3!$AI320="PM",$AF$4,IF(Shift4!$AI320="PM",$AF$5,IF(Shift5!$AI320="PM",$AF$6)))))</f>
        <v/>
      </c>
      <c r="U320" s="56" t="str">
        <f>IF(Shift1!$O321="N",$E$2,IF(Shift2!$O320="N",$E$3,IF(Shift3!$O320="N",$E$4,IF(Shift4!$O320="N",$E$5,IF(Shift5!$O320="N",$E$6)))))</f>
        <v/>
      </c>
      <c r="V320" s="56" t="str">
        <f>IF(Shift1!$Q321="N",$H$2,IF(Shift2!$Q320="N",$H$3,IF(Shift3!$Q320="N",$H$4,IF(Shift4!$Q320="N",$H$5,IF(Shift5!$Q320="N",$H$6)))))</f>
        <v/>
      </c>
      <c r="W320" s="56" t="str">
        <f>IF(Shift1!$S321="N",$K$2,IF(Shift2!$S320="N",$K$3,IF(Shift3!$S320="N",$K$4,IF(Shift4!$S320="N",$K$5,IF(Shift5!$S320="N",$K$6)))))</f>
        <v/>
      </c>
      <c r="X320" s="56" t="str">
        <f>IF(Shift1!$U321="N",$N$2,IF(Shift2!$U320="N",$N$3,IF(Shift3!$U320="N",$N$4,IF(Shift4!$U320="N",$N$5,IF(Shift5!$U320="N",$N$6)))))</f>
        <v/>
      </c>
      <c r="Y320" s="56" t="str">
        <f>IF(Shift1!$W321="N",$Q$2,IF(Shift2!$W320="N",$Q$3,IF(Shift3!$W320="N",$Q$4,IF(Shift4!$W320="N",$Q$5,IF(Shift5!$W320="N",$Q$6)))))</f>
        <v/>
      </c>
      <c r="Z320" s="56" t="b">
        <f>IF(Shift1!$Y321="N",$T$2,IF(Shift2!$Y320="N",$T$3,IF(Shift3!$Y320="N",$T$4,IF(Shift4!$Y320="N",$T$5,IF(Shift5!$Y320="N",$T$6)))))</f>
        <v>0</v>
      </c>
      <c r="AA320" s="56" t="str">
        <f>IF(Shift1!$AA321="N",$W$2,IF(Shift2!$AA320="N",$W$3,IF(Shift3!$AA320="N",$W$4,IF(Shift4!$AA320="N",$W$5,IF(Shift5!$AA320="N",$W$6)))))</f>
        <v/>
      </c>
      <c r="AB320" s="56" t="str">
        <f>IF(Shift1!$AG321="N",$AC$2,IF(Shift2!$AG320="N",$AC$3,IF(Shift3!$AG320="N",$AC$4,IF(Shift4!$AG320="N",$AC$5,IF(Shift5!$AG320="N",$AC$6)))))</f>
        <v/>
      </c>
      <c r="AC320" s="56" t="str">
        <f>IF(Shift1!$AI321="N",$AF$2,IF(Shift2!$AI320="N",$AF$3,IF(Shift3!$AI320="N",$AF$4,IF(Shift4!$AI320="N",$AF$5,IF(Shift5!$AI320="N",$AF$6)))))</f>
        <v/>
      </c>
      <c r="AD320" s="57">
        <f t="shared" si="36"/>
        <v>3</v>
      </c>
      <c r="AE320" s="58">
        <f t="shared" si="37"/>
        <v>3</v>
      </c>
      <c r="AF320" s="59">
        <f t="shared" si="38"/>
        <v>2</v>
      </c>
      <c r="AG320" s="60">
        <f t="shared" si="39"/>
        <v>3</v>
      </c>
      <c r="AH320" s="58">
        <f t="shared" si="40"/>
        <v>3</v>
      </c>
      <c r="AI320" s="59">
        <f t="shared" si="41"/>
        <v>2</v>
      </c>
      <c r="AJ320" s="61">
        <f t="shared" si="42"/>
        <v>3</v>
      </c>
      <c r="AK320" s="58">
        <f t="shared" si="43"/>
        <v>3</v>
      </c>
      <c r="AL320" s="58">
        <f t="shared" si="44"/>
        <v>2</v>
      </c>
    </row>
    <row r="321" spans="1:38" outlineLevel="1" x14ac:dyDescent="0.25">
      <c r="A321" s="2" t="s">
        <v>97</v>
      </c>
      <c r="B321" s="45">
        <v>7</v>
      </c>
      <c r="C321" s="56" t="str">
        <f>IF(Shift1!O322="AM",$E$2,IF(Shift2!O321="AM",$E$3,IF(Shift3!O321="AM",$E$4,IF(Shift4!O321="AM",$E$5,IF(Shift5!O321="AM",$E$6)))))</f>
        <v/>
      </c>
      <c r="D321" s="56" t="str">
        <f>IF(Shift1!Q322="AM",$H$2,IF(Shift2!Q321="AM",$H$3,IF(Shift3!Q321="AM",$H$4,IF(Shift4!Q321="AM",$H$5,IF(Shift5!Q321="AM",$H$6)))))</f>
        <v/>
      </c>
      <c r="E321" s="56" t="str">
        <f>IF(Shift1!S322="AM",$K$2,IF(Shift2!S321="AM",$K$3,IF(Shift3!S321="AM",$K$4,IF(Shift4!S321="AM",$K$5,IF(Shift5!S321="AM",$K$6)))))</f>
        <v/>
      </c>
      <c r="F321" s="56" t="str">
        <f>IF(Shift1!U322="AM",$N$2,IF(Shift2!U321="AM",$N$3,IF(Shift3!U321="AM",$N$4,IF(Shift4!U321="AM",$N$5,IF(Shift5!U321="AM",$N$6)))))</f>
        <v/>
      </c>
      <c r="G321" s="56" t="b">
        <f>IF(Shift1!W322="AM",$Q$2,IF(Shift2!W321="AM",$Q$3,IF(Shift3!W321="AM",$Q$4,IF(Shift4!W321="AM",$Q$5,IF(Shift5!W321="AM",$Q$6)))))</f>
        <v>0</v>
      </c>
      <c r="H321" s="56" t="str">
        <f>IF(Shift1!Y322="AM",$T$2,IF(Shift2!Y321="AM",$T$3,IF(Shift3!Y321="AM",$T$4,IF(Shift4!Y321="AM",$T$5,IF(Shift5!Y321="AM",$T$6)))))</f>
        <v/>
      </c>
      <c r="I321" s="56" t="str">
        <f>IF(Shift1!AA322="AM",$W$2,IF(Shift2!AA321="AM",$W$3,IF(Shift3!AA321="AM",$W$4,IF(Shift4!AA321="AM",$W$5,IF(Shift5!AA321="AM",$W$6)))))</f>
        <v/>
      </c>
      <c r="J321" s="56" t="str">
        <f>IF(Shift1!AG322="AM",$AC$2,IF(Shift2!AG321="AM",$AC$3,IF(Shift3!AG321="AM",$AC$4,IF(Shift4!AG321="AM",$AC$5,IF(Shift5!AG321="AM",$AC$6)))))</f>
        <v/>
      </c>
      <c r="K321" s="56" t="str">
        <f>IF(Shift1!AI322="AM",$AF$2,IF(Shift2!AI321="AM",$AF$3,IF(Shift3!AI321="AM",$AF$4,IF(Shift4!AI321="AM",$AF$5,IF(Shift5!AI321="AM",$AF$6)))))</f>
        <v/>
      </c>
      <c r="L321" s="56" t="str">
        <f>IF(Shift1!$O322="PM",$E$2,IF(Shift2!$O321="PM",$E$3,IF(Shift3!$O321="PM",$E$4,IF(Shift4!$O321="PM",$E$5,IF(Shift5!$O321="PM",$E$6)))))</f>
        <v/>
      </c>
      <c r="M321" s="56" t="str">
        <f>IF(Shift1!$Q322="PM",$H$2,IF(Shift2!$Q321="PM",$H$3,IF(Shift3!$Q321="PM",$H$4,IF(Shift4!$Q321="PM",$H$5,IF(Shift5!$Q321="PM",$H$6)))))</f>
        <v/>
      </c>
      <c r="N321" s="56" t="str">
        <f>IF(Shift1!$S322="PM",$K$2,IF(Shift2!$S321="PM",$K$3,IF(Shift3!$S321="PM",$K$4,IF(Shift4!$S321="PM",$K$5,IF(Shift5!$S321="PM",$K$6)))))</f>
        <v/>
      </c>
      <c r="O321" s="56" t="str">
        <f>IF(Shift1!$U322="PM",$N$2,IF(Shift2!$U321="PM",$N$3,IF(Shift3!$U321="PM",$N$4,IF(Shift4!$U321="PM",$N$5,IF(Shift5!$U321="PM",$N$6)))))</f>
        <v/>
      </c>
      <c r="P321" s="56" t="b">
        <f>IF(Shift1!$W322="PM",$Q$2,IF(Shift2!$W321="PM",$Q$3,IF(Shift3!$W321="PM",$Q$4,IF(Shift4!$W321="PM",$Q$5,IF(Shift5!$W321="PM",$Q$6)))))</f>
        <v>0</v>
      </c>
      <c r="Q321" s="56" t="str">
        <f>IF(Shift1!$Y322="PM",$T$2,IF(Shift2!$Y321="PM",$T$3,IF(Shift3!$Y321="PM",$T$4,IF(Shift4!$Y321="PM",$T$5,IF(Shift5!$Y321="PM",$T$6)))))</f>
        <v/>
      </c>
      <c r="R321" s="56" t="str">
        <f>IF(Shift1!$AA322="PM",$W$2,IF(Shift2!$AA321="PM",$W$3,IF(Shift3!$AA321="PM",$W$4,IF(Shift4!$AA321="PM",$W$5,IF(Shift5!$AA321="PM",$W$6)))))</f>
        <v/>
      </c>
      <c r="S321" s="56" t="str">
        <f>IF(Shift1!$AG322="PM",$AC$2,IF(Shift2!$AG321="PM",$AC$3,IF(Shift3!$AG321="PM",$AC$4,IF(Shift4!$AG321="PM",$AC$5,IF(Shift5!$AG321="PM",$AC$6)))))</f>
        <v/>
      </c>
      <c r="T321" s="56" t="str">
        <f>IF(Shift1!$AI322="PM",$AF$2,IF(Shift2!$AI321="PM",$AF$3,IF(Shift3!$AI321="PM",$AF$4,IF(Shift4!$AI321="PM",$AF$5,IF(Shift5!$AI321="PM",$AF$6)))))</f>
        <v/>
      </c>
      <c r="U321" s="56" t="str">
        <f>IF(Shift1!$O322="N",$E$2,IF(Shift2!$O321="N",$E$3,IF(Shift3!$O321="N",$E$4,IF(Shift4!$O321="N",$E$5,IF(Shift5!$O321="N",$E$6)))))</f>
        <v/>
      </c>
      <c r="V321" s="56" t="str">
        <f>IF(Shift1!$Q322="N",$H$2,IF(Shift2!$Q321="N",$H$3,IF(Shift3!$Q321="N",$H$4,IF(Shift4!$Q321="N",$H$5,IF(Shift5!$Q321="N",$H$6)))))</f>
        <v/>
      </c>
      <c r="W321" s="56" t="str">
        <f>IF(Shift1!$S322="N",$K$2,IF(Shift2!$S321="N",$K$3,IF(Shift3!$S321="N",$K$4,IF(Shift4!$S321="N",$K$5,IF(Shift5!$S321="N",$K$6)))))</f>
        <v/>
      </c>
      <c r="X321" s="56" t="str">
        <f>IF(Shift1!$U322="N",$N$2,IF(Shift2!$U321="N",$N$3,IF(Shift3!$U321="N",$N$4,IF(Shift4!$U321="N",$N$5,IF(Shift5!$U321="N",$N$6)))))</f>
        <v/>
      </c>
      <c r="Y321" s="56" t="str">
        <f>IF(Shift1!$W322="N",$Q$2,IF(Shift2!$W321="N",$Q$3,IF(Shift3!$W321="N",$Q$4,IF(Shift4!$W321="N",$Q$5,IF(Shift5!$W321="N",$Q$6)))))</f>
        <v/>
      </c>
      <c r="Z321" s="56" t="b">
        <f>IF(Shift1!$Y322="N",$T$2,IF(Shift2!$Y321="N",$T$3,IF(Shift3!$Y321="N",$T$4,IF(Shift4!$Y321="N",$T$5,IF(Shift5!$Y321="N",$T$6)))))</f>
        <v>0</v>
      </c>
      <c r="AA321" s="56" t="str">
        <f>IF(Shift1!$AA322="N",$W$2,IF(Shift2!$AA321="N",$W$3,IF(Shift3!$AA321="N",$W$4,IF(Shift4!$AA321="N",$W$5,IF(Shift5!$AA321="N",$W$6)))))</f>
        <v/>
      </c>
      <c r="AB321" s="56" t="str">
        <f>IF(Shift1!$AG322="N",$AC$2,IF(Shift2!$AG321="N",$AC$3,IF(Shift3!$AG321="N",$AC$4,IF(Shift4!$AG321="N",$AC$5,IF(Shift5!$AG321="N",$AC$6)))))</f>
        <v/>
      </c>
      <c r="AC321" s="56" t="str">
        <f>IF(Shift1!$AI322="N",$AF$2,IF(Shift2!$AI321="N",$AF$3,IF(Shift3!$AI321="N",$AF$4,IF(Shift4!$AI321="N",$AF$5,IF(Shift5!$AI321="N",$AF$6)))))</f>
        <v/>
      </c>
      <c r="AD321" s="57">
        <f t="shared" si="36"/>
        <v>3</v>
      </c>
      <c r="AE321" s="58">
        <f t="shared" si="37"/>
        <v>3</v>
      </c>
      <c r="AF321" s="59">
        <f t="shared" si="38"/>
        <v>2</v>
      </c>
      <c r="AG321" s="60">
        <f t="shared" si="39"/>
        <v>3</v>
      </c>
      <c r="AH321" s="58">
        <f t="shared" si="40"/>
        <v>3</v>
      </c>
      <c r="AI321" s="59">
        <f t="shared" si="41"/>
        <v>2</v>
      </c>
      <c r="AJ321" s="61">
        <f t="shared" si="42"/>
        <v>3</v>
      </c>
      <c r="AK321" s="58">
        <f t="shared" si="43"/>
        <v>3</v>
      </c>
      <c r="AL321" s="58">
        <f t="shared" si="44"/>
        <v>2</v>
      </c>
    </row>
    <row r="322" spans="1:38" outlineLevel="1" x14ac:dyDescent="0.25">
      <c r="A322" s="2" t="s">
        <v>98</v>
      </c>
      <c r="B322" s="45">
        <v>8</v>
      </c>
      <c r="C322" s="56" t="b">
        <f>IF(Shift1!O323="AM",$E$2,IF(Shift2!O322="AM",$E$3,IF(Shift3!O322="AM",$E$4,IF(Shift4!O322="AM",$E$5,IF(Shift5!O322="AM",$E$6)))))</f>
        <v>0</v>
      </c>
      <c r="D322" s="56" t="b">
        <f>IF(Shift1!Q323="AM",$H$2,IF(Shift2!Q322="AM",$H$3,IF(Shift3!Q322="AM",$H$4,IF(Shift4!Q322="AM",$H$5,IF(Shift5!Q322="AM",$H$6)))))</f>
        <v>0</v>
      </c>
      <c r="E322" s="56" t="b">
        <f>IF(Shift1!S323="AM",$K$2,IF(Shift2!S322="AM",$K$3,IF(Shift3!S322="AM",$K$4,IF(Shift4!S322="AM",$K$5,IF(Shift5!S322="AM",$K$6)))))</f>
        <v>0</v>
      </c>
      <c r="F322" s="56" t="b">
        <f>IF(Shift1!U323="AM",$N$2,IF(Shift2!U322="AM",$N$3,IF(Shift3!U322="AM",$N$4,IF(Shift4!U322="AM",$N$5,IF(Shift5!U322="AM",$N$6)))))</f>
        <v>0</v>
      </c>
      <c r="G322" s="56" t="b">
        <f>IF(Shift1!W323="AM",$Q$2,IF(Shift2!W322="AM",$Q$3,IF(Shift3!W322="AM",$Q$4,IF(Shift4!W322="AM",$Q$5,IF(Shift5!W322="AM",$Q$6)))))</f>
        <v>0</v>
      </c>
      <c r="H322" s="56" t="b">
        <f>IF(Shift1!Y323="AM",$T$2,IF(Shift2!Y322="AM",$T$3,IF(Shift3!Y322="AM",$T$4,IF(Shift4!Y322="AM",$T$5,IF(Shift5!Y322="AM",$T$6)))))</f>
        <v>0</v>
      </c>
      <c r="I322" s="56" t="str">
        <f>IF(Shift1!AA323="AM",$W$2,IF(Shift2!AA322="AM",$W$3,IF(Shift3!AA322="AM",$W$4,IF(Shift4!AA322="AM",$W$5,IF(Shift5!AA322="AM",$W$6)))))</f>
        <v/>
      </c>
      <c r="J322" s="56" t="b">
        <f>IF(Shift1!AG323="AM",$AC$2,IF(Shift2!AG322="AM",$AC$3,IF(Shift3!AG322="AM",$AC$4,IF(Shift4!AG322="AM",$AC$5,IF(Shift5!AG322="AM",$AC$6)))))</f>
        <v>0</v>
      </c>
      <c r="K322" s="56" t="b">
        <f>IF(Shift1!AI323="AM",$AF$2,IF(Shift2!AI322="AM",$AF$3,IF(Shift3!AI322="AM",$AF$4,IF(Shift4!AI322="AM",$AF$5,IF(Shift5!AI322="AM",$AF$6)))))</f>
        <v>0</v>
      </c>
      <c r="L322" s="56" t="str">
        <f>IF(Shift1!$O323="PM",$E$2,IF(Shift2!$O322="PM",$E$3,IF(Shift3!$O322="PM",$E$4,IF(Shift4!$O322="PM",$E$5,IF(Shift5!$O322="PM",$E$6)))))</f>
        <v/>
      </c>
      <c r="M322" s="56" t="str">
        <f>IF(Shift1!$Q323="PM",$H$2,IF(Shift2!$Q322="PM",$H$3,IF(Shift3!$Q322="PM",$H$4,IF(Shift4!$Q322="PM",$H$5,IF(Shift5!$Q322="PM",$H$6)))))</f>
        <v/>
      </c>
      <c r="N322" s="56" t="str">
        <f>IF(Shift1!$S323="PM",$K$2,IF(Shift2!$S322="PM",$K$3,IF(Shift3!$S322="PM",$K$4,IF(Shift4!$S322="PM",$K$5,IF(Shift5!$S322="PM",$K$6)))))</f>
        <v/>
      </c>
      <c r="O322" s="56" t="str">
        <f>IF(Shift1!$U323="PM",$N$2,IF(Shift2!$U322="PM",$N$3,IF(Shift3!$U322="PM",$N$4,IF(Shift4!$U322="PM",$N$5,IF(Shift5!$U322="PM",$N$6)))))</f>
        <v/>
      </c>
      <c r="P322" s="56" t="b">
        <f>IF(Shift1!$W323="PM",$Q$2,IF(Shift2!$W322="PM",$Q$3,IF(Shift3!$W322="PM",$Q$4,IF(Shift4!$W322="PM",$Q$5,IF(Shift5!$W322="PM",$Q$6)))))</f>
        <v>0</v>
      </c>
      <c r="Q322" s="56" t="str">
        <f>IF(Shift1!$Y323="PM",$T$2,IF(Shift2!$Y322="PM",$T$3,IF(Shift3!$Y322="PM",$T$4,IF(Shift4!$Y322="PM",$T$5,IF(Shift5!$Y322="PM",$T$6)))))</f>
        <v/>
      </c>
      <c r="R322" s="56" t="str">
        <f>IF(Shift1!$AA323="PM",$W$2,IF(Shift2!$AA322="PM",$W$3,IF(Shift3!$AA322="PM",$W$4,IF(Shift4!$AA322="PM",$W$5,IF(Shift5!$AA322="PM",$W$6)))))</f>
        <v/>
      </c>
      <c r="S322" s="56" t="str">
        <f>IF(Shift1!$AG323="PM",$AC$2,IF(Shift2!$AG322="PM",$AC$3,IF(Shift3!$AG322="PM",$AC$4,IF(Shift4!$AG322="PM",$AC$5,IF(Shift5!$AG322="PM",$AC$6)))))</f>
        <v/>
      </c>
      <c r="T322" s="56" t="str">
        <f>IF(Shift1!$AI323="PM",$AF$2,IF(Shift2!$AI322="PM",$AF$3,IF(Shift3!$AI322="PM",$AF$4,IF(Shift4!$AI322="PM",$AF$5,IF(Shift5!$AI322="PM",$AF$6)))))</f>
        <v/>
      </c>
      <c r="U322" s="56" t="str">
        <f>IF(Shift1!$O323="N",$E$2,IF(Shift2!$O322="N",$E$3,IF(Shift3!$O322="N",$E$4,IF(Shift4!$O322="N",$E$5,IF(Shift5!$O322="N",$E$6)))))</f>
        <v/>
      </c>
      <c r="V322" s="56" t="str">
        <f>IF(Shift1!$Q323="N",$H$2,IF(Shift2!$Q322="N",$H$3,IF(Shift3!$Q322="N",$H$4,IF(Shift4!$Q322="N",$H$5,IF(Shift5!$Q322="N",$H$6)))))</f>
        <v/>
      </c>
      <c r="W322" s="56" t="str">
        <f>IF(Shift1!$S323="N",$K$2,IF(Shift2!$S322="N",$K$3,IF(Shift3!$S322="N",$K$4,IF(Shift4!$S322="N",$K$5,IF(Shift5!$S322="N",$K$6)))))</f>
        <v/>
      </c>
      <c r="X322" s="56" t="str">
        <f>IF(Shift1!$U323="N",$N$2,IF(Shift2!$U322="N",$N$3,IF(Shift3!$U322="N",$N$4,IF(Shift4!$U322="N",$N$5,IF(Shift5!$U322="N",$N$6)))))</f>
        <v/>
      </c>
      <c r="Y322" s="56" t="str">
        <f>IF(Shift1!$W323="N",$Q$2,IF(Shift2!$W322="N",$Q$3,IF(Shift3!$W322="N",$Q$4,IF(Shift4!$W322="N",$Q$5,IF(Shift5!$W322="N",$Q$6)))))</f>
        <v/>
      </c>
      <c r="Z322" s="56" t="b">
        <f>IF(Shift1!$Y323="N",$T$2,IF(Shift2!$Y322="N",$T$3,IF(Shift3!$Y322="N",$T$4,IF(Shift4!$Y322="N",$T$5,IF(Shift5!$Y322="N",$T$6)))))</f>
        <v>0</v>
      </c>
      <c r="AA322" s="56" t="b">
        <f>IF(Shift1!$AA323="N",$W$2,IF(Shift2!$AA322="N",$W$3,IF(Shift3!$AA322="N",$W$4,IF(Shift4!$AA322="N",$W$5,IF(Shift5!$AA322="N",$W$6)))))</f>
        <v>0</v>
      </c>
      <c r="AB322" s="56" t="str">
        <f>IF(Shift1!$AG323="N",$AC$2,IF(Shift2!$AG322="N",$AC$3,IF(Shift3!$AG322="N",$AC$4,IF(Shift4!$AG322="N",$AC$5,IF(Shift5!$AG322="N",$AC$6)))))</f>
        <v/>
      </c>
      <c r="AC322" s="56" t="str">
        <f>IF(Shift1!$AI323="N",$AF$2,IF(Shift2!$AI322="N",$AF$3,IF(Shift3!$AI322="N",$AF$4,IF(Shift4!$AI322="N",$AF$5,IF(Shift5!$AI322="N",$AF$6)))))</f>
        <v/>
      </c>
      <c r="AD322" s="57">
        <f t="shared" si="36"/>
        <v>0</v>
      </c>
      <c r="AE322" s="58">
        <f t="shared" si="37"/>
        <v>1</v>
      </c>
      <c r="AF322" s="59">
        <f t="shared" si="38"/>
        <v>0</v>
      </c>
      <c r="AG322" s="60">
        <f t="shared" si="39"/>
        <v>3</v>
      </c>
      <c r="AH322" s="58">
        <f t="shared" si="40"/>
        <v>3</v>
      </c>
      <c r="AI322" s="59">
        <f t="shared" si="41"/>
        <v>2</v>
      </c>
      <c r="AJ322" s="61">
        <f t="shared" si="42"/>
        <v>3</v>
      </c>
      <c r="AK322" s="58">
        <f t="shared" si="43"/>
        <v>2</v>
      </c>
      <c r="AL322" s="58">
        <f t="shared" si="44"/>
        <v>2</v>
      </c>
    </row>
    <row r="323" spans="1:38" outlineLevel="1" x14ac:dyDescent="0.25">
      <c r="A323" s="2" t="s">
        <v>105</v>
      </c>
      <c r="B323" s="38">
        <v>9</v>
      </c>
      <c r="C323" s="56" t="str">
        <f>IF(Shift1!O324="AM",$E$2,IF(Shift2!O323="AM",$E$3,IF(Shift3!O323="AM",$E$4,IF(Shift4!O323="AM",$E$5,IF(Shift5!O323="AM",$E$6)))))</f>
        <v/>
      </c>
      <c r="D323" s="56" t="str">
        <f>IF(Shift1!Q324="AM",$H$2,IF(Shift2!Q323="AM",$H$3,IF(Shift3!Q323="AM",$H$4,IF(Shift4!Q323="AM",$H$5,IF(Shift5!Q323="AM",$H$6)))))</f>
        <v/>
      </c>
      <c r="E323" s="56" t="str">
        <f>IF(Shift1!S324="AM",$K$2,IF(Shift2!S323="AM",$K$3,IF(Shift3!S323="AM",$K$4,IF(Shift4!S323="AM",$K$5,IF(Shift5!S323="AM",$K$6)))))</f>
        <v/>
      </c>
      <c r="F323" s="56" t="str">
        <f>IF(Shift1!U324="AM",$N$2,IF(Shift2!U323="AM",$N$3,IF(Shift3!U323="AM",$N$4,IF(Shift4!U323="AM",$N$5,IF(Shift5!U323="AM",$N$6)))))</f>
        <v/>
      </c>
      <c r="G323" s="56" t="str">
        <f>IF(Shift1!W324="AM",$Q$2,IF(Shift2!W323="AM",$Q$3,IF(Shift3!W323="AM",$Q$4,IF(Shift4!W323="AM",$Q$5,IF(Shift5!W323="AM",$Q$6)))))</f>
        <v/>
      </c>
      <c r="H323" s="56" t="str">
        <f>IF(Shift1!Y324="AM",$T$2,IF(Shift2!Y323="AM",$T$3,IF(Shift3!Y323="AM",$T$4,IF(Shift4!Y323="AM",$T$5,IF(Shift5!Y323="AM",$T$6)))))</f>
        <v/>
      </c>
      <c r="I323" s="56" t="str">
        <f>IF(Shift1!AA324="AM",$W$2,IF(Shift2!AA323="AM",$W$3,IF(Shift3!AA323="AM",$W$4,IF(Shift4!AA323="AM",$W$5,IF(Shift5!AA323="AM",$W$6)))))</f>
        <v/>
      </c>
      <c r="J323" s="56" t="str">
        <f>IF(Shift1!AG324="AM",$AC$2,IF(Shift2!AG323="AM",$AC$3,IF(Shift3!AG323="AM",$AC$4,IF(Shift4!AG323="AM",$AC$5,IF(Shift5!AG323="AM",$AC$6)))))</f>
        <v/>
      </c>
      <c r="K323" s="56" t="str">
        <f>IF(Shift1!AI324="AM",$AF$2,IF(Shift2!AI323="AM",$AF$3,IF(Shift3!AI323="AM",$AF$4,IF(Shift4!AI323="AM",$AF$5,IF(Shift5!AI323="AM",$AF$6)))))</f>
        <v/>
      </c>
      <c r="L323" s="56" t="str">
        <f>IF(Shift1!$O324="PM",$E$2,IF(Shift2!$O323="PM",$E$3,IF(Shift3!$O323="PM",$E$4,IF(Shift4!$O323="PM",$E$5,IF(Shift5!$O323="PM",$E$6)))))</f>
        <v/>
      </c>
      <c r="M323" s="56" t="str">
        <f>IF(Shift1!$Q324="PM",$H$2,IF(Shift2!$Q323="PM",$H$3,IF(Shift3!$Q323="PM",$H$4,IF(Shift4!$Q323="PM",$H$5,IF(Shift5!$Q323="PM",$H$6)))))</f>
        <v/>
      </c>
      <c r="N323" s="56" t="str">
        <f>IF(Shift1!$S324="PM",$K$2,IF(Shift2!$S323="PM",$K$3,IF(Shift3!$S323="PM",$K$4,IF(Shift4!$S323="PM",$K$5,IF(Shift5!$S323="PM",$K$6)))))</f>
        <v/>
      </c>
      <c r="O323" s="56" t="str">
        <f>IF(Shift1!$U324="PM",$N$2,IF(Shift2!$U323="PM",$N$3,IF(Shift3!$U323="PM",$N$4,IF(Shift4!$U323="PM",$N$5,IF(Shift5!$U323="PM",$N$6)))))</f>
        <v/>
      </c>
      <c r="P323" s="56" t="b">
        <f>IF(Shift1!$W324="PM",$Q$2,IF(Shift2!$W323="PM",$Q$3,IF(Shift3!$W323="PM",$Q$4,IF(Shift4!$W323="PM",$Q$5,IF(Shift5!$W323="PM",$Q$6)))))</f>
        <v>0</v>
      </c>
      <c r="Q323" s="56" t="str">
        <f>IF(Shift1!$Y324="PM",$T$2,IF(Shift2!$Y323="PM",$T$3,IF(Shift3!$Y323="PM",$T$4,IF(Shift4!$Y323="PM",$T$5,IF(Shift5!$Y323="PM",$T$6)))))</f>
        <v/>
      </c>
      <c r="R323" s="56" t="str">
        <f>IF(Shift1!$AA324="PM",$W$2,IF(Shift2!$AA323="PM",$W$3,IF(Shift3!$AA323="PM",$W$4,IF(Shift4!$AA323="PM",$W$5,IF(Shift5!$AA323="PM",$W$6)))))</f>
        <v/>
      </c>
      <c r="S323" s="56" t="str">
        <f>IF(Shift1!$AG324="PM",$AC$2,IF(Shift2!$AG323="PM",$AC$3,IF(Shift3!$AG323="PM",$AC$4,IF(Shift4!$AG323="PM",$AC$5,IF(Shift5!$AG323="PM",$AC$6)))))</f>
        <v/>
      </c>
      <c r="T323" s="56" t="str">
        <f>IF(Shift1!$AI324="PM",$AF$2,IF(Shift2!$AI323="PM",$AF$3,IF(Shift3!$AI323="PM",$AF$4,IF(Shift4!$AI323="PM",$AF$5,IF(Shift5!$AI323="PM",$AF$6)))))</f>
        <v/>
      </c>
      <c r="U323" s="56" t="str">
        <f>IF(Shift1!$O324="N",$E$2,IF(Shift2!$O323="N",$E$3,IF(Shift3!$O323="N",$E$4,IF(Shift4!$O323="N",$E$5,IF(Shift5!$O323="N",$E$6)))))</f>
        <v/>
      </c>
      <c r="V323" s="56" t="str">
        <f>IF(Shift1!$Q324="N",$H$2,IF(Shift2!$Q323="N",$H$3,IF(Shift3!$Q323="N",$H$4,IF(Shift4!$Q323="N",$H$5,IF(Shift5!$Q323="N",$H$6)))))</f>
        <v/>
      </c>
      <c r="W323" s="56" t="str">
        <f>IF(Shift1!$S324="N",$K$2,IF(Shift2!$S323="N",$K$3,IF(Shift3!$S323="N",$K$4,IF(Shift4!$S323="N",$K$5,IF(Shift5!$S323="N",$K$6)))))</f>
        <v/>
      </c>
      <c r="X323" s="56" t="str">
        <f>IF(Shift1!$U324="N",$N$2,IF(Shift2!$U323="N",$N$3,IF(Shift3!$U323="N",$N$4,IF(Shift4!$U323="N",$N$5,IF(Shift5!$U323="N",$N$6)))))</f>
        <v/>
      </c>
      <c r="Y323" s="56" t="b">
        <f>IF(Shift1!$W324="N",$Q$2,IF(Shift2!$W323="N",$Q$3,IF(Shift3!$W323="N",$Q$4,IF(Shift4!$W323="N",$Q$5,IF(Shift5!$W323="N",$Q$6)))))</f>
        <v>0</v>
      </c>
      <c r="Z323" s="56" t="str">
        <f>IF(Shift1!$Y324="N",$T$2,IF(Shift2!$Y323="N",$T$3,IF(Shift3!$Y323="N",$T$4,IF(Shift4!$Y323="N",$T$5,IF(Shift5!$Y323="N",$T$6)))))</f>
        <v/>
      </c>
      <c r="AA323" s="56" t="str">
        <f>IF(Shift1!$AA324="N",$W$2,IF(Shift2!$AA323="N",$W$3,IF(Shift3!$AA323="N",$W$4,IF(Shift4!$AA323="N",$W$5,IF(Shift5!$AA323="N",$W$6)))))</f>
        <v/>
      </c>
      <c r="AB323" s="56" t="str">
        <f>IF(Shift1!$AG324="N",$AC$2,IF(Shift2!$AG323="N",$AC$3,IF(Shift3!$AG323="N",$AC$4,IF(Shift4!$AG323="N",$AC$5,IF(Shift5!$AG323="N",$AC$6)))))</f>
        <v/>
      </c>
      <c r="AC323" s="56" t="str">
        <f>IF(Shift1!$AI324="N",$AF$2,IF(Shift2!$AI323="N",$AF$3,IF(Shift3!$AI323="N",$AF$4,IF(Shift4!$AI323="N",$AF$5,IF(Shift5!$AI323="N",$AF$6)))))</f>
        <v/>
      </c>
      <c r="AD323" s="57">
        <f t="shared" si="36"/>
        <v>3</v>
      </c>
      <c r="AE323" s="58">
        <f t="shared" si="37"/>
        <v>4</v>
      </c>
      <c r="AF323" s="59">
        <f t="shared" si="38"/>
        <v>2</v>
      </c>
      <c r="AG323" s="60">
        <f t="shared" si="39"/>
        <v>3</v>
      </c>
      <c r="AH323" s="58">
        <f t="shared" si="40"/>
        <v>3</v>
      </c>
      <c r="AI323" s="59">
        <f t="shared" si="41"/>
        <v>2</v>
      </c>
      <c r="AJ323" s="61">
        <f t="shared" si="42"/>
        <v>3</v>
      </c>
      <c r="AK323" s="58">
        <f t="shared" si="43"/>
        <v>3</v>
      </c>
      <c r="AL323" s="58">
        <f t="shared" si="44"/>
        <v>2</v>
      </c>
    </row>
    <row r="324" spans="1:38" outlineLevel="1" x14ac:dyDescent="0.25">
      <c r="A324" s="2" t="s">
        <v>86</v>
      </c>
      <c r="B324" s="38">
        <v>10</v>
      </c>
      <c r="C324" s="56" t="str">
        <f>IF(Shift1!O325="AM",$E$2,IF(Shift2!O324="AM",$E$3,IF(Shift3!O324="AM",$E$4,IF(Shift4!O324="AM",$E$5,IF(Shift5!O324="AM",$E$6)))))</f>
        <v/>
      </c>
      <c r="D324" s="56" t="str">
        <f>IF(Shift1!Q325="AM",$H$2,IF(Shift2!Q324="AM",$H$3,IF(Shift3!Q324="AM",$H$4,IF(Shift4!Q324="AM",$H$5,IF(Shift5!Q324="AM",$H$6)))))</f>
        <v/>
      </c>
      <c r="E324" s="56" t="str">
        <f>IF(Shift1!S325="AM",$K$2,IF(Shift2!S324="AM",$K$3,IF(Shift3!S324="AM",$K$4,IF(Shift4!S324="AM",$K$5,IF(Shift5!S324="AM",$K$6)))))</f>
        <v/>
      </c>
      <c r="F324" s="56" t="str">
        <f>IF(Shift1!U325="AM",$N$2,IF(Shift2!U324="AM",$N$3,IF(Shift3!U324="AM",$N$4,IF(Shift4!U324="AM",$N$5,IF(Shift5!U324="AM",$N$6)))))</f>
        <v/>
      </c>
      <c r="G324" s="56" t="str">
        <f>IF(Shift1!W325="AM",$Q$2,IF(Shift2!W324="AM",$Q$3,IF(Shift3!W324="AM",$Q$4,IF(Shift4!W324="AM",$Q$5,IF(Shift5!W324="AM",$Q$6)))))</f>
        <v/>
      </c>
      <c r="H324" s="56" t="str">
        <f>IF(Shift1!Y325="AM",$T$2,IF(Shift2!Y324="AM",$T$3,IF(Shift3!Y324="AM",$T$4,IF(Shift4!Y324="AM",$T$5,IF(Shift5!Y324="AM",$T$6)))))</f>
        <v/>
      </c>
      <c r="I324" s="56" t="str">
        <f>IF(Shift1!AA325="AM",$W$2,IF(Shift2!AA324="AM",$W$3,IF(Shift3!AA324="AM",$W$4,IF(Shift4!AA324="AM",$W$5,IF(Shift5!AA324="AM",$W$6)))))</f>
        <v/>
      </c>
      <c r="J324" s="56" t="str">
        <f>IF(Shift1!AG325="AM",$AC$2,IF(Shift2!AG324="AM",$AC$3,IF(Shift3!AG324="AM",$AC$4,IF(Shift4!AG324="AM",$AC$5,IF(Shift5!AG324="AM",$AC$6)))))</f>
        <v/>
      </c>
      <c r="K324" s="56" t="str">
        <f>IF(Shift1!AI325="AM",$AF$2,IF(Shift2!AI324="AM",$AF$3,IF(Shift3!AI324="AM",$AF$4,IF(Shift4!AI324="AM",$AF$5,IF(Shift5!AI324="AM",$AF$6)))))</f>
        <v/>
      </c>
      <c r="L324" s="56" t="b">
        <f>IF(Shift1!$O325="PM",$E$2,IF(Shift2!$O324="PM",$E$3,IF(Shift3!$O324="PM",$E$4,IF(Shift4!$O324="PM",$E$5,IF(Shift5!$O324="PM",$E$6)))))</f>
        <v>0</v>
      </c>
      <c r="M324" s="56" t="b">
        <f>IF(Shift1!$Q325="PM",$H$2,IF(Shift2!$Q324="PM",$H$3,IF(Shift3!$Q324="PM",$H$4,IF(Shift4!$Q324="PM",$H$5,IF(Shift5!$Q324="PM",$H$6)))))</f>
        <v>0</v>
      </c>
      <c r="N324" s="56" t="b">
        <f>IF(Shift1!$S325="PM",$K$2,IF(Shift2!$S324="PM",$K$3,IF(Shift3!$S324="PM",$K$4,IF(Shift4!$S324="PM",$K$5,IF(Shift5!$S324="PM",$K$6)))))</f>
        <v>0</v>
      </c>
      <c r="O324" s="56" t="b">
        <f>IF(Shift1!$U325="PM",$N$2,IF(Shift2!$U324="PM",$N$3,IF(Shift3!$U324="PM",$N$4,IF(Shift4!$U324="PM",$N$5,IF(Shift5!$U324="PM",$N$6)))))</f>
        <v>0</v>
      </c>
      <c r="P324" s="56" t="b">
        <f>IF(Shift1!$W325="PM",$Q$2,IF(Shift2!$W324="PM",$Q$3,IF(Shift3!$W324="PM",$Q$4,IF(Shift4!$W324="PM",$Q$5,IF(Shift5!$W324="PM",$Q$6)))))</f>
        <v>0</v>
      </c>
      <c r="Q324" s="56" t="b">
        <f>IF(Shift1!$Y325="PM",$T$2,IF(Shift2!$Y324="PM",$T$3,IF(Shift3!$Y324="PM",$T$4,IF(Shift4!$Y324="PM",$T$5,IF(Shift5!$Y324="PM",$T$6)))))</f>
        <v>0</v>
      </c>
      <c r="R324" s="56" t="b">
        <f>IF(Shift1!$AA325="PM",$W$2,IF(Shift2!$AA324="PM",$W$3,IF(Shift3!$AA324="PM",$W$4,IF(Shift4!$AA324="PM",$W$5,IF(Shift5!$AA324="PM",$W$6)))))</f>
        <v>0</v>
      </c>
      <c r="S324" s="56" t="b">
        <f>IF(Shift1!$AG325="PM",$AC$2,IF(Shift2!$AG324="PM",$AC$3,IF(Shift3!$AG324="PM",$AC$4,IF(Shift4!$AG324="PM",$AC$5,IF(Shift5!$AG324="PM",$AC$6)))))</f>
        <v>0</v>
      </c>
      <c r="T324" s="56" t="b">
        <f>IF(Shift1!$AI325="PM",$AF$2,IF(Shift2!$AI324="PM",$AF$3,IF(Shift3!$AI324="PM",$AF$4,IF(Shift4!$AI324="PM",$AF$5,IF(Shift5!$AI324="PM",$AF$6)))))</f>
        <v>0</v>
      </c>
      <c r="U324" s="56" t="str">
        <f>IF(Shift1!$O325="N",$E$2,IF(Shift2!$O324="N",$E$3,IF(Shift3!$O324="N",$E$4,IF(Shift4!$O324="N",$E$5,IF(Shift5!$O324="N",$E$6)))))</f>
        <v/>
      </c>
      <c r="V324" s="56" t="str">
        <f>IF(Shift1!$Q325="N",$H$2,IF(Shift2!$Q324="N",$H$3,IF(Shift3!$Q324="N",$H$4,IF(Shift4!$Q324="N",$H$5,IF(Shift5!$Q324="N",$H$6)))))</f>
        <v/>
      </c>
      <c r="W324" s="56" t="str">
        <f>IF(Shift1!$S325="N",$K$2,IF(Shift2!$S324="N",$K$3,IF(Shift3!$S324="N",$K$4,IF(Shift4!$S324="N",$K$5,IF(Shift5!$S324="N",$K$6)))))</f>
        <v/>
      </c>
      <c r="X324" s="56" t="str">
        <f>IF(Shift1!$U325="N",$N$2,IF(Shift2!$U324="N",$N$3,IF(Shift3!$U324="N",$N$4,IF(Shift4!$U324="N",$N$5,IF(Shift5!$U324="N",$N$6)))))</f>
        <v/>
      </c>
      <c r="Y324" s="56" t="b">
        <f>IF(Shift1!$W325="N",$Q$2,IF(Shift2!$W324="N",$Q$3,IF(Shift3!$W324="N",$Q$4,IF(Shift4!$W324="N",$Q$5,IF(Shift5!$W324="N",$Q$6)))))</f>
        <v>0</v>
      </c>
      <c r="Z324" s="56" t="str">
        <f>IF(Shift1!$Y325="N",$T$2,IF(Shift2!$Y324="N",$T$3,IF(Shift3!$Y324="N",$T$4,IF(Shift4!$Y324="N",$T$5,IF(Shift5!$Y324="N",$T$6)))))</f>
        <v/>
      </c>
      <c r="AA324" s="56" t="str">
        <f>IF(Shift1!$AA325="N",$W$2,IF(Shift2!$AA324="N",$W$3,IF(Shift3!$AA324="N",$W$4,IF(Shift4!$AA324="N",$W$5,IF(Shift5!$AA324="N",$W$6)))))</f>
        <v/>
      </c>
      <c r="AB324" s="56" t="str">
        <f>IF(Shift1!$AG325="N",$AC$2,IF(Shift2!$AG324="N",$AC$3,IF(Shift3!$AG324="N",$AC$4,IF(Shift4!$AG324="N",$AC$5,IF(Shift5!$AG324="N",$AC$6)))))</f>
        <v/>
      </c>
      <c r="AC324" s="56" t="str">
        <f>IF(Shift1!$AI325="N",$AF$2,IF(Shift2!$AI324="N",$AF$3,IF(Shift3!$AI324="N",$AF$4,IF(Shift4!$AI324="N",$AF$5,IF(Shift5!$AI324="N",$AF$6)))))</f>
        <v/>
      </c>
      <c r="AD324" s="57">
        <f t="shared" si="36"/>
        <v>3</v>
      </c>
      <c r="AE324" s="58">
        <f t="shared" si="37"/>
        <v>4</v>
      </c>
      <c r="AF324" s="59">
        <f t="shared" si="38"/>
        <v>2</v>
      </c>
      <c r="AG324" s="60">
        <f t="shared" si="39"/>
        <v>0</v>
      </c>
      <c r="AH324" s="58">
        <f t="shared" si="40"/>
        <v>0</v>
      </c>
      <c r="AI324" s="59">
        <f t="shared" si="41"/>
        <v>0</v>
      </c>
      <c r="AJ324" s="61">
        <f t="shared" si="42"/>
        <v>3</v>
      </c>
      <c r="AK324" s="58">
        <f t="shared" si="43"/>
        <v>3</v>
      </c>
      <c r="AL324" s="58">
        <f t="shared" si="44"/>
        <v>2</v>
      </c>
    </row>
    <row r="325" spans="1:38" outlineLevel="1" x14ac:dyDescent="0.25">
      <c r="A325" s="2" t="s">
        <v>97</v>
      </c>
      <c r="B325" s="19">
        <v>11</v>
      </c>
      <c r="C325" s="56" t="str">
        <f>IF(Shift1!O326="AM",$E$2,IF(Shift2!O325="AM",$E$3,IF(Shift3!O325="AM",$E$4,IF(Shift4!O325="AM",$E$5,IF(Shift5!O325="AM",$E$6)))))</f>
        <v/>
      </c>
      <c r="D325" s="56" t="str">
        <f>IF(Shift1!Q326="AM",$H$2,IF(Shift2!Q325="AM",$H$3,IF(Shift3!Q325="AM",$H$4,IF(Shift4!Q325="AM",$H$5,IF(Shift5!Q325="AM",$H$6)))))</f>
        <v/>
      </c>
      <c r="E325" s="56" t="str">
        <f>IF(Shift1!S326="AM",$K$2,IF(Shift2!S325="AM",$K$3,IF(Shift3!S325="AM",$K$4,IF(Shift4!S325="AM",$K$5,IF(Shift5!S325="AM",$K$6)))))</f>
        <v/>
      </c>
      <c r="F325" s="56" t="str">
        <f>IF(Shift1!U326="AM",$N$2,IF(Shift2!U325="AM",$N$3,IF(Shift3!U325="AM",$N$4,IF(Shift4!U325="AM",$N$5,IF(Shift5!U325="AM",$N$6)))))</f>
        <v/>
      </c>
      <c r="G325" s="56" t="str">
        <f>IF(Shift1!W326="AM",$Q$2,IF(Shift2!W325="AM",$Q$3,IF(Shift3!W325="AM",$Q$4,IF(Shift4!W325="AM",$Q$5,IF(Shift5!W325="AM",$Q$6)))))</f>
        <v/>
      </c>
      <c r="H325" s="56" t="b">
        <f>IF(Shift1!Y326="AM",$T$2,IF(Shift2!Y325="AM",$T$3,IF(Shift3!Y325="AM",$T$4,IF(Shift4!Y325="AM",$T$5,IF(Shift5!Y325="AM",$T$6)))))</f>
        <v>0</v>
      </c>
      <c r="I325" s="56" t="str">
        <f>IF(Shift1!AA326="AM",$W$2,IF(Shift2!AA325="AM",$W$3,IF(Shift3!AA325="AM",$W$4,IF(Shift4!AA325="AM",$W$5,IF(Shift5!AA325="AM",$W$6)))))</f>
        <v/>
      </c>
      <c r="J325" s="56" t="str">
        <f>IF(Shift1!AG326="AM",$AC$2,IF(Shift2!AG325="AM",$AC$3,IF(Shift3!AG325="AM",$AC$4,IF(Shift4!AG325="AM",$AC$5,IF(Shift5!AG325="AM",$AC$6)))))</f>
        <v/>
      </c>
      <c r="K325" s="56" t="str">
        <f>IF(Shift1!AI326="AM",$AF$2,IF(Shift2!AI325="AM",$AF$3,IF(Shift3!AI325="AM",$AF$4,IF(Shift4!AI325="AM",$AF$5,IF(Shift5!AI325="AM",$AF$6)))))</f>
        <v/>
      </c>
      <c r="L325" s="56" t="str">
        <f>IF(Shift1!$O326="PM",$E$2,IF(Shift2!$O325="PM",$E$3,IF(Shift3!$O325="PM",$E$4,IF(Shift4!$O325="PM",$E$5,IF(Shift5!$O325="PM",$E$6)))))</f>
        <v/>
      </c>
      <c r="M325" s="56" t="str">
        <f>IF(Shift1!$Q326="PM",$H$2,IF(Shift2!$Q325="PM",$H$3,IF(Shift3!$Q325="PM",$H$4,IF(Shift4!$Q325="PM",$H$5,IF(Shift5!$Q325="PM",$H$6)))))</f>
        <v/>
      </c>
      <c r="N325" s="56" t="str">
        <f>IF(Shift1!$S326="PM",$K$2,IF(Shift2!$S325="PM",$K$3,IF(Shift3!$S325="PM",$K$4,IF(Shift4!$S325="PM",$K$5,IF(Shift5!$S325="PM",$K$6)))))</f>
        <v/>
      </c>
      <c r="O325" s="56" t="str">
        <f>IF(Shift1!$U326="PM",$N$2,IF(Shift2!$U325="PM",$N$3,IF(Shift3!$U325="PM",$N$4,IF(Shift4!$U325="PM",$N$5,IF(Shift5!$U325="PM",$N$6)))))</f>
        <v/>
      </c>
      <c r="P325" s="56" t="str">
        <f>IF(Shift1!$W326="PM",$Q$2,IF(Shift2!$W325="PM",$Q$3,IF(Shift3!$W325="PM",$Q$4,IF(Shift4!$W325="PM",$Q$5,IF(Shift5!$W325="PM",$Q$6)))))</f>
        <v/>
      </c>
      <c r="Q325" s="56" t="str">
        <f>IF(Shift1!$Y326="PM",$T$2,IF(Shift2!$Y325="PM",$T$3,IF(Shift3!$Y325="PM",$T$4,IF(Shift4!$Y325="PM",$T$5,IF(Shift5!$Y325="PM",$T$6)))))</f>
        <v/>
      </c>
      <c r="R325" s="56" t="str">
        <f>IF(Shift1!$AA326="PM",$W$2,IF(Shift2!$AA325="PM",$W$3,IF(Shift3!$AA325="PM",$W$4,IF(Shift4!$AA325="PM",$W$5,IF(Shift5!$AA325="PM",$W$6)))))</f>
        <v/>
      </c>
      <c r="S325" s="56" t="str">
        <f>IF(Shift1!$AG326="PM",$AC$2,IF(Shift2!$AG325="PM",$AC$3,IF(Shift3!$AG325="PM",$AC$4,IF(Shift4!$AG325="PM",$AC$5,IF(Shift5!$AG325="PM",$AC$6)))))</f>
        <v/>
      </c>
      <c r="T325" s="56" t="str">
        <f>IF(Shift1!$AI326="PM",$AF$2,IF(Shift2!$AI325="PM",$AF$3,IF(Shift3!$AI325="PM",$AF$4,IF(Shift4!$AI325="PM",$AF$5,IF(Shift5!$AI325="PM",$AF$6)))))</f>
        <v/>
      </c>
      <c r="U325" s="56" t="str">
        <f>IF(Shift1!$O326="N",$E$2,IF(Shift2!$O325="N",$E$3,IF(Shift3!$O325="N",$E$4,IF(Shift4!$O325="N",$E$5,IF(Shift5!$O325="N",$E$6)))))</f>
        <v/>
      </c>
      <c r="V325" s="56" t="str">
        <f>IF(Shift1!$Q326="N",$H$2,IF(Shift2!$Q325="N",$H$3,IF(Shift3!$Q325="N",$H$4,IF(Shift4!$Q325="N",$H$5,IF(Shift5!$Q325="N",$H$6)))))</f>
        <v/>
      </c>
      <c r="W325" s="56" t="str">
        <f>IF(Shift1!$S326="N",$K$2,IF(Shift2!$S325="N",$K$3,IF(Shift3!$S325="N",$K$4,IF(Shift4!$S325="N",$K$5,IF(Shift5!$S325="N",$K$6)))))</f>
        <v/>
      </c>
      <c r="X325" s="56" t="str">
        <f>IF(Shift1!$U326="N",$N$2,IF(Shift2!$U325="N",$N$3,IF(Shift3!$U325="N",$N$4,IF(Shift4!$U325="N",$N$5,IF(Shift5!$U325="N",$N$6)))))</f>
        <v/>
      </c>
      <c r="Y325" s="56" t="b">
        <f>IF(Shift1!$W326="N",$Q$2,IF(Shift2!$W325="N",$Q$3,IF(Shift3!$W325="N",$Q$4,IF(Shift4!$W325="N",$Q$5,IF(Shift5!$W325="N",$Q$6)))))</f>
        <v>0</v>
      </c>
      <c r="Z325" s="56" t="str">
        <f>IF(Shift1!$Y326="N",$T$2,IF(Shift2!$Y325="N",$T$3,IF(Shift3!$Y325="N",$T$4,IF(Shift4!$Y325="N",$T$5,IF(Shift5!$Y325="N",$T$6)))))</f>
        <v/>
      </c>
      <c r="AA325" s="56" t="str">
        <f>IF(Shift1!$AA326="N",$W$2,IF(Shift2!$AA325="N",$W$3,IF(Shift3!$AA325="N",$W$4,IF(Shift4!$AA325="N",$W$5,IF(Shift5!$AA325="N",$W$6)))))</f>
        <v/>
      </c>
      <c r="AB325" s="56" t="str">
        <f>IF(Shift1!$AG326="N",$AC$2,IF(Shift2!$AG325="N",$AC$3,IF(Shift3!$AG325="N",$AC$4,IF(Shift4!$AG325="N",$AC$5,IF(Shift5!$AG325="N",$AC$6)))))</f>
        <v/>
      </c>
      <c r="AC325" s="56" t="str">
        <f>IF(Shift1!$AI326="N",$AF$2,IF(Shift2!$AI325="N",$AF$3,IF(Shift3!$AI325="N",$AF$4,IF(Shift4!$AI325="N",$AF$5,IF(Shift5!$AI325="N",$AF$6)))))</f>
        <v/>
      </c>
      <c r="AD325" s="57">
        <f t="shared" si="36"/>
        <v>3</v>
      </c>
      <c r="AE325" s="58">
        <f t="shared" si="37"/>
        <v>3</v>
      </c>
      <c r="AF325" s="59">
        <f t="shared" si="38"/>
        <v>2</v>
      </c>
      <c r="AG325" s="60">
        <f t="shared" si="39"/>
        <v>3</v>
      </c>
      <c r="AH325" s="58">
        <f t="shared" si="40"/>
        <v>4</v>
      </c>
      <c r="AI325" s="59">
        <f t="shared" si="41"/>
        <v>2</v>
      </c>
      <c r="AJ325" s="61">
        <f t="shared" si="42"/>
        <v>3</v>
      </c>
      <c r="AK325" s="58">
        <f t="shared" si="43"/>
        <v>3</v>
      </c>
      <c r="AL325" s="58">
        <f t="shared" si="44"/>
        <v>2</v>
      </c>
    </row>
    <row r="326" spans="1:38" outlineLevel="1" x14ac:dyDescent="0.25">
      <c r="A326" s="1"/>
      <c r="B326" s="45">
        <v>12</v>
      </c>
      <c r="C326" s="56" t="str">
        <f>IF(Shift1!O327="AM",$E$2,IF(Shift2!O326="AM",$E$3,IF(Shift3!O326="AM",$E$4,IF(Shift4!O326="AM",$E$5,IF(Shift5!O326="AM",$E$6)))))</f>
        <v/>
      </c>
      <c r="D326" s="56" t="str">
        <f>IF(Shift1!Q327="AM",$H$2,IF(Shift2!Q326="AM",$H$3,IF(Shift3!Q326="AM",$H$4,IF(Shift4!Q326="AM",$H$5,IF(Shift5!Q326="AM",$H$6)))))</f>
        <v/>
      </c>
      <c r="E326" s="56" t="str">
        <f>IF(Shift1!S327="AM",$K$2,IF(Shift2!S326="AM",$K$3,IF(Shift3!S326="AM",$K$4,IF(Shift4!S326="AM",$K$5,IF(Shift5!S326="AM",$K$6)))))</f>
        <v/>
      </c>
      <c r="F326" s="56" t="str">
        <f>IF(Shift1!U327="AM",$N$2,IF(Shift2!U326="AM",$N$3,IF(Shift3!U326="AM",$N$4,IF(Shift4!U326="AM",$N$5,IF(Shift5!U326="AM",$N$6)))))</f>
        <v/>
      </c>
      <c r="G326" s="56" t="str">
        <f>IF(Shift1!W327="AM",$Q$2,IF(Shift2!W326="AM",$Q$3,IF(Shift3!W326="AM",$Q$4,IF(Shift4!W326="AM",$Q$5,IF(Shift5!W326="AM",$Q$6)))))</f>
        <v/>
      </c>
      <c r="H326" s="56" t="b">
        <f>IF(Shift1!Y327="AM",$T$2,IF(Shift2!Y326="AM",$T$3,IF(Shift3!Y326="AM",$T$4,IF(Shift4!Y326="AM",$T$5,IF(Shift5!Y326="AM",$T$6)))))</f>
        <v>0</v>
      </c>
      <c r="I326" s="56" t="str">
        <f>IF(Shift1!AA327="AM",$W$2,IF(Shift2!AA326="AM",$W$3,IF(Shift3!AA326="AM",$W$4,IF(Shift4!AA326="AM",$W$5,IF(Shift5!AA326="AM",$W$6)))))</f>
        <v/>
      </c>
      <c r="J326" s="56" t="str">
        <f>IF(Shift1!AG327="AM",$AC$2,IF(Shift2!AG326="AM",$AC$3,IF(Shift3!AG326="AM",$AC$4,IF(Shift4!AG326="AM",$AC$5,IF(Shift5!AG326="AM",$AC$6)))))</f>
        <v/>
      </c>
      <c r="K326" s="56" t="str">
        <f>IF(Shift1!AI327="AM",$AF$2,IF(Shift2!AI326="AM",$AF$3,IF(Shift3!AI326="AM",$AF$4,IF(Shift4!AI326="AM",$AF$5,IF(Shift5!AI326="AM",$AF$6)))))</f>
        <v/>
      </c>
      <c r="L326" s="56" t="str">
        <f>IF(Shift1!$O327="PM",$E$2,IF(Shift2!$O326="PM",$E$3,IF(Shift3!$O326="PM",$E$4,IF(Shift4!$O326="PM",$E$5,IF(Shift5!$O326="PM",$E$6)))))</f>
        <v/>
      </c>
      <c r="M326" s="56" t="str">
        <f>IF(Shift1!$Q327="PM",$H$2,IF(Shift2!$Q326="PM",$H$3,IF(Shift3!$Q326="PM",$H$4,IF(Shift4!$Q326="PM",$H$5,IF(Shift5!$Q326="PM",$H$6)))))</f>
        <v/>
      </c>
      <c r="N326" s="56" t="str">
        <f>IF(Shift1!$S327="PM",$K$2,IF(Shift2!$S326="PM",$K$3,IF(Shift3!$S326="PM",$K$4,IF(Shift4!$S326="PM",$K$5,IF(Shift5!$S326="PM",$K$6)))))</f>
        <v/>
      </c>
      <c r="O326" s="56" t="str">
        <f>IF(Shift1!$U327="PM",$N$2,IF(Shift2!$U326="PM",$N$3,IF(Shift3!$U326="PM",$N$4,IF(Shift4!$U326="PM",$N$5,IF(Shift5!$U326="PM",$N$6)))))</f>
        <v/>
      </c>
      <c r="P326" s="56" t="str">
        <f>IF(Shift1!$W327="PM",$Q$2,IF(Shift2!$W326="PM",$Q$3,IF(Shift3!$W326="PM",$Q$4,IF(Shift4!$W326="PM",$Q$5,IF(Shift5!$W326="PM",$Q$6)))))</f>
        <v/>
      </c>
      <c r="Q326" s="56" t="str">
        <f>IF(Shift1!$Y327="PM",$T$2,IF(Shift2!$Y326="PM",$T$3,IF(Shift3!$Y326="PM",$T$4,IF(Shift4!$Y326="PM",$T$5,IF(Shift5!$Y326="PM",$T$6)))))</f>
        <v/>
      </c>
      <c r="R326" s="56" t="str">
        <f>IF(Shift1!$AA327="PM",$W$2,IF(Shift2!$AA326="PM",$W$3,IF(Shift3!$AA326="PM",$W$4,IF(Shift4!$AA326="PM",$W$5,IF(Shift5!$AA326="PM",$W$6)))))</f>
        <v/>
      </c>
      <c r="S326" s="56" t="str">
        <f>IF(Shift1!$AG327="PM",$AC$2,IF(Shift2!$AG326="PM",$AC$3,IF(Shift3!$AG326="PM",$AC$4,IF(Shift4!$AG326="PM",$AC$5,IF(Shift5!$AG326="PM",$AC$6)))))</f>
        <v/>
      </c>
      <c r="T326" s="56" t="str">
        <f>IF(Shift1!$AI327="PM",$AF$2,IF(Shift2!$AI326="PM",$AF$3,IF(Shift3!$AI326="PM",$AF$4,IF(Shift4!$AI326="PM",$AF$5,IF(Shift5!$AI326="PM",$AF$6)))))</f>
        <v/>
      </c>
      <c r="U326" s="56" t="b">
        <f>IF(Shift1!$O327="N",$E$2,IF(Shift2!$O326="N",$E$3,IF(Shift3!$O326="N",$E$4,IF(Shift4!$O326="N",$E$5,IF(Shift5!$O326="N",$E$6)))))</f>
        <v>0</v>
      </c>
      <c r="V326" s="56" t="b">
        <f>IF(Shift1!$Q327="N",$H$2,IF(Shift2!$Q326="N",$H$3,IF(Shift3!$Q326="N",$H$4,IF(Shift4!$Q326="N",$H$5,IF(Shift5!$Q326="N",$H$6)))))</f>
        <v>0</v>
      </c>
      <c r="W326" s="56" t="b">
        <f>IF(Shift1!$S327="N",$K$2,IF(Shift2!$S326="N",$K$3,IF(Shift3!$S326="N",$K$4,IF(Shift4!$S326="N",$K$5,IF(Shift5!$S326="N",$K$6)))))</f>
        <v>0</v>
      </c>
      <c r="X326" s="56" t="b">
        <f>IF(Shift1!$U327="N",$N$2,IF(Shift2!$U326="N",$N$3,IF(Shift3!$U326="N",$N$4,IF(Shift4!$U326="N",$N$5,IF(Shift5!$U326="N",$N$6)))))</f>
        <v>0</v>
      </c>
      <c r="Y326" s="56" t="b">
        <f>IF(Shift1!$W327="N",$Q$2,IF(Shift2!$W326="N",$Q$3,IF(Shift3!$W326="N",$Q$4,IF(Shift4!$W326="N",$Q$5,IF(Shift5!$W326="N",$Q$6)))))</f>
        <v>0</v>
      </c>
      <c r="Z326" s="56" t="b">
        <f>IF(Shift1!$Y327="N",$T$2,IF(Shift2!$Y326="N",$T$3,IF(Shift3!$Y326="N",$T$4,IF(Shift4!$Y326="N",$T$5,IF(Shift5!$Y326="N",$T$6)))))</f>
        <v>0</v>
      </c>
      <c r="AA326" s="56" t="b">
        <f>IF(Shift1!$AA327="N",$W$2,IF(Shift2!$AA326="N",$W$3,IF(Shift3!$AA326="N",$W$4,IF(Shift4!$AA326="N",$W$5,IF(Shift5!$AA326="N",$W$6)))))</f>
        <v>0</v>
      </c>
      <c r="AB326" s="56" t="b">
        <f>IF(Shift1!$AG327="N",$AC$2,IF(Shift2!$AG326="N",$AC$3,IF(Shift3!$AG326="N",$AC$4,IF(Shift4!$AG326="N",$AC$5,IF(Shift5!$AG326="N",$AC$6)))))</f>
        <v>0</v>
      </c>
      <c r="AC326" s="56" t="b">
        <f>IF(Shift1!$AI327="N",$AF$2,IF(Shift2!$AI326="N",$AF$3,IF(Shift3!$AI326="N",$AF$4,IF(Shift4!$AI326="N",$AF$5,IF(Shift5!$AI326="N",$AF$6)))))</f>
        <v>0</v>
      </c>
      <c r="AD326" s="57">
        <f t="shared" si="36"/>
        <v>3</v>
      </c>
      <c r="AE326" s="58">
        <f t="shared" si="37"/>
        <v>3</v>
      </c>
      <c r="AF326" s="59">
        <f t="shared" si="38"/>
        <v>2</v>
      </c>
      <c r="AG326" s="60">
        <f t="shared" si="39"/>
        <v>3</v>
      </c>
      <c r="AH326" s="58">
        <f t="shared" si="40"/>
        <v>4</v>
      </c>
      <c r="AI326" s="59">
        <f t="shared" si="41"/>
        <v>2</v>
      </c>
      <c r="AJ326" s="61">
        <f t="shared" si="42"/>
        <v>0</v>
      </c>
      <c r="AK326" s="58">
        <f t="shared" si="43"/>
        <v>0</v>
      </c>
      <c r="AL326" s="58">
        <f t="shared" si="44"/>
        <v>0</v>
      </c>
    </row>
    <row r="327" spans="1:38" outlineLevel="1" x14ac:dyDescent="0.25">
      <c r="A327" s="1"/>
      <c r="B327" s="45">
        <v>13</v>
      </c>
      <c r="C327" s="56" t="str">
        <f>IF(Shift1!O328="AM",$E$2,IF(Shift2!O327="AM",$E$3,IF(Shift3!O327="AM",$E$4,IF(Shift4!O327="AM",$E$5,IF(Shift5!O327="AM",$E$6)))))</f>
        <v/>
      </c>
      <c r="D327" s="56" t="str">
        <f>IF(Shift1!Q328="AM",$H$2,IF(Shift2!Q327="AM",$H$3,IF(Shift3!Q327="AM",$H$4,IF(Shift4!Q327="AM",$H$5,IF(Shift5!Q327="AM",$H$6)))))</f>
        <v/>
      </c>
      <c r="E327" s="56" t="str">
        <f>IF(Shift1!S328="AM",$K$2,IF(Shift2!S327="AM",$K$3,IF(Shift3!S327="AM",$K$4,IF(Shift4!S327="AM",$K$5,IF(Shift5!S327="AM",$K$6)))))</f>
        <v/>
      </c>
      <c r="F327" s="56" t="str">
        <f>IF(Shift1!U328="AM",$N$2,IF(Shift2!U327="AM",$N$3,IF(Shift3!U327="AM",$N$4,IF(Shift4!U327="AM",$N$5,IF(Shift5!U327="AM",$N$6)))))</f>
        <v/>
      </c>
      <c r="G327" s="56" t="b">
        <f>IF(Shift1!W328="AM",$Q$2,IF(Shift2!W327="AM",$Q$3,IF(Shift3!W327="AM",$Q$4,IF(Shift4!W327="AM",$Q$5,IF(Shift5!W327="AM",$Q$6)))))</f>
        <v>0</v>
      </c>
      <c r="H327" s="56" t="str">
        <f>IF(Shift1!Y328="AM",$T$2,IF(Shift2!Y327="AM",$T$3,IF(Shift3!Y327="AM",$T$4,IF(Shift4!Y327="AM",$T$5,IF(Shift5!Y327="AM",$T$6)))))</f>
        <v/>
      </c>
      <c r="I327" s="56" t="str">
        <f>IF(Shift1!AA328="AM",$W$2,IF(Shift2!AA327="AM",$W$3,IF(Shift3!AA327="AM",$W$4,IF(Shift4!AA327="AM",$W$5,IF(Shift5!AA327="AM",$W$6)))))</f>
        <v/>
      </c>
      <c r="J327" s="56" t="str">
        <f>IF(Shift1!AG328="AM",$AC$2,IF(Shift2!AG327="AM",$AC$3,IF(Shift3!AG327="AM",$AC$4,IF(Shift4!AG327="AM",$AC$5,IF(Shift5!AG327="AM",$AC$6)))))</f>
        <v/>
      </c>
      <c r="K327" s="56" t="str">
        <f>IF(Shift1!AI328="AM",$AF$2,IF(Shift2!AI327="AM",$AF$3,IF(Shift3!AI327="AM",$AF$4,IF(Shift4!AI327="AM",$AF$5,IF(Shift5!AI327="AM",$AF$6)))))</f>
        <v/>
      </c>
      <c r="L327" s="56" t="str">
        <f>IF(Shift1!$O328="PM",$E$2,IF(Shift2!$O327="PM",$E$3,IF(Shift3!$O327="PM",$E$4,IF(Shift4!$O327="PM",$E$5,IF(Shift5!$O327="PM",$E$6)))))</f>
        <v/>
      </c>
      <c r="M327" s="56" t="str">
        <f>IF(Shift1!$Q328="PM",$H$2,IF(Shift2!$Q327="PM",$H$3,IF(Shift3!$Q327="PM",$H$4,IF(Shift4!$Q327="PM",$H$5,IF(Shift5!$Q327="PM",$H$6)))))</f>
        <v/>
      </c>
      <c r="N327" s="56" t="str">
        <f>IF(Shift1!$S328="PM",$K$2,IF(Shift2!$S327="PM",$K$3,IF(Shift3!$S327="PM",$K$4,IF(Shift4!$S327="PM",$K$5,IF(Shift5!$S327="PM",$K$6)))))</f>
        <v/>
      </c>
      <c r="O327" s="56" t="str">
        <f>IF(Shift1!$U328="PM",$N$2,IF(Shift2!$U327="PM",$N$3,IF(Shift3!$U327="PM",$N$4,IF(Shift4!$U327="PM",$N$5,IF(Shift5!$U327="PM",$N$6)))))</f>
        <v/>
      </c>
      <c r="P327" s="56" t="str">
        <f>IF(Shift1!$W328="PM",$Q$2,IF(Shift2!$W327="PM",$Q$3,IF(Shift3!$W327="PM",$Q$4,IF(Shift4!$W327="PM",$Q$5,IF(Shift5!$W327="PM",$Q$6)))))</f>
        <v/>
      </c>
      <c r="Q327" s="56" t="b">
        <f>IF(Shift1!$Y328="PM",$T$2,IF(Shift2!$Y327="PM",$T$3,IF(Shift3!$Y327="PM",$T$4,IF(Shift4!$Y327="PM",$T$5,IF(Shift5!$Y327="PM",$T$6)))))</f>
        <v>0</v>
      </c>
      <c r="R327" s="56" t="str">
        <f>IF(Shift1!$AA328="PM",$W$2,IF(Shift2!$AA327="PM",$W$3,IF(Shift3!$AA327="PM",$W$4,IF(Shift4!$AA327="PM",$W$5,IF(Shift5!$AA327="PM",$W$6)))))</f>
        <v/>
      </c>
      <c r="S327" s="56" t="str">
        <f>IF(Shift1!$AG328="PM",$AC$2,IF(Shift2!$AG327="PM",$AC$3,IF(Shift3!$AG327="PM",$AC$4,IF(Shift4!$AG327="PM",$AC$5,IF(Shift5!$AG327="PM",$AC$6)))))</f>
        <v/>
      </c>
      <c r="T327" s="56" t="str">
        <f>IF(Shift1!$AI328="PM",$AF$2,IF(Shift2!$AI327="PM",$AF$3,IF(Shift3!$AI327="PM",$AF$4,IF(Shift4!$AI327="PM",$AF$5,IF(Shift5!$AI327="PM",$AF$6)))))</f>
        <v/>
      </c>
      <c r="U327" s="56" t="str">
        <f>IF(Shift1!$O328="N",$E$2,IF(Shift2!$O327="N",$E$3,IF(Shift3!$O327="N",$E$4,IF(Shift4!$O327="N",$E$5,IF(Shift5!$O327="N",$E$6)))))</f>
        <v/>
      </c>
      <c r="V327" s="56" t="str">
        <f>IF(Shift1!$Q328="N",$H$2,IF(Shift2!$Q327="N",$H$3,IF(Shift3!$Q327="N",$H$4,IF(Shift4!$Q327="N",$H$5,IF(Shift5!$Q327="N",$H$6)))))</f>
        <v/>
      </c>
      <c r="W327" s="56" t="str">
        <f>IF(Shift1!$S328="N",$K$2,IF(Shift2!$S327="N",$K$3,IF(Shift3!$S327="N",$K$4,IF(Shift4!$S327="N",$K$5,IF(Shift5!$S327="N",$K$6)))))</f>
        <v/>
      </c>
      <c r="X327" s="56" t="str">
        <f>IF(Shift1!$U328="N",$N$2,IF(Shift2!$U327="N",$N$3,IF(Shift3!$U327="N",$N$4,IF(Shift4!$U327="N",$N$5,IF(Shift5!$U327="N",$N$6)))))</f>
        <v/>
      </c>
      <c r="Y327" s="56" t="str">
        <f>IF(Shift1!$W328="N",$Q$2,IF(Shift2!$W327="N",$Q$3,IF(Shift3!$W327="N",$Q$4,IF(Shift4!$W327="N",$Q$5,IF(Shift5!$W327="N",$Q$6)))))</f>
        <v/>
      </c>
      <c r="Z327" s="56" t="str">
        <f>IF(Shift1!$Y328="N",$T$2,IF(Shift2!$Y327="N",$T$3,IF(Shift3!$Y327="N",$T$4,IF(Shift4!$Y327="N",$T$5,IF(Shift5!$Y327="N",$T$6)))))</f>
        <v/>
      </c>
      <c r="AA327" s="56" t="str">
        <f>IF(Shift1!$AA328="N",$W$2,IF(Shift2!$AA327="N",$W$3,IF(Shift3!$AA327="N",$W$4,IF(Shift4!$AA327="N",$W$5,IF(Shift5!$AA327="N",$W$6)))))</f>
        <v/>
      </c>
      <c r="AB327" s="56" t="str">
        <f>IF(Shift1!$AG328="N",$AC$2,IF(Shift2!$AG327="N",$AC$3,IF(Shift3!$AG327="N",$AC$4,IF(Shift4!$AG327="N",$AC$5,IF(Shift5!$AG327="N",$AC$6)))))</f>
        <v/>
      </c>
      <c r="AC327" s="56" t="str">
        <f>IF(Shift1!$AI328="N",$AF$2,IF(Shift2!$AI327="N",$AF$3,IF(Shift3!$AI327="N",$AF$4,IF(Shift4!$AI327="N",$AF$5,IF(Shift5!$AI327="N",$AF$6)))))</f>
        <v/>
      </c>
      <c r="AD327" s="57">
        <f t="shared" si="36"/>
        <v>3</v>
      </c>
      <c r="AE327" s="58">
        <f t="shared" si="37"/>
        <v>3</v>
      </c>
      <c r="AF327" s="59">
        <f t="shared" si="38"/>
        <v>2</v>
      </c>
      <c r="AG327" s="60">
        <f t="shared" si="39"/>
        <v>3</v>
      </c>
      <c r="AH327" s="58">
        <f t="shared" si="40"/>
        <v>3</v>
      </c>
      <c r="AI327" s="59">
        <f t="shared" si="41"/>
        <v>2</v>
      </c>
      <c r="AJ327" s="61">
        <f t="shared" si="42"/>
        <v>3</v>
      </c>
      <c r="AK327" s="58">
        <f t="shared" si="43"/>
        <v>4</v>
      </c>
      <c r="AL327" s="58">
        <f t="shared" si="44"/>
        <v>2</v>
      </c>
    </row>
    <row r="328" spans="1:38" outlineLevel="1" x14ac:dyDescent="0.25">
      <c r="A328" s="1"/>
      <c r="B328" s="45">
        <v>14</v>
      </c>
      <c r="C328" s="56" t="str">
        <f>IF(Shift1!O329="AM",$E$2,IF(Shift2!O328="AM",$E$3,IF(Shift3!O328="AM",$E$4,IF(Shift4!O328="AM",$E$5,IF(Shift5!O328="AM",$E$6)))))</f>
        <v/>
      </c>
      <c r="D328" s="56" t="str">
        <f>IF(Shift1!Q329="AM",$H$2,IF(Shift2!Q328="AM",$H$3,IF(Shift3!Q328="AM",$H$4,IF(Shift4!Q328="AM",$H$5,IF(Shift5!Q328="AM",$H$6)))))</f>
        <v/>
      </c>
      <c r="E328" s="56" t="str">
        <f>IF(Shift1!S329="AM",$K$2,IF(Shift2!S328="AM",$K$3,IF(Shift3!S328="AM",$K$4,IF(Shift4!S328="AM",$K$5,IF(Shift5!S328="AM",$K$6)))))</f>
        <v/>
      </c>
      <c r="F328" s="56" t="str">
        <f>IF(Shift1!U329="AM",$N$2,IF(Shift2!U328="AM",$N$3,IF(Shift3!U328="AM",$N$4,IF(Shift4!U328="AM",$N$5,IF(Shift5!U328="AM",$N$6)))))</f>
        <v/>
      </c>
      <c r="G328" s="56" t="b">
        <f>IF(Shift1!W329="AM",$Q$2,IF(Shift2!W328="AM",$Q$3,IF(Shift3!W328="AM",$Q$4,IF(Shift4!W328="AM",$Q$5,IF(Shift5!W328="AM",$Q$6)))))</f>
        <v>0</v>
      </c>
      <c r="H328" s="56" t="str">
        <f>IF(Shift1!Y329="AM",$T$2,IF(Shift2!Y328="AM",$T$3,IF(Shift3!Y328="AM",$T$4,IF(Shift4!Y328="AM",$T$5,IF(Shift5!Y328="AM",$T$6)))))</f>
        <v/>
      </c>
      <c r="I328" s="56" t="str">
        <f>IF(Shift1!AA329="AM",$W$2,IF(Shift2!AA328="AM",$W$3,IF(Shift3!AA328="AM",$W$4,IF(Shift4!AA328="AM",$W$5,IF(Shift5!AA328="AM",$W$6)))))</f>
        <v/>
      </c>
      <c r="J328" s="56" t="str">
        <f>IF(Shift1!AG329="AM",$AC$2,IF(Shift2!AG328="AM",$AC$3,IF(Shift3!AG328="AM",$AC$4,IF(Shift4!AG328="AM",$AC$5,IF(Shift5!AG328="AM",$AC$6)))))</f>
        <v/>
      </c>
      <c r="K328" s="56" t="str">
        <f>IF(Shift1!AI329="AM",$AF$2,IF(Shift2!AI328="AM",$AF$3,IF(Shift3!AI328="AM",$AF$4,IF(Shift4!AI328="AM",$AF$5,IF(Shift5!AI328="AM",$AF$6)))))</f>
        <v/>
      </c>
      <c r="L328" s="56" t="str">
        <f>IF(Shift1!$O329="PM",$E$2,IF(Shift2!$O328="PM",$E$3,IF(Shift3!$O328="PM",$E$4,IF(Shift4!$O328="PM",$E$5,IF(Shift5!$O328="PM",$E$6)))))</f>
        <v/>
      </c>
      <c r="M328" s="56" t="str">
        <f>IF(Shift1!$Q329="PM",$H$2,IF(Shift2!$Q328="PM",$H$3,IF(Shift3!$Q328="PM",$H$4,IF(Shift4!$Q328="PM",$H$5,IF(Shift5!$Q328="PM",$H$6)))))</f>
        <v/>
      </c>
      <c r="N328" s="56" t="str">
        <f>IF(Shift1!$S329="PM",$K$2,IF(Shift2!$S328="PM",$K$3,IF(Shift3!$S328="PM",$K$4,IF(Shift4!$S328="PM",$K$5,IF(Shift5!$S328="PM",$K$6)))))</f>
        <v/>
      </c>
      <c r="O328" s="56" t="str">
        <f>IF(Shift1!$U329="PM",$N$2,IF(Shift2!$U328="PM",$N$3,IF(Shift3!$U328="PM",$N$4,IF(Shift4!$U328="PM",$N$5,IF(Shift5!$U328="PM",$N$6)))))</f>
        <v/>
      </c>
      <c r="P328" s="56" t="str">
        <f>IF(Shift1!$W329="PM",$Q$2,IF(Shift2!$W328="PM",$Q$3,IF(Shift3!$W328="PM",$Q$4,IF(Shift4!$W328="PM",$Q$5,IF(Shift5!$W328="PM",$Q$6)))))</f>
        <v/>
      </c>
      <c r="Q328" s="56" t="b">
        <f>IF(Shift1!$Y329="PM",$T$2,IF(Shift2!$Y328="PM",$T$3,IF(Shift3!$Y328="PM",$T$4,IF(Shift4!$Y328="PM",$T$5,IF(Shift5!$Y328="PM",$T$6)))))</f>
        <v>0</v>
      </c>
      <c r="R328" s="56" t="str">
        <f>IF(Shift1!$AA329="PM",$W$2,IF(Shift2!$AA328="PM",$W$3,IF(Shift3!$AA328="PM",$W$4,IF(Shift4!$AA328="PM",$W$5,IF(Shift5!$AA328="PM",$W$6)))))</f>
        <v/>
      </c>
      <c r="S328" s="56" t="str">
        <f>IF(Shift1!$AG329="PM",$AC$2,IF(Shift2!$AG328="PM",$AC$3,IF(Shift3!$AG328="PM",$AC$4,IF(Shift4!$AG328="PM",$AC$5,IF(Shift5!$AG328="PM",$AC$6)))))</f>
        <v/>
      </c>
      <c r="T328" s="56" t="str">
        <f>IF(Shift1!$AI329="PM",$AF$2,IF(Shift2!$AI328="PM",$AF$3,IF(Shift3!$AI328="PM",$AF$4,IF(Shift4!$AI328="PM",$AF$5,IF(Shift5!$AI328="PM",$AF$6)))))</f>
        <v/>
      </c>
      <c r="U328" s="56" t="str">
        <f>IF(Shift1!$O329="N",$E$2,IF(Shift2!$O328="N",$E$3,IF(Shift3!$O328="N",$E$4,IF(Shift4!$O328="N",$E$5,IF(Shift5!$O328="N",$E$6)))))</f>
        <v/>
      </c>
      <c r="V328" s="56" t="str">
        <f>IF(Shift1!$Q329="N",$H$2,IF(Shift2!$Q328="N",$H$3,IF(Shift3!$Q328="N",$H$4,IF(Shift4!$Q328="N",$H$5,IF(Shift5!$Q328="N",$H$6)))))</f>
        <v/>
      </c>
      <c r="W328" s="56" t="str">
        <f>IF(Shift1!$S329="N",$K$2,IF(Shift2!$S328="N",$K$3,IF(Shift3!$S328="N",$K$4,IF(Shift4!$S328="N",$K$5,IF(Shift5!$S328="N",$K$6)))))</f>
        <v/>
      </c>
      <c r="X328" s="56" t="str">
        <f>IF(Shift1!$U329="N",$N$2,IF(Shift2!$U328="N",$N$3,IF(Shift3!$U328="N",$N$4,IF(Shift4!$U328="N",$N$5,IF(Shift5!$U328="N",$N$6)))))</f>
        <v/>
      </c>
      <c r="Y328" s="56" t="str">
        <f>IF(Shift1!$W329="N",$Q$2,IF(Shift2!$W328="N",$Q$3,IF(Shift3!$W328="N",$Q$4,IF(Shift4!$W328="N",$Q$5,IF(Shift5!$W328="N",$Q$6)))))</f>
        <v/>
      </c>
      <c r="Z328" s="56" t="str">
        <f>IF(Shift1!$Y329="N",$T$2,IF(Shift2!$Y328="N",$T$3,IF(Shift3!$Y328="N",$T$4,IF(Shift4!$Y328="N",$T$5,IF(Shift5!$Y328="N",$T$6)))))</f>
        <v/>
      </c>
      <c r="AA328" s="56" t="str">
        <f>IF(Shift1!$AA329="N",$W$2,IF(Shift2!$AA328="N",$W$3,IF(Shift3!$AA328="N",$W$4,IF(Shift4!$AA328="N",$W$5,IF(Shift5!$AA328="N",$W$6)))))</f>
        <v/>
      </c>
      <c r="AB328" s="56" t="str">
        <f>IF(Shift1!$AG329="N",$AC$2,IF(Shift2!$AG328="N",$AC$3,IF(Shift3!$AG328="N",$AC$4,IF(Shift4!$AG328="N",$AC$5,IF(Shift5!$AG328="N",$AC$6)))))</f>
        <v/>
      </c>
      <c r="AC328" s="56" t="str">
        <f>IF(Shift1!$AI329="N",$AF$2,IF(Shift2!$AI328="N",$AF$3,IF(Shift3!$AI328="N",$AF$4,IF(Shift4!$AI328="N",$AF$5,IF(Shift5!$AI328="N",$AF$6)))))</f>
        <v/>
      </c>
      <c r="AD328" s="57">
        <f t="shared" si="36"/>
        <v>3</v>
      </c>
      <c r="AE328" s="58">
        <f t="shared" si="37"/>
        <v>3</v>
      </c>
      <c r="AF328" s="59">
        <f t="shared" si="38"/>
        <v>2</v>
      </c>
      <c r="AG328" s="60">
        <f t="shared" si="39"/>
        <v>3</v>
      </c>
      <c r="AH328" s="58">
        <f t="shared" si="40"/>
        <v>3</v>
      </c>
      <c r="AI328" s="59">
        <f t="shared" si="41"/>
        <v>2</v>
      </c>
      <c r="AJ328" s="61">
        <f t="shared" si="42"/>
        <v>3</v>
      </c>
      <c r="AK328" s="58">
        <f t="shared" si="43"/>
        <v>4</v>
      </c>
      <c r="AL328" s="58">
        <f t="shared" si="44"/>
        <v>2</v>
      </c>
    </row>
    <row r="329" spans="1:38" outlineLevel="1" x14ac:dyDescent="0.25">
      <c r="A329" s="2">
        <v>2</v>
      </c>
      <c r="B329" s="45">
        <v>15</v>
      </c>
      <c r="C329" s="56" t="str">
        <f>IF(Shift1!O330="AM",$E$2,IF(Shift2!O329="AM",$E$3,IF(Shift3!O329="AM",$E$4,IF(Shift4!O329="AM",$E$5,IF(Shift5!O329="AM",$E$6)))))</f>
        <v/>
      </c>
      <c r="D329" s="56" t="str">
        <f>IF(Shift1!Q330="AM",$H$2,IF(Shift2!Q329="AM",$H$3,IF(Shift3!Q329="AM",$H$4,IF(Shift4!Q329="AM",$H$5,IF(Shift5!Q329="AM",$H$6)))))</f>
        <v/>
      </c>
      <c r="E329" s="56" t="str">
        <f>IF(Shift1!S330="AM",$K$2,IF(Shift2!S329="AM",$K$3,IF(Shift3!S329="AM",$K$4,IF(Shift4!S329="AM",$K$5,IF(Shift5!S329="AM",$K$6)))))</f>
        <v/>
      </c>
      <c r="F329" s="56" t="str">
        <f>IF(Shift1!U330="AM",$N$2,IF(Shift2!U329="AM",$N$3,IF(Shift3!U329="AM",$N$4,IF(Shift4!U329="AM",$N$5,IF(Shift5!U329="AM",$N$6)))))</f>
        <v/>
      </c>
      <c r="G329" s="56" t="b">
        <f>IF(Shift1!W330="AM",$Q$2,IF(Shift2!W329="AM",$Q$3,IF(Shift3!W329="AM",$Q$4,IF(Shift4!W329="AM",$Q$5,IF(Shift5!W329="AM",$Q$6)))))</f>
        <v>0</v>
      </c>
      <c r="H329" s="56" t="str">
        <f>IF(Shift1!Y330="AM",$T$2,IF(Shift2!Y329="AM",$T$3,IF(Shift3!Y329="AM",$T$4,IF(Shift4!Y329="AM",$T$5,IF(Shift5!Y329="AM",$T$6)))))</f>
        <v/>
      </c>
      <c r="I329" s="56" t="str">
        <f>IF(Shift1!AA330="AM",$W$2,IF(Shift2!AA329="AM",$W$3,IF(Shift3!AA329="AM",$W$4,IF(Shift4!AA329="AM",$W$5,IF(Shift5!AA329="AM",$W$6)))))</f>
        <v/>
      </c>
      <c r="J329" s="56" t="str">
        <f>IF(Shift1!AG330="AM",$AC$2,IF(Shift2!AG329="AM",$AC$3,IF(Shift3!AG329="AM",$AC$4,IF(Shift4!AG329="AM",$AC$5,IF(Shift5!AG329="AM",$AC$6)))))</f>
        <v/>
      </c>
      <c r="K329" s="56" t="str">
        <f>IF(Shift1!AI330="AM",$AF$2,IF(Shift2!AI329="AM",$AF$3,IF(Shift3!AI329="AM",$AF$4,IF(Shift4!AI329="AM",$AF$5,IF(Shift5!AI329="AM",$AF$6)))))</f>
        <v/>
      </c>
      <c r="L329" s="56" t="str">
        <f>IF(Shift1!$O330="PM",$E$2,IF(Shift2!$O329="PM",$E$3,IF(Shift3!$O329="PM",$E$4,IF(Shift4!$O329="PM",$E$5,IF(Shift5!$O329="PM",$E$6)))))</f>
        <v/>
      </c>
      <c r="M329" s="56" t="str">
        <f>IF(Shift1!$Q330="PM",$H$2,IF(Shift2!$Q329="PM",$H$3,IF(Shift3!$Q329="PM",$H$4,IF(Shift4!$Q329="PM",$H$5,IF(Shift5!$Q329="PM",$H$6)))))</f>
        <v/>
      </c>
      <c r="N329" s="56" t="str">
        <f>IF(Shift1!$S330="PM",$K$2,IF(Shift2!$S329="PM",$K$3,IF(Shift3!$S329="PM",$K$4,IF(Shift4!$S329="PM",$K$5,IF(Shift5!$S329="PM",$K$6)))))</f>
        <v/>
      </c>
      <c r="O329" s="56" t="str">
        <f>IF(Shift1!$U330="PM",$N$2,IF(Shift2!$U329="PM",$N$3,IF(Shift3!$U329="PM",$N$4,IF(Shift4!$U329="PM",$N$5,IF(Shift5!$U329="PM",$N$6)))))</f>
        <v/>
      </c>
      <c r="P329" s="56" t="str">
        <f>IF(Shift1!$W330="PM",$Q$2,IF(Shift2!$W329="PM",$Q$3,IF(Shift3!$W329="PM",$Q$4,IF(Shift4!$W329="PM",$Q$5,IF(Shift5!$W329="PM",$Q$6)))))</f>
        <v/>
      </c>
      <c r="Q329" s="56" t="b">
        <f>IF(Shift1!$Y330="PM",$T$2,IF(Shift2!$Y329="PM",$T$3,IF(Shift3!$Y329="PM",$T$4,IF(Shift4!$Y329="PM",$T$5,IF(Shift5!$Y329="PM",$T$6)))))</f>
        <v>0</v>
      </c>
      <c r="R329" s="56" t="str">
        <f>IF(Shift1!$AA330="PM",$W$2,IF(Shift2!$AA329="PM",$W$3,IF(Shift3!$AA329="PM",$W$4,IF(Shift4!$AA329="PM",$W$5,IF(Shift5!$AA329="PM",$W$6)))))</f>
        <v/>
      </c>
      <c r="S329" s="56" t="str">
        <f>IF(Shift1!$AG330="PM",$AC$2,IF(Shift2!$AG329="PM",$AC$3,IF(Shift3!$AG329="PM",$AC$4,IF(Shift4!$AG329="PM",$AC$5,IF(Shift5!$AG329="PM",$AC$6)))))</f>
        <v/>
      </c>
      <c r="T329" s="56" t="str">
        <f>IF(Shift1!$AI330="PM",$AF$2,IF(Shift2!$AI329="PM",$AF$3,IF(Shift3!$AI329="PM",$AF$4,IF(Shift4!$AI329="PM",$AF$5,IF(Shift5!$AI329="PM",$AF$6)))))</f>
        <v/>
      </c>
      <c r="U329" s="56" t="str">
        <f>IF(Shift1!$O330="N",$E$2,IF(Shift2!$O329="N",$E$3,IF(Shift3!$O329="N",$E$4,IF(Shift4!$O329="N",$E$5,IF(Shift5!$O329="N",$E$6)))))</f>
        <v/>
      </c>
      <c r="V329" s="56" t="str">
        <f>IF(Shift1!$Q330="N",$H$2,IF(Shift2!$Q329="N",$H$3,IF(Shift3!$Q329="N",$H$4,IF(Shift4!$Q329="N",$H$5,IF(Shift5!$Q329="N",$H$6)))))</f>
        <v/>
      </c>
      <c r="W329" s="56" t="str">
        <f>IF(Shift1!$S330="N",$K$2,IF(Shift2!$S329="N",$K$3,IF(Shift3!$S329="N",$K$4,IF(Shift4!$S329="N",$K$5,IF(Shift5!$S329="N",$K$6)))))</f>
        <v/>
      </c>
      <c r="X329" s="56" t="str">
        <f>IF(Shift1!$U330="N",$N$2,IF(Shift2!$U329="N",$N$3,IF(Shift3!$U329="N",$N$4,IF(Shift4!$U329="N",$N$5,IF(Shift5!$U329="N",$N$6)))))</f>
        <v/>
      </c>
      <c r="Y329" s="56" t="str">
        <f>IF(Shift1!$W330="N",$Q$2,IF(Shift2!$W329="N",$Q$3,IF(Shift3!$W329="N",$Q$4,IF(Shift4!$W329="N",$Q$5,IF(Shift5!$W329="N",$Q$6)))))</f>
        <v/>
      </c>
      <c r="Z329" s="56" t="str">
        <f>IF(Shift1!$Y330="N",$T$2,IF(Shift2!$Y329="N",$T$3,IF(Shift3!$Y329="N",$T$4,IF(Shift4!$Y329="N",$T$5,IF(Shift5!$Y329="N",$T$6)))))</f>
        <v/>
      </c>
      <c r="AA329" s="56" t="str">
        <f>IF(Shift1!$AA330="N",$W$2,IF(Shift2!$AA329="N",$W$3,IF(Shift3!$AA329="N",$W$4,IF(Shift4!$AA329="N",$W$5,IF(Shift5!$AA329="N",$W$6)))))</f>
        <v/>
      </c>
      <c r="AB329" s="56" t="str">
        <f>IF(Shift1!$AG330="N",$AC$2,IF(Shift2!$AG329="N",$AC$3,IF(Shift3!$AG329="N",$AC$4,IF(Shift4!$AG329="N",$AC$5,IF(Shift5!$AG329="N",$AC$6)))))</f>
        <v/>
      </c>
      <c r="AC329" s="56" t="str">
        <f>IF(Shift1!$AI330="N",$AF$2,IF(Shift2!$AI329="N",$AF$3,IF(Shift3!$AI329="N",$AF$4,IF(Shift4!$AI329="N",$AF$5,IF(Shift5!$AI329="N",$AF$6)))))</f>
        <v/>
      </c>
      <c r="AD329" s="57">
        <f t="shared" si="36"/>
        <v>3</v>
      </c>
      <c r="AE329" s="58">
        <f t="shared" si="37"/>
        <v>3</v>
      </c>
      <c r="AF329" s="59">
        <f t="shared" si="38"/>
        <v>2</v>
      </c>
      <c r="AG329" s="60">
        <f t="shared" si="39"/>
        <v>3</v>
      </c>
      <c r="AH329" s="58">
        <f t="shared" si="40"/>
        <v>3</v>
      </c>
      <c r="AI329" s="59">
        <f t="shared" si="41"/>
        <v>2</v>
      </c>
      <c r="AJ329" s="61">
        <f t="shared" si="42"/>
        <v>3</v>
      </c>
      <c r="AK329" s="58">
        <f t="shared" si="43"/>
        <v>4</v>
      </c>
      <c r="AL329" s="58">
        <f t="shared" si="44"/>
        <v>2</v>
      </c>
    </row>
    <row r="330" spans="1:38" outlineLevel="1" x14ac:dyDescent="0.25">
      <c r="A330" s="2">
        <v>0</v>
      </c>
      <c r="B330" s="38">
        <v>16</v>
      </c>
      <c r="C330" s="56" t="b">
        <f>IF(Shift1!O331="AM",$E$2,IF(Shift2!O330="AM",$E$3,IF(Shift3!O330="AM",$E$4,IF(Shift4!O330="AM",$E$5,IF(Shift5!O330="AM",$E$6)))))</f>
        <v>0</v>
      </c>
      <c r="D330" s="56" t="str">
        <f>IF(Shift1!Q331="AM",$H$2,IF(Shift2!Q330="AM",$H$3,IF(Shift3!Q330="AM",$H$4,IF(Shift4!Q330="AM",$H$5,IF(Shift5!Q330="AM",$H$6)))))</f>
        <v/>
      </c>
      <c r="E330" s="56" t="str">
        <f>IF(Shift1!S331="AM",$K$2,IF(Shift2!S330="AM",$K$3,IF(Shift3!S330="AM",$K$4,IF(Shift4!S330="AM",$K$5,IF(Shift5!S330="AM",$K$6)))))</f>
        <v/>
      </c>
      <c r="F330" s="56" t="str">
        <f>IF(Shift1!U331="AM",$N$2,IF(Shift2!U330="AM",$N$3,IF(Shift3!U330="AM",$N$4,IF(Shift4!U330="AM",$N$5,IF(Shift5!U330="AM",$N$6)))))</f>
        <v/>
      </c>
      <c r="G330" s="56" t="str">
        <f>IF(Shift1!W331="AM",$Q$2,IF(Shift2!W330="AM",$Q$3,IF(Shift3!W330="AM",$Q$4,IF(Shift4!W330="AM",$Q$5,IF(Shift5!W330="AM",$Q$6)))))</f>
        <v/>
      </c>
      <c r="H330" s="56" t="str">
        <f>IF(Shift1!Y331="AM",$T$2,IF(Shift2!Y330="AM",$T$3,IF(Shift3!Y330="AM",$T$4,IF(Shift4!Y330="AM",$T$5,IF(Shift5!Y330="AM",$T$6)))))</f>
        <v/>
      </c>
      <c r="I330" s="56" t="str">
        <f>IF(Shift1!AA331="AM",$W$2,IF(Shift2!AA330="AM",$W$3,IF(Shift3!AA330="AM",$W$4,IF(Shift4!AA330="AM",$W$5,IF(Shift5!AA330="AM",$W$6)))))</f>
        <v/>
      </c>
      <c r="J330" s="56" t="str">
        <f>IF(Shift1!AG331="AM",$AC$2,IF(Shift2!AG330="AM",$AC$3,IF(Shift3!AG330="AM",$AC$4,IF(Shift4!AG330="AM",$AC$5,IF(Shift5!AG330="AM",$AC$6)))))</f>
        <v/>
      </c>
      <c r="K330" s="56" t="str">
        <f>IF(Shift1!AI331="AM",$AF$2,IF(Shift2!AI330="AM",$AF$3,IF(Shift3!AI330="AM",$AF$4,IF(Shift4!AI330="AM",$AF$5,IF(Shift5!AI330="AM",$AF$6)))))</f>
        <v/>
      </c>
      <c r="L330" s="56" t="str">
        <f>IF(Shift1!$O331="PM",$E$2,IF(Shift2!$O330="PM",$E$3,IF(Shift3!$O330="PM",$E$4,IF(Shift4!$O330="PM",$E$5,IF(Shift5!$O330="PM",$E$6)))))</f>
        <v/>
      </c>
      <c r="M330" s="56" t="str">
        <f>IF(Shift1!$Q331="PM",$H$2,IF(Shift2!$Q330="PM",$H$3,IF(Shift3!$Q330="PM",$H$4,IF(Shift4!$Q330="PM",$H$5,IF(Shift5!$Q330="PM",$H$6)))))</f>
        <v/>
      </c>
      <c r="N330" s="56" t="str">
        <f>IF(Shift1!$S331="PM",$K$2,IF(Shift2!$S330="PM",$K$3,IF(Shift3!$S330="PM",$K$4,IF(Shift4!$S330="PM",$K$5,IF(Shift5!$S330="PM",$K$6)))))</f>
        <v/>
      </c>
      <c r="O330" s="56" t="str">
        <f>IF(Shift1!$U331="PM",$N$2,IF(Shift2!$U330="PM",$N$3,IF(Shift3!$U330="PM",$N$4,IF(Shift4!$U330="PM",$N$5,IF(Shift5!$U330="PM",$N$6)))))</f>
        <v/>
      </c>
      <c r="P330" s="56" t="b">
        <f>IF(Shift1!$W331="PM",$Q$2,IF(Shift2!$W330="PM",$Q$3,IF(Shift3!$W330="PM",$Q$4,IF(Shift4!$W330="PM",$Q$5,IF(Shift5!$W330="PM",$Q$6)))))</f>
        <v>0</v>
      </c>
      <c r="Q330" s="56" t="str">
        <f>IF(Shift1!$Y331="PM",$T$2,IF(Shift2!$Y330="PM",$T$3,IF(Shift3!$Y330="PM",$T$4,IF(Shift4!$Y330="PM",$T$5,IF(Shift5!$Y330="PM",$T$6)))))</f>
        <v/>
      </c>
      <c r="R330" s="56" t="str">
        <f>IF(Shift1!$AA331="PM",$W$2,IF(Shift2!$AA330="PM",$W$3,IF(Shift3!$AA330="PM",$W$4,IF(Shift4!$AA330="PM",$W$5,IF(Shift5!$AA330="PM",$W$6)))))</f>
        <v/>
      </c>
      <c r="S330" s="56" t="str">
        <f>IF(Shift1!$AG331="PM",$AC$2,IF(Shift2!$AG330="PM",$AC$3,IF(Shift3!$AG330="PM",$AC$4,IF(Shift4!$AG330="PM",$AC$5,IF(Shift5!$AG330="PM",$AC$6)))))</f>
        <v/>
      </c>
      <c r="T330" s="56" t="str">
        <f>IF(Shift1!$AI331="PM",$AF$2,IF(Shift2!$AI330="PM",$AF$3,IF(Shift3!$AI330="PM",$AF$4,IF(Shift4!$AI330="PM",$AF$5,IF(Shift5!$AI330="PM",$AF$6)))))</f>
        <v/>
      </c>
      <c r="U330" s="56" t="str">
        <f>IF(Shift1!$O331="N",$E$2,IF(Shift2!$O330="N",$E$3,IF(Shift3!$O330="N",$E$4,IF(Shift4!$O330="N",$E$5,IF(Shift5!$O330="N",$E$6)))))</f>
        <v/>
      </c>
      <c r="V330" s="56" t="str">
        <f>IF(Shift1!$Q331="N",$H$2,IF(Shift2!$Q330="N",$H$3,IF(Shift3!$Q330="N",$H$4,IF(Shift4!$Q330="N",$H$5,IF(Shift5!$Q330="N",$H$6)))))</f>
        <v/>
      </c>
      <c r="W330" s="56" t="str">
        <f>IF(Shift1!$S331="N",$K$2,IF(Shift2!$S330="N",$K$3,IF(Shift3!$S330="N",$K$4,IF(Shift4!$S330="N",$K$5,IF(Shift5!$S330="N",$K$6)))))</f>
        <v/>
      </c>
      <c r="X330" s="56" t="str">
        <f>IF(Shift1!$U331="N",$N$2,IF(Shift2!$U330="N",$N$3,IF(Shift3!$U330="N",$N$4,IF(Shift4!$U330="N",$N$5,IF(Shift5!$U330="N",$N$6)))))</f>
        <v/>
      </c>
      <c r="Y330" s="56" t="str">
        <f>IF(Shift1!$W331="N",$Q$2,IF(Shift2!$W330="N",$Q$3,IF(Shift3!$W330="N",$Q$4,IF(Shift4!$W330="N",$Q$5,IF(Shift5!$W330="N",$Q$6)))))</f>
        <v/>
      </c>
      <c r="Z330" s="56" t="b">
        <f>IF(Shift1!$Y331="N",$T$2,IF(Shift2!$Y330="N",$T$3,IF(Shift3!$Y330="N",$T$4,IF(Shift4!$Y330="N",$T$5,IF(Shift5!$Y330="N",$T$6)))))</f>
        <v>0</v>
      </c>
      <c r="AA330" s="56" t="str">
        <f>IF(Shift1!$AA331="N",$W$2,IF(Shift2!$AA330="N",$W$3,IF(Shift3!$AA330="N",$W$4,IF(Shift4!$AA330="N",$W$5,IF(Shift5!$AA330="N",$W$6)))))</f>
        <v/>
      </c>
      <c r="AB330" s="56" t="str">
        <f>IF(Shift1!$AG331="N",$AC$2,IF(Shift2!$AG330="N",$AC$3,IF(Shift3!$AG330="N",$AC$4,IF(Shift4!$AG330="N",$AC$5,IF(Shift5!$AG330="N",$AC$6)))))</f>
        <v/>
      </c>
      <c r="AC330" s="56" t="str">
        <f>IF(Shift1!$AI331="N",$AF$2,IF(Shift2!$AI330="N",$AF$3,IF(Shift3!$AI330="N",$AF$4,IF(Shift4!$AI330="N",$AF$5,IF(Shift5!$AI330="N",$AF$6)))))</f>
        <v/>
      </c>
      <c r="AD330" s="57">
        <f t="shared" si="36"/>
        <v>2</v>
      </c>
      <c r="AE330" s="58">
        <f t="shared" si="37"/>
        <v>4</v>
      </c>
      <c r="AF330" s="59">
        <f t="shared" si="38"/>
        <v>2</v>
      </c>
      <c r="AG330" s="60">
        <f t="shared" si="39"/>
        <v>3</v>
      </c>
      <c r="AH330" s="58">
        <f t="shared" si="40"/>
        <v>3</v>
      </c>
      <c r="AI330" s="59">
        <f t="shared" si="41"/>
        <v>2</v>
      </c>
      <c r="AJ330" s="61">
        <f t="shared" si="42"/>
        <v>3</v>
      </c>
      <c r="AK330" s="58">
        <f t="shared" si="43"/>
        <v>3</v>
      </c>
      <c r="AL330" s="58">
        <f t="shared" si="44"/>
        <v>2</v>
      </c>
    </row>
    <row r="331" spans="1:38" outlineLevel="1" x14ac:dyDescent="0.25">
      <c r="A331" s="2">
        <v>1</v>
      </c>
      <c r="B331" s="38">
        <v>17</v>
      </c>
      <c r="C331" s="56" t="b">
        <f>IF(Shift1!O332="AM",$E$2,IF(Shift2!O331="AM",$E$3,IF(Shift3!O331="AM",$E$4,IF(Shift4!O331="AM",$E$5,IF(Shift5!O331="AM",$E$6)))))</f>
        <v>0</v>
      </c>
      <c r="D331" s="56" t="str">
        <f>IF(Shift1!Q332="AM",$H$2,IF(Shift2!Q331="AM",$H$3,IF(Shift3!Q331="AM",$H$4,IF(Shift4!Q331="AM",$H$5,IF(Shift5!Q331="AM",$H$6)))))</f>
        <v/>
      </c>
      <c r="E331" s="56" t="str">
        <f>IF(Shift1!S332="AM",$K$2,IF(Shift2!S331="AM",$K$3,IF(Shift3!S331="AM",$K$4,IF(Shift4!S331="AM",$K$5,IF(Shift5!S331="AM",$K$6)))))</f>
        <v/>
      </c>
      <c r="F331" s="56" t="str">
        <f>IF(Shift1!U332="AM",$N$2,IF(Shift2!U331="AM",$N$3,IF(Shift3!U331="AM",$N$4,IF(Shift4!U331="AM",$N$5,IF(Shift5!U331="AM",$N$6)))))</f>
        <v/>
      </c>
      <c r="G331" s="56" t="str">
        <f>IF(Shift1!W332="AM",$Q$2,IF(Shift2!W331="AM",$Q$3,IF(Shift3!W331="AM",$Q$4,IF(Shift4!W331="AM",$Q$5,IF(Shift5!W331="AM",$Q$6)))))</f>
        <v/>
      </c>
      <c r="H331" s="56" t="str">
        <f>IF(Shift1!Y332="AM",$T$2,IF(Shift2!Y331="AM",$T$3,IF(Shift3!Y331="AM",$T$4,IF(Shift4!Y331="AM",$T$5,IF(Shift5!Y331="AM",$T$6)))))</f>
        <v/>
      </c>
      <c r="I331" s="56" t="str">
        <f>IF(Shift1!AA332="AM",$W$2,IF(Shift2!AA331="AM",$W$3,IF(Shift3!AA331="AM",$W$4,IF(Shift4!AA331="AM",$W$5,IF(Shift5!AA331="AM",$W$6)))))</f>
        <v/>
      </c>
      <c r="J331" s="56" t="str">
        <f>IF(Shift1!AG332="AM",$AC$2,IF(Shift2!AG331="AM",$AC$3,IF(Shift3!AG331="AM",$AC$4,IF(Shift4!AG331="AM",$AC$5,IF(Shift5!AG331="AM",$AC$6)))))</f>
        <v/>
      </c>
      <c r="K331" s="56" t="str">
        <f>IF(Shift1!AI332="AM",$AF$2,IF(Shift2!AI331="AM",$AF$3,IF(Shift3!AI331="AM",$AF$4,IF(Shift4!AI331="AM",$AF$5,IF(Shift5!AI331="AM",$AF$6)))))</f>
        <v/>
      </c>
      <c r="L331" s="56" t="str">
        <f>IF(Shift1!$O332="PM",$E$2,IF(Shift2!$O331="PM",$E$3,IF(Shift3!$O331="PM",$E$4,IF(Shift4!$O331="PM",$E$5,IF(Shift5!$O331="PM",$E$6)))))</f>
        <v/>
      </c>
      <c r="M331" s="56" t="str">
        <f>IF(Shift1!$Q332="PM",$H$2,IF(Shift2!$Q331="PM",$H$3,IF(Shift3!$Q331="PM",$H$4,IF(Shift4!$Q331="PM",$H$5,IF(Shift5!$Q331="PM",$H$6)))))</f>
        <v/>
      </c>
      <c r="N331" s="56" t="str">
        <f>IF(Shift1!$S332="PM",$K$2,IF(Shift2!$S331="PM",$K$3,IF(Shift3!$S331="PM",$K$4,IF(Shift4!$S331="PM",$K$5,IF(Shift5!$S331="PM",$K$6)))))</f>
        <v/>
      </c>
      <c r="O331" s="56" t="str">
        <f>IF(Shift1!$U332="PM",$N$2,IF(Shift2!$U331="PM",$N$3,IF(Shift3!$U331="PM",$N$4,IF(Shift4!$U331="PM",$N$5,IF(Shift5!$U331="PM",$N$6)))))</f>
        <v/>
      </c>
      <c r="P331" s="56" t="b">
        <f>IF(Shift1!$W332="PM",$Q$2,IF(Shift2!$W331="PM",$Q$3,IF(Shift3!$W331="PM",$Q$4,IF(Shift4!$W331="PM",$Q$5,IF(Shift5!$W331="PM",$Q$6)))))</f>
        <v>0</v>
      </c>
      <c r="Q331" s="56" t="str">
        <f>IF(Shift1!$Y332="PM",$T$2,IF(Shift2!$Y331="PM",$T$3,IF(Shift3!$Y331="PM",$T$4,IF(Shift4!$Y331="PM",$T$5,IF(Shift5!$Y331="PM",$T$6)))))</f>
        <v/>
      </c>
      <c r="R331" s="56" t="str">
        <f>IF(Shift1!$AA332="PM",$W$2,IF(Shift2!$AA331="PM",$W$3,IF(Shift3!$AA331="PM",$W$4,IF(Shift4!$AA331="PM",$W$5,IF(Shift5!$AA331="PM",$W$6)))))</f>
        <v/>
      </c>
      <c r="S331" s="56" t="str">
        <f>IF(Shift1!$AG332="PM",$AC$2,IF(Shift2!$AG331="PM",$AC$3,IF(Shift3!$AG331="PM",$AC$4,IF(Shift4!$AG331="PM",$AC$5,IF(Shift5!$AG331="PM",$AC$6)))))</f>
        <v/>
      </c>
      <c r="T331" s="56" t="str">
        <f>IF(Shift1!$AI332="PM",$AF$2,IF(Shift2!$AI331="PM",$AF$3,IF(Shift3!$AI331="PM",$AF$4,IF(Shift4!$AI331="PM",$AF$5,IF(Shift5!$AI331="PM",$AF$6)))))</f>
        <v/>
      </c>
      <c r="U331" s="56" t="str">
        <f>IF(Shift1!$O332="N",$E$2,IF(Shift2!$O331="N",$E$3,IF(Shift3!$O331="N",$E$4,IF(Shift4!$O331="N",$E$5,IF(Shift5!$O331="N",$E$6)))))</f>
        <v/>
      </c>
      <c r="V331" s="56" t="str">
        <f>IF(Shift1!$Q332="N",$H$2,IF(Shift2!$Q331="N",$H$3,IF(Shift3!$Q331="N",$H$4,IF(Shift4!$Q331="N",$H$5,IF(Shift5!$Q331="N",$H$6)))))</f>
        <v/>
      </c>
      <c r="W331" s="56" t="str">
        <f>IF(Shift1!$S332="N",$K$2,IF(Shift2!$S331="N",$K$3,IF(Shift3!$S331="N",$K$4,IF(Shift4!$S331="N",$K$5,IF(Shift5!$S331="N",$K$6)))))</f>
        <v/>
      </c>
      <c r="X331" s="56" t="str">
        <f>IF(Shift1!$U332="N",$N$2,IF(Shift2!$U331="N",$N$3,IF(Shift3!$U331="N",$N$4,IF(Shift4!$U331="N",$N$5,IF(Shift5!$U331="N",$N$6)))))</f>
        <v/>
      </c>
      <c r="Y331" s="56" t="str">
        <f>IF(Shift1!$W332="N",$Q$2,IF(Shift2!$W331="N",$Q$3,IF(Shift3!$W331="N",$Q$4,IF(Shift4!$W331="N",$Q$5,IF(Shift5!$W331="N",$Q$6)))))</f>
        <v/>
      </c>
      <c r="Z331" s="56" t="b">
        <f>IF(Shift1!$Y332="N",$T$2,IF(Shift2!$Y331="N",$T$3,IF(Shift3!$Y331="N",$T$4,IF(Shift4!$Y331="N",$T$5,IF(Shift5!$Y331="N",$T$6)))))</f>
        <v>0</v>
      </c>
      <c r="AA331" s="56" t="str">
        <f>IF(Shift1!$AA332="N",$W$2,IF(Shift2!$AA331="N",$W$3,IF(Shift3!$AA331="N",$W$4,IF(Shift4!$AA331="N",$W$5,IF(Shift5!$AA331="N",$W$6)))))</f>
        <v/>
      </c>
      <c r="AB331" s="56" t="str">
        <f>IF(Shift1!$AG332="N",$AC$2,IF(Shift2!$AG331="N",$AC$3,IF(Shift3!$AG331="N",$AC$4,IF(Shift4!$AG331="N",$AC$5,IF(Shift5!$AG331="N",$AC$6)))))</f>
        <v/>
      </c>
      <c r="AC331" s="56" t="str">
        <f>IF(Shift1!$AI332="N",$AF$2,IF(Shift2!$AI331="N",$AF$3,IF(Shift3!$AI331="N",$AF$4,IF(Shift4!$AI331="N",$AF$5,IF(Shift5!$AI331="N",$AF$6)))))</f>
        <v/>
      </c>
      <c r="AD331" s="57">
        <f t="shared" si="36"/>
        <v>2</v>
      </c>
      <c r="AE331" s="58">
        <f t="shared" si="37"/>
        <v>4</v>
      </c>
      <c r="AF331" s="59">
        <f t="shared" si="38"/>
        <v>2</v>
      </c>
      <c r="AG331" s="60">
        <f t="shared" si="39"/>
        <v>3</v>
      </c>
      <c r="AH331" s="58">
        <f t="shared" si="40"/>
        <v>3</v>
      </c>
      <c r="AI331" s="59">
        <f t="shared" si="41"/>
        <v>2</v>
      </c>
      <c r="AJ331" s="61">
        <f t="shared" si="42"/>
        <v>3</v>
      </c>
      <c r="AK331" s="58">
        <f t="shared" si="43"/>
        <v>3</v>
      </c>
      <c r="AL331" s="58">
        <f t="shared" si="44"/>
        <v>2</v>
      </c>
    </row>
    <row r="332" spans="1:38" outlineLevel="1" x14ac:dyDescent="0.25">
      <c r="A332" s="2">
        <v>9</v>
      </c>
      <c r="B332" s="45">
        <v>18</v>
      </c>
      <c r="C332" s="56" t="str">
        <f>IF(Shift1!O333="AM",$E$2,IF(Shift2!O332="AM",$E$3,IF(Shift3!O332="AM",$E$4,IF(Shift4!O332="AM",$E$5,IF(Shift5!O332="AM",$E$6)))))</f>
        <v/>
      </c>
      <c r="D332" s="56" t="str">
        <f>IF(Shift1!Q333="AM",$H$2,IF(Shift2!Q332="AM",$H$3,IF(Shift3!Q332="AM",$H$4,IF(Shift4!Q332="AM",$H$5,IF(Shift5!Q332="AM",$H$6)))))</f>
        <v/>
      </c>
      <c r="E332" s="56" t="str">
        <f>IF(Shift1!S333="AM",$K$2,IF(Shift2!S332="AM",$K$3,IF(Shift3!S332="AM",$K$4,IF(Shift4!S332="AM",$K$5,IF(Shift5!S332="AM",$K$6)))))</f>
        <v/>
      </c>
      <c r="F332" s="56" t="str">
        <f>IF(Shift1!U333="AM",$N$2,IF(Shift2!U332="AM",$N$3,IF(Shift3!U332="AM",$N$4,IF(Shift4!U332="AM",$N$5,IF(Shift5!U332="AM",$N$6)))))</f>
        <v/>
      </c>
      <c r="G332" s="56" t="str">
        <f>IF(Shift1!W333="AM",$Q$2,IF(Shift2!W332="AM",$Q$3,IF(Shift3!W332="AM",$Q$4,IF(Shift4!W332="AM",$Q$5,IF(Shift5!W332="AM",$Q$6)))))</f>
        <v/>
      </c>
      <c r="H332" s="56" t="str">
        <f>IF(Shift1!Y333="AM",$T$2,IF(Shift2!Y332="AM",$T$3,IF(Shift3!Y332="AM",$T$4,IF(Shift4!Y332="AM",$T$5,IF(Shift5!Y332="AM",$T$6)))))</f>
        <v/>
      </c>
      <c r="I332" s="56" t="str">
        <f>IF(Shift1!AA333="AM",$W$2,IF(Shift2!AA332="AM",$W$3,IF(Shift3!AA332="AM",$W$4,IF(Shift4!AA332="AM",$W$5,IF(Shift5!AA332="AM",$W$6)))))</f>
        <v/>
      </c>
      <c r="J332" s="56" t="str">
        <f>IF(Shift1!AG333="AM",$AC$2,IF(Shift2!AG332="AM",$AC$3,IF(Shift3!AG332="AM",$AC$4,IF(Shift4!AG332="AM",$AC$5,IF(Shift5!AG332="AM",$AC$6)))))</f>
        <v/>
      </c>
      <c r="K332" s="56" t="str">
        <f>IF(Shift1!AI333="AM",$AF$2,IF(Shift2!AI332="AM",$AF$3,IF(Shift3!AI332="AM",$AF$4,IF(Shift4!AI332="AM",$AF$5,IF(Shift5!AI332="AM",$AF$6)))))</f>
        <v/>
      </c>
      <c r="L332" s="56" t="b">
        <f>IF(Shift1!$O333="PM",$E$2,IF(Shift2!$O332="PM",$E$3,IF(Shift3!$O332="PM",$E$4,IF(Shift4!$O332="PM",$E$5,IF(Shift5!$O332="PM",$E$6)))))</f>
        <v>0</v>
      </c>
      <c r="M332" s="56" t="str">
        <f>IF(Shift1!$Q333="PM",$H$2,IF(Shift2!$Q332="PM",$H$3,IF(Shift3!$Q332="PM",$H$4,IF(Shift4!$Q332="PM",$H$5,IF(Shift5!$Q332="PM",$H$6)))))</f>
        <v/>
      </c>
      <c r="N332" s="56" t="str">
        <f>IF(Shift1!$S333="PM",$K$2,IF(Shift2!$S332="PM",$K$3,IF(Shift3!$S332="PM",$K$4,IF(Shift4!$S332="PM",$K$5,IF(Shift5!$S332="PM",$K$6)))))</f>
        <v/>
      </c>
      <c r="O332" s="56" t="str">
        <f>IF(Shift1!$U333="PM",$N$2,IF(Shift2!$U332="PM",$N$3,IF(Shift3!$U332="PM",$N$4,IF(Shift4!$U332="PM",$N$5,IF(Shift5!$U332="PM",$N$6)))))</f>
        <v/>
      </c>
      <c r="P332" s="56" t="str">
        <f>IF(Shift1!$W333="PM",$Q$2,IF(Shift2!$W332="PM",$Q$3,IF(Shift3!$W332="PM",$Q$4,IF(Shift4!$W332="PM",$Q$5,IF(Shift5!$W332="PM",$Q$6)))))</f>
        <v/>
      </c>
      <c r="Q332" s="56" t="str">
        <f>IF(Shift1!$Y333="PM",$T$2,IF(Shift2!$Y332="PM",$T$3,IF(Shift3!$Y332="PM",$T$4,IF(Shift4!$Y332="PM",$T$5,IF(Shift5!$Y332="PM",$T$6)))))</f>
        <v/>
      </c>
      <c r="R332" s="56" t="str">
        <f>IF(Shift1!$AA333="PM",$W$2,IF(Shift2!$AA332="PM",$W$3,IF(Shift3!$AA332="PM",$W$4,IF(Shift4!$AA332="PM",$W$5,IF(Shift5!$AA332="PM",$W$6)))))</f>
        <v/>
      </c>
      <c r="S332" s="56" t="str">
        <f>IF(Shift1!$AG333="PM",$AC$2,IF(Shift2!$AG332="PM",$AC$3,IF(Shift3!$AG332="PM",$AC$4,IF(Shift4!$AG332="PM",$AC$5,IF(Shift5!$AG332="PM",$AC$6)))))</f>
        <v/>
      </c>
      <c r="T332" s="56" t="str">
        <f>IF(Shift1!$AI333="PM",$AF$2,IF(Shift2!$AI332="PM",$AF$3,IF(Shift3!$AI332="PM",$AF$4,IF(Shift4!$AI332="PM",$AF$5,IF(Shift5!$AI332="PM",$AF$6)))))</f>
        <v/>
      </c>
      <c r="U332" s="56" t="str">
        <f>IF(Shift1!$O333="N",$E$2,IF(Shift2!$O332="N",$E$3,IF(Shift3!$O332="N",$E$4,IF(Shift4!$O332="N",$E$5,IF(Shift5!$O332="N",$E$6)))))</f>
        <v/>
      </c>
      <c r="V332" s="56" t="str">
        <f>IF(Shift1!$Q333="N",$H$2,IF(Shift2!$Q332="N",$H$3,IF(Shift3!$Q332="N",$H$4,IF(Shift4!$Q332="N",$H$5,IF(Shift5!$Q332="N",$H$6)))))</f>
        <v/>
      </c>
      <c r="W332" s="56" t="str">
        <f>IF(Shift1!$S333="N",$K$2,IF(Shift2!$S332="N",$K$3,IF(Shift3!$S332="N",$K$4,IF(Shift4!$S332="N",$K$5,IF(Shift5!$S332="N",$K$6)))))</f>
        <v/>
      </c>
      <c r="X332" s="56" t="str">
        <f>IF(Shift1!$U333="N",$N$2,IF(Shift2!$U332="N",$N$3,IF(Shift3!$U332="N",$N$4,IF(Shift4!$U332="N",$N$5,IF(Shift5!$U332="N",$N$6)))))</f>
        <v/>
      </c>
      <c r="Y332" s="56" t="b">
        <f>IF(Shift1!$W333="N",$Q$2,IF(Shift2!$W332="N",$Q$3,IF(Shift3!$W332="N",$Q$4,IF(Shift4!$W332="N",$Q$5,IF(Shift5!$W332="N",$Q$6)))))</f>
        <v>0</v>
      </c>
      <c r="Z332" s="56" t="str">
        <f>IF(Shift1!$Y333="N",$T$2,IF(Shift2!$Y332="N",$T$3,IF(Shift3!$Y332="N",$T$4,IF(Shift4!$Y332="N",$T$5,IF(Shift5!$Y332="N",$T$6)))))</f>
        <v/>
      </c>
      <c r="AA332" s="56" t="str">
        <f>IF(Shift1!$AA333="N",$W$2,IF(Shift2!$AA332="N",$W$3,IF(Shift3!$AA332="N",$W$4,IF(Shift4!$AA332="N",$W$5,IF(Shift5!$AA332="N",$W$6)))))</f>
        <v/>
      </c>
      <c r="AB332" s="56" t="str">
        <f>IF(Shift1!$AG333="N",$AC$2,IF(Shift2!$AG332="N",$AC$3,IF(Shift3!$AG332="N",$AC$4,IF(Shift4!$AG332="N",$AC$5,IF(Shift5!$AG332="N",$AC$6)))))</f>
        <v/>
      </c>
      <c r="AC332" s="56" t="str">
        <f>IF(Shift1!$AI333="N",$AF$2,IF(Shift2!$AI332="N",$AF$3,IF(Shift3!$AI332="N",$AF$4,IF(Shift4!$AI332="N",$AF$5,IF(Shift5!$AI332="N",$AF$6)))))</f>
        <v/>
      </c>
      <c r="AD332" s="57">
        <f t="shared" ref="AD332:AD376" si="45">COUNTIF(C332:E332,"")</f>
        <v>3</v>
      </c>
      <c r="AE332" s="58">
        <f t="shared" ref="AE332:AE376" si="46">COUNTIF(F332:I332,"")</f>
        <v>4</v>
      </c>
      <c r="AF332" s="59">
        <f t="shared" ref="AF332:AF376" si="47">COUNTIF(J332:K332,"")</f>
        <v>2</v>
      </c>
      <c r="AG332" s="60">
        <f t="shared" ref="AG332:AG376" si="48">COUNTIF(L332:N332,"")</f>
        <v>2</v>
      </c>
      <c r="AH332" s="58">
        <f t="shared" ref="AH332:AH376" si="49">COUNTIF(O332:R332,"")</f>
        <v>4</v>
      </c>
      <c r="AI332" s="59">
        <f t="shared" ref="AI332:AI376" si="50">COUNTIF(S332:T332,"")</f>
        <v>2</v>
      </c>
      <c r="AJ332" s="61">
        <f t="shared" ref="AJ332:AJ376" si="51">COUNTIF(U332:W332,"")</f>
        <v>3</v>
      </c>
      <c r="AK332" s="58">
        <f t="shared" ref="AK332:AK376" si="52">COUNTIF(X332:AA332,"")</f>
        <v>3</v>
      </c>
      <c r="AL332" s="58">
        <f t="shared" ref="AL332:AL376" si="53">COUNTIF(AB332:AC332,"")</f>
        <v>2</v>
      </c>
    </row>
    <row r="333" spans="1:38" outlineLevel="1" x14ac:dyDescent="0.25">
      <c r="A333" s="10"/>
      <c r="B333" s="45">
        <v>19</v>
      </c>
      <c r="C333" s="56" t="str">
        <f>IF(Shift1!O334="AM",$E$2,IF(Shift2!O333="AM",$E$3,IF(Shift3!O333="AM",$E$4,IF(Shift4!O333="AM",$E$5,IF(Shift5!O333="AM",$E$6)))))</f>
        <v/>
      </c>
      <c r="D333" s="56" t="str">
        <f>IF(Shift1!Q334="AM",$H$2,IF(Shift2!Q333="AM",$H$3,IF(Shift3!Q333="AM",$H$4,IF(Shift4!Q333="AM",$H$5,IF(Shift5!Q333="AM",$H$6)))))</f>
        <v/>
      </c>
      <c r="E333" s="56" t="str">
        <f>IF(Shift1!S334="AM",$K$2,IF(Shift2!S333="AM",$K$3,IF(Shift3!S333="AM",$K$4,IF(Shift4!S333="AM",$K$5,IF(Shift5!S333="AM",$K$6)))))</f>
        <v/>
      </c>
      <c r="F333" s="56" t="str">
        <f>IF(Shift1!U334="AM",$N$2,IF(Shift2!U333="AM",$N$3,IF(Shift3!U333="AM",$N$4,IF(Shift4!U333="AM",$N$5,IF(Shift5!U333="AM",$N$6)))))</f>
        <v/>
      </c>
      <c r="G333" s="56" t="str">
        <f>IF(Shift1!W334="AM",$Q$2,IF(Shift2!W333="AM",$Q$3,IF(Shift3!W333="AM",$Q$4,IF(Shift4!W333="AM",$Q$5,IF(Shift5!W333="AM",$Q$6)))))</f>
        <v/>
      </c>
      <c r="H333" s="56" t="str">
        <f>IF(Shift1!Y334="AM",$T$2,IF(Shift2!Y333="AM",$T$3,IF(Shift3!Y333="AM",$T$4,IF(Shift4!Y333="AM",$T$5,IF(Shift5!Y333="AM",$T$6)))))</f>
        <v/>
      </c>
      <c r="I333" s="56" t="str">
        <f>IF(Shift1!AA334="AM",$W$2,IF(Shift2!AA333="AM",$W$3,IF(Shift3!AA333="AM",$W$4,IF(Shift4!AA333="AM",$W$5,IF(Shift5!AA333="AM",$W$6)))))</f>
        <v/>
      </c>
      <c r="J333" s="56" t="str">
        <f>IF(Shift1!AG334="AM",$AC$2,IF(Shift2!AG333="AM",$AC$3,IF(Shift3!AG333="AM",$AC$4,IF(Shift4!AG333="AM",$AC$5,IF(Shift5!AG333="AM",$AC$6)))))</f>
        <v/>
      </c>
      <c r="K333" s="56" t="str">
        <f>IF(Shift1!AI334="AM",$AF$2,IF(Shift2!AI333="AM",$AF$3,IF(Shift3!AI333="AM",$AF$4,IF(Shift4!AI333="AM",$AF$5,IF(Shift5!AI333="AM",$AF$6)))))</f>
        <v/>
      </c>
      <c r="L333" s="56" t="b">
        <f>IF(Shift1!$O334="PM",$E$2,IF(Shift2!$O333="PM",$E$3,IF(Shift3!$O333="PM",$E$4,IF(Shift4!$O333="PM",$E$5,IF(Shift5!$O333="PM",$E$6)))))</f>
        <v>0</v>
      </c>
      <c r="M333" s="56" t="str">
        <f>IF(Shift1!$Q334="PM",$H$2,IF(Shift2!$Q333="PM",$H$3,IF(Shift3!$Q333="PM",$H$4,IF(Shift4!$Q333="PM",$H$5,IF(Shift5!$Q333="PM",$H$6)))))</f>
        <v/>
      </c>
      <c r="N333" s="56" t="str">
        <f>IF(Shift1!$S334="PM",$K$2,IF(Shift2!$S333="PM",$K$3,IF(Shift3!$S333="PM",$K$4,IF(Shift4!$S333="PM",$K$5,IF(Shift5!$S333="PM",$K$6)))))</f>
        <v/>
      </c>
      <c r="O333" s="56" t="str">
        <f>IF(Shift1!$U334="PM",$N$2,IF(Shift2!$U333="PM",$N$3,IF(Shift3!$U333="PM",$N$4,IF(Shift4!$U333="PM",$N$5,IF(Shift5!$U333="PM",$N$6)))))</f>
        <v/>
      </c>
      <c r="P333" s="56" t="str">
        <f>IF(Shift1!$W334="PM",$Q$2,IF(Shift2!$W333="PM",$Q$3,IF(Shift3!$W333="PM",$Q$4,IF(Shift4!$W333="PM",$Q$5,IF(Shift5!$W333="PM",$Q$6)))))</f>
        <v/>
      </c>
      <c r="Q333" s="56" t="str">
        <f>IF(Shift1!$Y334="PM",$T$2,IF(Shift2!$Y333="PM",$T$3,IF(Shift3!$Y333="PM",$T$4,IF(Shift4!$Y333="PM",$T$5,IF(Shift5!$Y333="PM",$T$6)))))</f>
        <v/>
      </c>
      <c r="R333" s="56" t="str">
        <f>IF(Shift1!$AA334="PM",$W$2,IF(Shift2!$AA333="PM",$W$3,IF(Shift3!$AA333="PM",$W$4,IF(Shift4!$AA333="PM",$W$5,IF(Shift5!$AA333="PM",$W$6)))))</f>
        <v/>
      </c>
      <c r="S333" s="56" t="str">
        <f>IF(Shift1!$AG334="PM",$AC$2,IF(Shift2!$AG333="PM",$AC$3,IF(Shift3!$AG333="PM",$AC$4,IF(Shift4!$AG333="PM",$AC$5,IF(Shift5!$AG333="PM",$AC$6)))))</f>
        <v/>
      </c>
      <c r="T333" s="56" t="str">
        <f>IF(Shift1!$AI334="PM",$AF$2,IF(Shift2!$AI333="PM",$AF$3,IF(Shift3!$AI333="PM",$AF$4,IF(Shift4!$AI333="PM",$AF$5,IF(Shift5!$AI333="PM",$AF$6)))))</f>
        <v/>
      </c>
      <c r="U333" s="56" t="str">
        <f>IF(Shift1!$O334="N",$E$2,IF(Shift2!$O333="N",$E$3,IF(Shift3!$O333="N",$E$4,IF(Shift4!$O333="N",$E$5,IF(Shift5!$O333="N",$E$6)))))</f>
        <v/>
      </c>
      <c r="V333" s="56" t="str">
        <f>IF(Shift1!$Q334="N",$H$2,IF(Shift2!$Q333="N",$H$3,IF(Shift3!$Q333="N",$H$4,IF(Shift4!$Q333="N",$H$5,IF(Shift5!$Q333="N",$H$6)))))</f>
        <v/>
      </c>
      <c r="W333" s="56" t="str">
        <f>IF(Shift1!$S334="N",$K$2,IF(Shift2!$S333="N",$K$3,IF(Shift3!$S333="N",$K$4,IF(Shift4!$S333="N",$K$5,IF(Shift5!$S333="N",$K$6)))))</f>
        <v/>
      </c>
      <c r="X333" s="56" t="str">
        <f>IF(Shift1!$U334="N",$N$2,IF(Shift2!$U333="N",$N$3,IF(Shift3!$U333="N",$N$4,IF(Shift4!$U333="N",$N$5,IF(Shift5!$U333="N",$N$6)))))</f>
        <v/>
      </c>
      <c r="Y333" s="56" t="b">
        <f>IF(Shift1!$W334="N",$Q$2,IF(Shift2!$W333="N",$Q$3,IF(Shift3!$W333="N",$Q$4,IF(Shift4!$W333="N",$Q$5,IF(Shift5!$W333="N",$Q$6)))))</f>
        <v>0</v>
      </c>
      <c r="Z333" s="56" t="str">
        <f>IF(Shift1!$Y334="N",$T$2,IF(Shift2!$Y333="N",$T$3,IF(Shift3!$Y333="N",$T$4,IF(Shift4!$Y333="N",$T$5,IF(Shift5!$Y333="N",$T$6)))))</f>
        <v/>
      </c>
      <c r="AA333" s="56" t="str">
        <f>IF(Shift1!$AA334="N",$W$2,IF(Shift2!$AA333="N",$W$3,IF(Shift3!$AA333="N",$W$4,IF(Shift4!$AA333="N",$W$5,IF(Shift5!$AA333="N",$W$6)))))</f>
        <v/>
      </c>
      <c r="AB333" s="56" t="str">
        <f>IF(Shift1!$AG334="N",$AC$2,IF(Shift2!$AG333="N",$AC$3,IF(Shift3!$AG333="N",$AC$4,IF(Shift4!$AG333="N",$AC$5,IF(Shift5!$AG333="N",$AC$6)))))</f>
        <v/>
      </c>
      <c r="AC333" s="56" t="str">
        <f>IF(Shift1!$AI334="N",$AF$2,IF(Shift2!$AI333="N",$AF$3,IF(Shift3!$AI333="N",$AF$4,IF(Shift4!$AI333="N",$AF$5,IF(Shift5!$AI333="N",$AF$6)))))</f>
        <v/>
      </c>
      <c r="AD333" s="57">
        <f t="shared" si="45"/>
        <v>3</v>
      </c>
      <c r="AE333" s="58">
        <f t="shared" si="46"/>
        <v>4</v>
      </c>
      <c r="AF333" s="59">
        <f t="shared" si="47"/>
        <v>2</v>
      </c>
      <c r="AG333" s="60">
        <f t="shared" si="48"/>
        <v>2</v>
      </c>
      <c r="AH333" s="58">
        <f t="shared" si="49"/>
        <v>4</v>
      </c>
      <c r="AI333" s="59">
        <f t="shared" si="50"/>
        <v>2</v>
      </c>
      <c r="AJ333" s="61">
        <f t="shared" si="51"/>
        <v>3</v>
      </c>
      <c r="AK333" s="58">
        <f t="shared" si="52"/>
        <v>3</v>
      </c>
      <c r="AL333" s="58">
        <f t="shared" si="53"/>
        <v>2</v>
      </c>
    </row>
    <row r="334" spans="1:38" outlineLevel="1" x14ac:dyDescent="0.25">
      <c r="A334" s="1"/>
      <c r="B334" s="45">
        <v>20</v>
      </c>
      <c r="C334" s="56" t="str">
        <f>IF(Shift1!O335="AM",$E$2,IF(Shift2!O334="AM",$E$3,IF(Shift3!O334="AM",$E$4,IF(Shift4!O334="AM",$E$5,IF(Shift5!O334="AM",$E$6)))))</f>
        <v/>
      </c>
      <c r="D334" s="56" t="str">
        <f>IF(Shift1!Q335="AM",$H$2,IF(Shift2!Q334="AM",$H$3,IF(Shift3!Q334="AM",$H$4,IF(Shift4!Q334="AM",$H$5,IF(Shift5!Q334="AM",$H$6)))))</f>
        <v/>
      </c>
      <c r="E334" s="56" t="str">
        <f>IF(Shift1!S335="AM",$K$2,IF(Shift2!S334="AM",$K$3,IF(Shift3!S334="AM",$K$4,IF(Shift4!S334="AM",$K$5,IF(Shift5!S334="AM",$K$6)))))</f>
        <v/>
      </c>
      <c r="F334" s="56" t="str">
        <f>IF(Shift1!U335="AM",$N$2,IF(Shift2!U334="AM",$N$3,IF(Shift3!U334="AM",$N$4,IF(Shift4!U334="AM",$N$5,IF(Shift5!U334="AM",$N$6)))))</f>
        <v/>
      </c>
      <c r="G334" s="56" t="str">
        <f>IF(Shift1!W335="AM",$Q$2,IF(Shift2!W334="AM",$Q$3,IF(Shift3!W334="AM",$Q$4,IF(Shift4!W334="AM",$Q$5,IF(Shift5!W334="AM",$Q$6)))))</f>
        <v/>
      </c>
      <c r="H334" s="56" t="b">
        <f>IF(Shift1!Y335="AM",$T$2,IF(Shift2!Y334="AM",$T$3,IF(Shift3!Y334="AM",$T$4,IF(Shift4!Y334="AM",$T$5,IF(Shift5!Y334="AM",$T$6)))))</f>
        <v>0</v>
      </c>
      <c r="I334" s="56" t="str">
        <f>IF(Shift1!AA335="AM",$W$2,IF(Shift2!AA334="AM",$W$3,IF(Shift3!AA334="AM",$W$4,IF(Shift4!AA334="AM",$W$5,IF(Shift5!AA334="AM",$W$6)))))</f>
        <v/>
      </c>
      <c r="J334" s="56" t="str">
        <f>IF(Shift1!AG335="AM",$AC$2,IF(Shift2!AG334="AM",$AC$3,IF(Shift3!AG334="AM",$AC$4,IF(Shift4!AG334="AM",$AC$5,IF(Shift5!AG334="AM",$AC$6)))))</f>
        <v/>
      </c>
      <c r="K334" s="56" t="str">
        <f>IF(Shift1!AI335="AM",$AF$2,IF(Shift2!AI334="AM",$AF$3,IF(Shift3!AI334="AM",$AF$4,IF(Shift4!AI334="AM",$AF$5,IF(Shift5!AI334="AM",$AF$6)))))</f>
        <v/>
      </c>
      <c r="L334" s="56" t="str">
        <f>IF(Shift1!$O335="PM",$E$2,IF(Shift2!$O334="PM",$E$3,IF(Shift3!$O334="PM",$E$4,IF(Shift4!$O334="PM",$E$5,IF(Shift5!$O334="PM",$E$6)))))</f>
        <v/>
      </c>
      <c r="M334" s="56" t="str">
        <f>IF(Shift1!$Q335="PM",$H$2,IF(Shift2!$Q334="PM",$H$3,IF(Shift3!$Q334="PM",$H$4,IF(Shift4!$Q334="PM",$H$5,IF(Shift5!$Q334="PM",$H$6)))))</f>
        <v/>
      </c>
      <c r="N334" s="56" t="str">
        <f>IF(Shift1!$S335="PM",$K$2,IF(Shift2!$S334="PM",$K$3,IF(Shift3!$S334="PM",$K$4,IF(Shift4!$S334="PM",$K$5,IF(Shift5!$S334="PM",$K$6)))))</f>
        <v/>
      </c>
      <c r="O334" s="56" t="str">
        <f>IF(Shift1!$U335="PM",$N$2,IF(Shift2!$U334="PM",$N$3,IF(Shift3!$U334="PM",$N$4,IF(Shift4!$U334="PM",$N$5,IF(Shift5!$U334="PM",$N$6)))))</f>
        <v/>
      </c>
      <c r="P334" s="56" t="str">
        <f>IF(Shift1!$W335="PM",$Q$2,IF(Shift2!$W334="PM",$Q$3,IF(Shift3!$W334="PM",$Q$4,IF(Shift4!$W334="PM",$Q$5,IF(Shift5!$W334="PM",$Q$6)))))</f>
        <v/>
      </c>
      <c r="Q334" s="56" t="str">
        <f>IF(Shift1!$Y335="PM",$T$2,IF(Shift2!$Y334="PM",$T$3,IF(Shift3!$Y334="PM",$T$4,IF(Shift4!$Y334="PM",$T$5,IF(Shift5!$Y334="PM",$T$6)))))</f>
        <v/>
      </c>
      <c r="R334" s="56" t="str">
        <f>IF(Shift1!$AA335="PM",$W$2,IF(Shift2!$AA334="PM",$W$3,IF(Shift3!$AA334="PM",$W$4,IF(Shift4!$AA334="PM",$W$5,IF(Shift5!$AA334="PM",$W$6)))))</f>
        <v/>
      </c>
      <c r="S334" s="56" t="str">
        <f>IF(Shift1!$AG335="PM",$AC$2,IF(Shift2!$AG334="PM",$AC$3,IF(Shift3!$AG334="PM",$AC$4,IF(Shift4!$AG334="PM",$AC$5,IF(Shift5!$AG334="PM",$AC$6)))))</f>
        <v/>
      </c>
      <c r="T334" s="56" t="str">
        <f>IF(Shift1!$AI335="PM",$AF$2,IF(Shift2!$AI334="PM",$AF$3,IF(Shift3!$AI334="PM",$AF$4,IF(Shift4!$AI334="PM",$AF$5,IF(Shift5!$AI334="PM",$AF$6)))))</f>
        <v/>
      </c>
      <c r="U334" s="56" t="b">
        <f>IF(Shift1!$O335="N",$E$2,IF(Shift2!$O334="N",$E$3,IF(Shift3!$O334="N",$E$4,IF(Shift4!$O334="N",$E$5,IF(Shift5!$O334="N",$E$6)))))</f>
        <v>0</v>
      </c>
      <c r="V334" s="56" t="str">
        <f>IF(Shift1!$Q335="N",$H$2,IF(Shift2!$Q334="N",$H$3,IF(Shift3!$Q334="N",$H$4,IF(Shift4!$Q334="N",$H$5,IF(Shift5!$Q334="N",$H$6)))))</f>
        <v/>
      </c>
      <c r="W334" s="56" t="str">
        <f>IF(Shift1!$S335="N",$K$2,IF(Shift2!$S334="N",$K$3,IF(Shift3!$S334="N",$K$4,IF(Shift4!$S334="N",$K$5,IF(Shift5!$S334="N",$K$6)))))</f>
        <v/>
      </c>
      <c r="X334" s="56" t="str">
        <f>IF(Shift1!$U335="N",$N$2,IF(Shift2!$U334="N",$N$3,IF(Shift3!$U334="N",$N$4,IF(Shift4!$U334="N",$N$5,IF(Shift5!$U334="N",$N$6)))))</f>
        <v/>
      </c>
      <c r="Y334" s="56" t="str">
        <f>IF(Shift1!$W335="N",$Q$2,IF(Shift2!$W334="N",$Q$3,IF(Shift3!$W334="N",$Q$4,IF(Shift4!$W334="N",$Q$5,IF(Shift5!$W334="N",$Q$6)))))</f>
        <v/>
      </c>
      <c r="Z334" s="56" t="str">
        <f>IF(Shift1!$Y335="N",$T$2,IF(Shift2!$Y334="N",$T$3,IF(Shift3!$Y334="N",$T$4,IF(Shift4!$Y334="N",$T$5,IF(Shift5!$Y334="N",$T$6)))))</f>
        <v/>
      </c>
      <c r="AA334" s="56" t="str">
        <f>IF(Shift1!$AA335="N",$W$2,IF(Shift2!$AA334="N",$W$3,IF(Shift3!$AA334="N",$W$4,IF(Shift4!$AA334="N",$W$5,IF(Shift5!$AA334="N",$W$6)))))</f>
        <v/>
      </c>
      <c r="AB334" s="56" t="str">
        <f>IF(Shift1!$AG335="N",$AC$2,IF(Shift2!$AG334="N",$AC$3,IF(Shift3!$AG334="N",$AC$4,IF(Shift4!$AG334="N",$AC$5,IF(Shift5!$AG334="N",$AC$6)))))</f>
        <v/>
      </c>
      <c r="AC334" s="56" t="str">
        <f>IF(Shift1!$AI335="N",$AF$2,IF(Shift2!$AI334="N",$AF$3,IF(Shift3!$AI334="N",$AF$4,IF(Shift4!$AI334="N",$AF$5,IF(Shift5!$AI334="N",$AF$6)))))</f>
        <v/>
      </c>
      <c r="AD334" s="57">
        <f t="shared" si="45"/>
        <v>3</v>
      </c>
      <c r="AE334" s="58">
        <f t="shared" si="46"/>
        <v>3</v>
      </c>
      <c r="AF334" s="59">
        <f t="shared" si="47"/>
        <v>2</v>
      </c>
      <c r="AG334" s="60">
        <f t="shared" si="48"/>
        <v>3</v>
      </c>
      <c r="AH334" s="58">
        <f t="shared" si="49"/>
        <v>4</v>
      </c>
      <c r="AI334" s="59">
        <f t="shared" si="50"/>
        <v>2</v>
      </c>
      <c r="AJ334" s="61">
        <f t="shared" si="51"/>
        <v>2</v>
      </c>
      <c r="AK334" s="58">
        <f t="shared" si="52"/>
        <v>4</v>
      </c>
      <c r="AL334" s="58">
        <f t="shared" si="53"/>
        <v>2</v>
      </c>
    </row>
    <row r="335" spans="1:38" outlineLevel="1" x14ac:dyDescent="0.25">
      <c r="A335" s="1"/>
      <c r="B335" s="45">
        <v>21</v>
      </c>
      <c r="C335" s="56" t="str">
        <f>IF(Shift1!O336="AM",$E$2,IF(Shift2!O335="AM",$E$3,IF(Shift3!O335="AM",$E$4,IF(Shift4!O335="AM",$E$5,IF(Shift5!O335="AM",$E$6)))))</f>
        <v/>
      </c>
      <c r="D335" s="56" t="str">
        <f>IF(Shift1!Q336="AM",$H$2,IF(Shift2!Q335="AM",$H$3,IF(Shift3!Q335="AM",$H$4,IF(Shift4!Q335="AM",$H$5,IF(Shift5!Q335="AM",$H$6)))))</f>
        <v/>
      </c>
      <c r="E335" s="56" t="str">
        <f>IF(Shift1!S336="AM",$K$2,IF(Shift2!S335="AM",$K$3,IF(Shift3!S335="AM",$K$4,IF(Shift4!S335="AM",$K$5,IF(Shift5!S335="AM",$K$6)))))</f>
        <v/>
      </c>
      <c r="F335" s="56" t="str">
        <f>IF(Shift1!U336="AM",$N$2,IF(Shift2!U335="AM",$N$3,IF(Shift3!U335="AM",$N$4,IF(Shift4!U335="AM",$N$5,IF(Shift5!U335="AM",$N$6)))))</f>
        <v/>
      </c>
      <c r="G335" s="56" t="str">
        <f>IF(Shift1!W336="AM",$Q$2,IF(Shift2!W335="AM",$Q$3,IF(Shift3!W335="AM",$Q$4,IF(Shift4!W335="AM",$Q$5,IF(Shift5!W335="AM",$Q$6)))))</f>
        <v/>
      </c>
      <c r="H335" s="56" t="b">
        <f>IF(Shift1!Y336="AM",$T$2,IF(Shift2!Y335="AM",$T$3,IF(Shift3!Y335="AM",$T$4,IF(Shift4!Y335="AM",$T$5,IF(Shift5!Y335="AM",$T$6)))))</f>
        <v>0</v>
      </c>
      <c r="I335" s="56" t="str">
        <f>IF(Shift1!AA336="AM",$W$2,IF(Shift2!AA335="AM",$W$3,IF(Shift3!AA335="AM",$W$4,IF(Shift4!AA335="AM",$W$5,IF(Shift5!AA335="AM",$W$6)))))</f>
        <v/>
      </c>
      <c r="J335" s="56" t="str">
        <f>IF(Shift1!AG336="AM",$AC$2,IF(Shift2!AG335="AM",$AC$3,IF(Shift3!AG335="AM",$AC$4,IF(Shift4!AG335="AM",$AC$5,IF(Shift5!AG335="AM",$AC$6)))))</f>
        <v/>
      </c>
      <c r="K335" s="56" t="str">
        <f>IF(Shift1!AI336="AM",$AF$2,IF(Shift2!AI335="AM",$AF$3,IF(Shift3!AI335="AM",$AF$4,IF(Shift4!AI335="AM",$AF$5,IF(Shift5!AI335="AM",$AF$6)))))</f>
        <v/>
      </c>
      <c r="L335" s="56" t="str">
        <f>IF(Shift1!$O336="PM",$E$2,IF(Shift2!$O335="PM",$E$3,IF(Shift3!$O335="PM",$E$4,IF(Shift4!$O335="PM",$E$5,IF(Shift5!$O335="PM",$E$6)))))</f>
        <v/>
      </c>
      <c r="M335" s="56" t="str">
        <f>IF(Shift1!$Q336="PM",$H$2,IF(Shift2!$Q335="PM",$H$3,IF(Shift3!$Q335="PM",$H$4,IF(Shift4!$Q335="PM",$H$5,IF(Shift5!$Q335="PM",$H$6)))))</f>
        <v/>
      </c>
      <c r="N335" s="56" t="str">
        <f>IF(Shift1!$S336="PM",$K$2,IF(Shift2!$S335="PM",$K$3,IF(Shift3!$S335="PM",$K$4,IF(Shift4!$S335="PM",$K$5,IF(Shift5!$S335="PM",$K$6)))))</f>
        <v/>
      </c>
      <c r="O335" s="56" t="str">
        <f>IF(Shift1!$U336="PM",$N$2,IF(Shift2!$U335="PM",$N$3,IF(Shift3!$U335="PM",$N$4,IF(Shift4!$U335="PM",$N$5,IF(Shift5!$U335="PM",$N$6)))))</f>
        <v/>
      </c>
      <c r="P335" s="56" t="str">
        <f>IF(Shift1!$W336="PM",$Q$2,IF(Shift2!$W335="PM",$Q$3,IF(Shift3!$W335="PM",$Q$4,IF(Shift4!$W335="PM",$Q$5,IF(Shift5!$W335="PM",$Q$6)))))</f>
        <v/>
      </c>
      <c r="Q335" s="56" t="str">
        <f>IF(Shift1!$Y336="PM",$T$2,IF(Shift2!$Y335="PM",$T$3,IF(Shift3!$Y335="PM",$T$4,IF(Shift4!$Y335="PM",$T$5,IF(Shift5!$Y335="PM",$T$6)))))</f>
        <v/>
      </c>
      <c r="R335" s="56" t="str">
        <f>IF(Shift1!$AA336="PM",$W$2,IF(Shift2!$AA335="PM",$W$3,IF(Shift3!$AA335="PM",$W$4,IF(Shift4!$AA335="PM",$W$5,IF(Shift5!$AA335="PM",$W$6)))))</f>
        <v/>
      </c>
      <c r="S335" s="56" t="str">
        <f>IF(Shift1!$AG336="PM",$AC$2,IF(Shift2!$AG335="PM",$AC$3,IF(Shift3!$AG335="PM",$AC$4,IF(Shift4!$AG335="PM",$AC$5,IF(Shift5!$AG335="PM",$AC$6)))))</f>
        <v/>
      </c>
      <c r="T335" s="56" t="str">
        <f>IF(Shift1!$AI336="PM",$AF$2,IF(Shift2!$AI335="PM",$AF$3,IF(Shift3!$AI335="PM",$AF$4,IF(Shift4!$AI335="PM",$AF$5,IF(Shift5!$AI335="PM",$AF$6)))))</f>
        <v/>
      </c>
      <c r="U335" s="56" t="b">
        <f>IF(Shift1!$O336="N",$E$2,IF(Shift2!$O335="N",$E$3,IF(Shift3!$O335="N",$E$4,IF(Shift4!$O335="N",$E$5,IF(Shift5!$O335="N",$E$6)))))</f>
        <v>0</v>
      </c>
      <c r="V335" s="56" t="str">
        <f>IF(Shift1!$Q336="N",$H$2,IF(Shift2!$Q335="N",$H$3,IF(Shift3!$Q335="N",$H$4,IF(Shift4!$Q335="N",$H$5,IF(Shift5!$Q335="N",$H$6)))))</f>
        <v/>
      </c>
      <c r="W335" s="56" t="str">
        <f>IF(Shift1!$S336="N",$K$2,IF(Shift2!$S335="N",$K$3,IF(Shift3!$S335="N",$K$4,IF(Shift4!$S335="N",$K$5,IF(Shift5!$S335="N",$K$6)))))</f>
        <v/>
      </c>
      <c r="X335" s="56" t="str">
        <f>IF(Shift1!$U336="N",$N$2,IF(Shift2!$U335="N",$N$3,IF(Shift3!$U335="N",$N$4,IF(Shift4!$U335="N",$N$5,IF(Shift5!$U335="N",$N$6)))))</f>
        <v/>
      </c>
      <c r="Y335" s="56" t="str">
        <f>IF(Shift1!$W336="N",$Q$2,IF(Shift2!$W335="N",$Q$3,IF(Shift3!$W335="N",$Q$4,IF(Shift4!$W335="N",$Q$5,IF(Shift5!$W335="N",$Q$6)))))</f>
        <v/>
      </c>
      <c r="Z335" s="56" t="str">
        <f>IF(Shift1!$Y336="N",$T$2,IF(Shift2!$Y335="N",$T$3,IF(Shift3!$Y335="N",$T$4,IF(Shift4!$Y335="N",$T$5,IF(Shift5!$Y335="N",$T$6)))))</f>
        <v/>
      </c>
      <c r="AA335" s="56" t="str">
        <f>IF(Shift1!$AA336="N",$W$2,IF(Shift2!$AA335="N",$W$3,IF(Shift3!$AA335="N",$W$4,IF(Shift4!$AA335="N",$W$5,IF(Shift5!$AA335="N",$W$6)))))</f>
        <v/>
      </c>
      <c r="AB335" s="56" t="str">
        <f>IF(Shift1!$AG336="N",$AC$2,IF(Shift2!$AG335="N",$AC$3,IF(Shift3!$AG335="N",$AC$4,IF(Shift4!$AG335="N",$AC$5,IF(Shift5!$AG335="N",$AC$6)))))</f>
        <v/>
      </c>
      <c r="AC335" s="56" t="str">
        <f>IF(Shift1!$AI336="N",$AF$2,IF(Shift2!$AI335="N",$AF$3,IF(Shift3!$AI335="N",$AF$4,IF(Shift4!$AI335="N",$AF$5,IF(Shift5!$AI335="N",$AF$6)))))</f>
        <v/>
      </c>
      <c r="AD335" s="57">
        <f t="shared" si="45"/>
        <v>3</v>
      </c>
      <c r="AE335" s="58">
        <f t="shared" si="46"/>
        <v>3</v>
      </c>
      <c r="AF335" s="59">
        <f t="shared" si="47"/>
        <v>2</v>
      </c>
      <c r="AG335" s="60">
        <f t="shared" si="48"/>
        <v>3</v>
      </c>
      <c r="AH335" s="58">
        <f t="shared" si="49"/>
        <v>4</v>
      </c>
      <c r="AI335" s="59">
        <f t="shared" si="50"/>
        <v>2</v>
      </c>
      <c r="AJ335" s="61">
        <f t="shared" si="51"/>
        <v>2</v>
      </c>
      <c r="AK335" s="58">
        <f t="shared" si="52"/>
        <v>4</v>
      </c>
      <c r="AL335" s="58">
        <f t="shared" si="53"/>
        <v>2</v>
      </c>
    </row>
    <row r="336" spans="1:38" outlineLevel="1" x14ac:dyDescent="0.25">
      <c r="A336" s="1"/>
      <c r="B336" s="45">
        <v>22</v>
      </c>
      <c r="C336" s="56" t="str">
        <f>IF(Shift1!O337="AM",$E$2,IF(Shift2!O336="AM",$E$3,IF(Shift3!O336="AM",$E$4,IF(Shift4!O336="AM",$E$5,IF(Shift5!O336="AM",$E$6)))))</f>
        <v/>
      </c>
      <c r="D336" s="56" t="str">
        <f>IF(Shift1!Q337="AM",$H$2,IF(Shift2!Q336="AM",$H$3,IF(Shift3!Q336="AM",$H$4,IF(Shift4!Q336="AM",$H$5,IF(Shift5!Q336="AM",$H$6)))))</f>
        <v/>
      </c>
      <c r="E336" s="56" t="str">
        <f>IF(Shift1!S337="AM",$K$2,IF(Shift2!S336="AM",$K$3,IF(Shift3!S336="AM",$K$4,IF(Shift4!S336="AM",$K$5,IF(Shift5!S336="AM",$K$6)))))</f>
        <v/>
      </c>
      <c r="F336" s="56" t="str">
        <f>IF(Shift1!U337="AM",$N$2,IF(Shift2!U336="AM",$N$3,IF(Shift3!U336="AM",$N$4,IF(Shift4!U336="AM",$N$5,IF(Shift5!U336="AM",$N$6)))))</f>
        <v/>
      </c>
      <c r="G336" s="56" t="str">
        <f>IF(Shift1!W337="AM",$Q$2,IF(Shift2!W336="AM",$Q$3,IF(Shift3!W336="AM",$Q$4,IF(Shift4!W336="AM",$Q$5,IF(Shift5!W336="AM",$Q$6)))))</f>
        <v/>
      </c>
      <c r="H336" s="56" t="str">
        <f>IF(Shift1!Y337="AM",$T$2,IF(Shift2!Y336="AM",$T$3,IF(Shift3!Y336="AM",$T$4,IF(Shift4!Y336="AM",$T$5,IF(Shift5!Y336="AM",$T$6)))))</f>
        <v/>
      </c>
      <c r="I336" s="56" t="str">
        <f>IF(Shift1!AA337="AM",$W$2,IF(Shift2!AA336="AM",$W$3,IF(Shift3!AA336="AM",$W$4,IF(Shift4!AA336="AM",$W$5,IF(Shift5!AA336="AM",$W$6)))))</f>
        <v/>
      </c>
      <c r="J336" s="56" t="str">
        <f>IF(Shift1!AG337="AM",$AC$2,IF(Shift2!AG336="AM",$AC$3,IF(Shift3!AG336="AM",$AC$4,IF(Shift4!AG336="AM",$AC$5,IF(Shift5!AG336="AM",$AC$6)))))</f>
        <v/>
      </c>
      <c r="K336" s="56" t="str">
        <f>IF(Shift1!AI337="AM",$AF$2,IF(Shift2!AI336="AM",$AF$3,IF(Shift3!AI336="AM",$AF$4,IF(Shift4!AI336="AM",$AF$5,IF(Shift5!AI336="AM",$AF$6)))))</f>
        <v/>
      </c>
      <c r="L336" s="56" t="str">
        <f>IF(Shift1!$O337="PM",$E$2,IF(Shift2!$O336="PM",$E$3,IF(Shift3!$O336="PM",$E$4,IF(Shift4!$O336="PM",$E$5,IF(Shift5!$O336="PM",$E$6)))))</f>
        <v/>
      </c>
      <c r="M336" s="56" t="str">
        <f>IF(Shift1!$Q337="PM",$H$2,IF(Shift2!$Q336="PM",$H$3,IF(Shift3!$Q336="PM",$H$4,IF(Shift4!$Q336="PM",$H$5,IF(Shift5!$Q336="PM",$H$6)))))</f>
        <v/>
      </c>
      <c r="N336" s="56" t="str">
        <f>IF(Shift1!$S337="PM",$K$2,IF(Shift2!$S336="PM",$K$3,IF(Shift3!$S336="PM",$K$4,IF(Shift4!$S336="PM",$K$5,IF(Shift5!$S336="PM",$K$6)))))</f>
        <v/>
      </c>
      <c r="O336" s="56" t="str">
        <f>IF(Shift1!$U337="PM",$N$2,IF(Shift2!$U336="PM",$N$3,IF(Shift3!$U336="PM",$N$4,IF(Shift4!$U336="PM",$N$5,IF(Shift5!$U336="PM",$N$6)))))</f>
        <v/>
      </c>
      <c r="P336" s="56" t="str">
        <f>IF(Shift1!$W337="PM",$Q$2,IF(Shift2!$W336="PM",$Q$3,IF(Shift3!$W336="PM",$Q$4,IF(Shift4!$W336="PM",$Q$5,IF(Shift5!$W336="PM",$Q$6)))))</f>
        <v/>
      </c>
      <c r="Q336" s="56" t="str">
        <f>IF(Shift1!$Y337="PM",$T$2,IF(Shift2!$Y336="PM",$T$3,IF(Shift3!$Y336="PM",$T$4,IF(Shift4!$Y336="PM",$T$5,IF(Shift5!$Y336="PM",$T$6)))))</f>
        <v/>
      </c>
      <c r="R336" s="56" t="str">
        <f>IF(Shift1!$AA337="PM",$W$2,IF(Shift2!$AA336="PM",$W$3,IF(Shift3!$AA336="PM",$W$4,IF(Shift4!$AA336="PM",$W$5,IF(Shift5!$AA336="PM",$W$6)))))</f>
        <v/>
      </c>
      <c r="S336" s="56" t="str">
        <f>IF(Shift1!$AG337="PM",$AC$2,IF(Shift2!$AG336="PM",$AC$3,IF(Shift3!$AG336="PM",$AC$4,IF(Shift4!$AG336="PM",$AC$5,IF(Shift5!$AG336="PM",$AC$6)))))</f>
        <v/>
      </c>
      <c r="T336" s="56" t="str">
        <f>IF(Shift1!$AI337="PM",$AF$2,IF(Shift2!$AI336="PM",$AF$3,IF(Shift3!$AI336="PM",$AF$4,IF(Shift4!$AI336="PM",$AF$5,IF(Shift5!$AI336="PM",$AF$6)))))</f>
        <v/>
      </c>
      <c r="U336" s="56" t="b">
        <f>IF(Shift1!$O337="N",$E$2,IF(Shift2!$O336="N",$E$3,IF(Shift3!$O336="N",$E$4,IF(Shift4!$O336="N",$E$5,IF(Shift5!$O336="N",$E$6)))))</f>
        <v>0</v>
      </c>
      <c r="V336" s="56" t="str">
        <f>IF(Shift1!$Q337="N",$H$2,IF(Shift2!$Q336="N",$H$3,IF(Shift3!$Q336="N",$H$4,IF(Shift4!$Q336="N",$H$5,IF(Shift5!$Q336="N",$H$6)))))</f>
        <v/>
      </c>
      <c r="W336" s="56" t="str">
        <f>IF(Shift1!$S337="N",$K$2,IF(Shift2!$S336="N",$K$3,IF(Shift3!$S336="N",$K$4,IF(Shift4!$S336="N",$K$5,IF(Shift5!$S336="N",$K$6)))))</f>
        <v/>
      </c>
      <c r="X336" s="56" t="str">
        <f>IF(Shift1!$U337="N",$N$2,IF(Shift2!$U336="N",$N$3,IF(Shift3!$U336="N",$N$4,IF(Shift4!$U336="N",$N$5,IF(Shift5!$U336="N",$N$6)))))</f>
        <v/>
      </c>
      <c r="Y336" s="56" t="str">
        <f>IF(Shift1!$W337="N",$Q$2,IF(Shift2!$W336="N",$Q$3,IF(Shift3!$W336="N",$Q$4,IF(Shift4!$W336="N",$Q$5,IF(Shift5!$W336="N",$Q$6)))))</f>
        <v/>
      </c>
      <c r="Z336" s="56" t="str">
        <f>IF(Shift1!$Y337="N",$T$2,IF(Shift2!$Y336="N",$T$3,IF(Shift3!$Y336="N",$T$4,IF(Shift4!$Y336="N",$T$5,IF(Shift5!$Y336="N",$T$6)))))</f>
        <v/>
      </c>
      <c r="AA336" s="56" t="str">
        <f>IF(Shift1!$AA337="N",$W$2,IF(Shift2!$AA336="N",$W$3,IF(Shift3!$AA336="N",$W$4,IF(Shift4!$AA336="N",$W$5,IF(Shift5!$AA336="N",$W$6)))))</f>
        <v/>
      </c>
      <c r="AB336" s="56" t="str">
        <f>IF(Shift1!$AG337="N",$AC$2,IF(Shift2!$AG336="N",$AC$3,IF(Shift3!$AG336="N",$AC$4,IF(Shift4!$AG336="N",$AC$5,IF(Shift5!$AG336="N",$AC$6)))))</f>
        <v/>
      </c>
      <c r="AC336" s="56" t="str">
        <f>IF(Shift1!$AI337="N",$AF$2,IF(Shift2!$AI336="N",$AF$3,IF(Shift3!$AI336="N",$AF$4,IF(Shift4!$AI336="N",$AF$5,IF(Shift5!$AI336="N",$AF$6)))))</f>
        <v/>
      </c>
      <c r="AD336" s="57">
        <f t="shared" si="45"/>
        <v>3</v>
      </c>
      <c r="AE336" s="58">
        <f t="shared" si="46"/>
        <v>4</v>
      </c>
      <c r="AF336" s="59">
        <f t="shared" si="47"/>
        <v>2</v>
      </c>
      <c r="AG336" s="60">
        <f t="shared" si="48"/>
        <v>3</v>
      </c>
      <c r="AH336" s="58">
        <f t="shared" si="49"/>
        <v>4</v>
      </c>
      <c r="AI336" s="59">
        <f t="shared" si="50"/>
        <v>2</v>
      </c>
      <c r="AJ336" s="61">
        <f t="shared" si="51"/>
        <v>2</v>
      </c>
      <c r="AK336" s="58">
        <f t="shared" si="52"/>
        <v>4</v>
      </c>
      <c r="AL336" s="58">
        <f t="shared" si="53"/>
        <v>2</v>
      </c>
    </row>
    <row r="337" spans="1:38" outlineLevel="1" x14ac:dyDescent="0.25">
      <c r="A337" s="1"/>
      <c r="B337" s="38">
        <v>23</v>
      </c>
      <c r="C337" s="56" t="str">
        <f>IF(Shift1!O338="AM",$E$2,IF(Shift2!O337="AM",$E$3,IF(Shift3!O337="AM",$E$4,IF(Shift4!O337="AM",$E$5,IF(Shift5!O337="AM",$E$6)))))</f>
        <v/>
      </c>
      <c r="D337" s="56" t="str">
        <f>IF(Shift1!Q338="AM",$H$2,IF(Shift2!Q337="AM",$H$3,IF(Shift3!Q337="AM",$H$4,IF(Shift4!Q337="AM",$H$5,IF(Shift5!Q337="AM",$H$6)))))</f>
        <v/>
      </c>
      <c r="E337" s="56" t="str">
        <f>IF(Shift1!S338="AM",$K$2,IF(Shift2!S337="AM",$K$3,IF(Shift3!S337="AM",$K$4,IF(Shift4!S337="AM",$K$5,IF(Shift5!S337="AM",$K$6)))))</f>
        <v/>
      </c>
      <c r="F337" s="56" t="str">
        <f>IF(Shift1!U338="AM",$N$2,IF(Shift2!U337="AM",$N$3,IF(Shift3!U337="AM",$N$4,IF(Shift4!U337="AM",$N$5,IF(Shift5!U337="AM",$N$6)))))</f>
        <v/>
      </c>
      <c r="G337" s="56" t="b">
        <f>IF(Shift1!W338="AM",$Q$2,IF(Shift2!W337="AM",$Q$3,IF(Shift3!W337="AM",$Q$4,IF(Shift4!W337="AM",$Q$5,IF(Shift5!W337="AM",$Q$6)))))</f>
        <v>0</v>
      </c>
      <c r="H337" s="56" t="str">
        <f>IF(Shift1!Y338="AM",$T$2,IF(Shift2!Y337="AM",$T$3,IF(Shift3!Y337="AM",$T$4,IF(Shift4!Y337="AM",$T$5,IF(Shift5!Y337="AM",$T$6)))))</f>
        <v/>
      </c>
      <c r="I337" s="56" t="str">
        <f>IF(Shift1!AA338="AM",$W$2,IF(Shift2!AA337="AM",$W$3,IF(Shift3!AA337="AM",$W$4,IF(Shift4!AA337="AM",$W$5,IF(Shift5!AA337="AM",$W$6)))))</f>
        <v/>
      </c>
      <c r="J337" s="56" t="str">
        <f>IF(Shift1!AG338="AM",$AC$2,IF(Shift2!AG337="AM",$AC$3,IF(Shift3!AG337="AM",$AC$4,IF(Shift4!AG337="AM",$AC$5,IF(Shift5!AG337="AM",$AC$6)))))</f>
        <v/>
      </c>
      <c r="K337" s="56" t="str">
        <f>IF(Shift1!AI338="AM",$AF$2,IF(Shift2!AI337="AM",$AF$3,IF(Shift3!AI337="AM",$AF$4,IF(Shift4!AI337="AM",$AF$5,IF(Shift5!AI337="AM",$AF$6)))))</f>
        <v/>
      </c>
      <c r="L337" s="56" t="str">
        <f>IF(Shift1!$O338="PM",$E$2,IF(Shift2!$O337="PM",$E$3,IF(Shift3!$O337="PM",$E$4,IF(Shift4!$O337="PM",$E$5,IF(Shift5!$O337="PM",$E$6)))))</f>
        <v/>
      </c>
      <c r="M337" s="56" t="str">
        <f>IF(Shift1!$Q338="PM",$H$2,IF(Shift2!$Q337="PM",$H$3,IF(Shift3!$Q337="PM",$H$4,IF(Shift4!$Q337="PM",$H$5,IF(Shift5!$Q337="PM",$H$6)))))</f>
        <v/>
      </c>
      <c r="N337" s="56" t="str">
        <f>IF(Shift1!$S338="PM",$K$2,IF(Shift2!$S337="PM",$K$3,IF(Shift3!$S337="PM",$K$4,IF(Shift4!$S337="PM",$K$5,IF(Shift5!$S337="PM",$K$6)))))</f>
        <v/>
      </c>
      <c r="O337" s="56" t="str">
        <f>IF(Shift1!$U338="PM",$N$2,IF(Shift2!$U337="PM",$N$3,IF(Shift3!$U337="PM",$N$4,IF(Shift4!$U337="PM",$N$5,IF(Shift5!$U337="PM",$N$6)))))</f>
        <v/>
      </c>
      <c r="P337" s="56" t="str">
        <f>IF(Shift1!$W338="PM",$Q$2,IF(Shift2!$W337="PM",$Q$3,IF(Shift3!$W337="PM",$Q$4,IF(Shift4!$W337="PM",$Q$5,IF(Shift5!$W337="PM",$Q$6)))))</f>
        <v/>
      </c>
      <c r="Q337" s="56" t="b">
        <f>IF(Shift1!$Y338="PM",$T$2,IF(Shift2!$Y337="PM",$T$3,IF(Shift3!$Y337="PM",$T$4,IF(Shift4!$Y337="PM",$T$5,IF(Shift5!$Y337="PM",$T$6)))))</f>
        <v>0</v>
      </c>
      <c r="R337" s="56" t="str">
        <f>IF(Shift1!$AA338="PM",$W$2,IF(Shift2!$AA337="PM",$W$3,IF(Shift3!$AA337="PM",$W$4,IF(Shift4!$AA337="PM",$W$5,IF(Shift5!$AA337="PM",$W$6)))))</f>
        <v/>
      </c>
      <c r="S337" s="56" t="str">
        <f>IF(Shift1!$AG338="PM",$AC$2,IF(Shift2!$AG337="PM",$AC$3,IF(Shift3!$AG337="PM",$AC$4,IF(Shift4!$AG337="PM",$AC$5,IF(Shift5!$AG337="PM",$AC$6)))))</f>
        <v/>
      </c>
      <c r="T337" s="56" t="str">
        <f>IF(Shift1!$AI338="PM",$AF$2,IF(Shift2!$AI337="PM",$AF$3,IF(Shift3!$AI337="PM",$AF$4,IF(Shift4!$AI337="PM",$AF$5,IF(Shift5!$AI337="PM",$AF$6)))))</f>
        <v/>
      </c>
      <c r="U337" s="56" t="str">
        <f>IF(Shift1!$O338="N",$E$2,IF(Shift2!$O337="N",$E$3,IF(Shift3!$O337="N",$E$4,IF(Shift4!$O337="N",$E$5,IF(Shift5!$O337="N",$E$6)))))</f>
        <v/>
      </c>
      <c r="V337" s="56" t="str">
        <f>IF(Shift1!$Q338="N",$H$2,IF(Shift2!$Q337="N",$H$3,IF(Shift3!$Q337="N",$H$4,IF(Shift4!$Q337="N",$H$5,IF(Shift5!$Q337="N",$H$6)))))</f>
        <v/>
      </c>
      <c r="W337" s="56" t="str">
        <f>IF(Shift1!$S338="N",$K$2,IF(Shift2!$S337="N",$K$3,IF(Shift3!$S337="N",$K$4,IF(Shift4!$S337="N",$K$5,IF(Shift5!$S337="N",$K$6)))))</f>
        <v/>
      </c>
      <c r="X337" s="56" t="str">
        <f>IF(Shift1!$U338="N",$N$2,IF(Shift2!$U337="N",$N$3,IF(Shift3!$U337="N",$N$4,IF(Shift4!$U337="N",$N$5,IF(Shift5!$U337="N",$N$6)))))</f>
        <v/>
      </c>
      <c r="Y337" s="56" t="str">
        <f>IF(Shift1!$W338="N",$Q$2,IF(Shift2!$W337="N",$Q$3,IF(Shift3!$W337="N",$Q$4,IF(Shift4!$W337="N",$Q$5,IF(Shift5!$W337="N",$Q$6)))))</f>
        <v/>
      </c>
      <c r="Z337" s="56" t="str">
        <f>IF(Shift1!$Y338="N",$T$2,IF(Shift2!$Y337="N",$T$3,IF(Shift3!$Y337="N",$T$4,IF(Shift4!$Y337="N",$T$5,IF(Shift5!$Y337="N",$T$6)))))</f>
        <v/>
      </c>
      <c r="AA337" s="56" t="str">
        <f>IF(Shift1!$AA338="N",$W$2,IF(Shift2!$AA337="N",$W$3,IF(Shift3!$AA337="N",$W$4,IF(Shift4!$AA337="N",$W$5,IF(Shift5!$AA337="N",$W$6)))))</f>
        <v/>
      </c>
      <c r="AB337" s="56" t="str">
        <f>IF(Shift1!$AG338="N",$AC$2,IF(Shift2!$AG337="N",$AC$3,IF(Shift3!$AG337="N",$AC$4,IF(Shift4!$AG337="N",$AC$5,IF(Shift5!$AG337="N",$AC$6)))))</f>
        <v/>
      </c>
      <c r="AC337" s="56" t="str">
        <f>IF(Shift1!$AI338="N",$AF$2,IF(Shift2!$AI337="N",$AF$3,IF(Shift3!$AI337="N",$AF$4,IF(Shift4!$AI337="N",$AF$5,IF(Shift5!$AI337="N",$AF$6)))))</f>
        <v/>
      </c>
      <c r="AD337" s="57">
        <f t="shared" si="45"/>
        <v>3</v>
      </c>
      <c r="AE337" s="58">
        <f t="shared" si="46"/>
        <v>3</v>
      </c>
      <c r="AF337" s="59">
        <f t="shared" si="47"/>
        <v>2</v>
      </c>
      <c r="AG337" s="60">
        <f t="shared" si="48"/>
        <v>3</v>
      </c>
      <c r="AH337" s="58">
        <f t="shared" si="49"/>
        <v>3</v>
      </c>
      <c r="AI337" s="59">
        <f t="shared" si="50"/>
        <v>2</v>
      </c>
      <c r="AJ337" s="61">
        <f t="shared" si="51"/>
        <v>3</v>
      </c>
      <c r="AK337" s="58">
        <f t="shared" si="52"/>
        <v>4</v>
      </c>
      <c r="AL337" s="58">
        <f t="shared" si="53"/>
        <v>2</v>
      </c>
    </row>
    <row r="338" spans="1:38" outlineLevel="1" x14ac:dyDescent="0.25">
      <c r="A338" s="1"/>
      <c r="B338" s="38">
        <v>24</v>
      </c>
      <c r="C338" s="56" t="b">
        <f>IF(Shift1!O339="AM",$E$2,IF(Shift2!O338="AM",$E$3,IF(Shift3!O338="AM",$E$4,IF(Shift4!O338="AM",$E$5,IF(Shift5!O338="AM",$E$6)))))</f>
        <v>0</v>
      </c>
      <c r="D338" s="56" t="b">
        <f>IF(Shift1!Q339="AM",$H$2,IF(Shift2!Q338="AM",$H$3,IF(Shift3!Q338="AM",$H$4,IF(Shift4!Q338="AM",$H$5,IF(Shift5!Q338="AM",$H$6)))))</f>
        <v>0</v>
      </c>
      <c r="E338" s="56" t="b">
        <f>IF(Shift1!S339="AM",$K$2,IF(Shift2!S338="AM",$K$3,IF(Shift3!S338="AM",$K$4,IF(Shift4!S338="AM",$K$5,IF(Shift5!S338="AM",$K$6)))))</f>
        <v>0</v>
      </c>
      <c r="F338" s="56" t="b">
        <f>IF(Shift1!U339="AM",$N$2,IF(Shift2!U338="AM",$N$3,IF(Shift3!U338="AM",$N$4,IF(Shift4!U338="AM",$N$5,IF(Shift5!U338="AM",$N$6)))))</f>
        <v>0</v>
      </c>
      <c r="G338" s="56" t="b">
        <f>IF(Shift1!W339="AM",$Q$2,IF(Shift2!W338="AM",$Q$3,IF(Shift3!W338="AM",$Q$4,IF(Shift4!W338="AM",$Q$5,IF(Shift5!W338="AM",$Q$6)))))</f>
        <v>0</v>
      </c>
      <c r="H338" s="56" t="b">
        <f>IF(Shift1!Y339="AM",$T$2,IF(Shift2!Y338="AM",$T$3,IF(Shift3!Y338="AM",$T$4,IF(Shift4!Y338="AM",$T$5,IF(Shift5!Y338="AM",$T$6)))))</f>
        <v>0</v>
      </c>
      <c r="I338" s="56" t="b">
        <f>IF(Shift1!AA339="AM",$W$2,IF(Shift2!AA338="AM",$W$3,IF(Shift3!AA338="AM",$W$4,IF(Shift4!AA338="AM",$W$5,IF(Shift5!AA338="AM",$W$6)))))</f>
        <v>0</v>
      </c>
      <c r="J338" s="56" t="b">
        <f>IF(Shift1!AG339="AM",$AC$2,IF(Shift2!AG338="AM",$AC$3,IF(Shift3!AG338="AM",$AC$4,IF(Shift4!AG338="AM",$AC$5,IF(Shift5!AG338="AM",$AC$6)))))</f>
        <v>0</v>
      </c>
      <c r="K338" s="56" t="b">
        <f>IF(Shift1!AI339="AM",$AF$2,IF(Shift2!AI338="AM",$AF$3,IF(Shift3!AI338="AM",$AF$4,IF(Shift4!AI338="AM",$AF$5,IF(Shift5!AI338="AM",$AF$6)))))</f>
        <v>0</v>
      </c>
      <c r="L338" s="56" t="str">
        <f>IF(Shift1!$O339="PM",$E$2,IF(Shift2!$O338="PM",$E$3,IF(Shift3!$O338="PM",$E$4,IF(Shift4!$O338="PM",$E$5,IF(Shift5!$O338="PM",$E$6)))))</f>
        <v/>
      </c>
      <c r="M338" s="56" t="str">
        <f>IF(Shift1!$Q339="PM",$H$2,IF(Shift2!$Q338="PM",$H$3,IF(Shift3!$Q338="PM",$H$4,IF(Shift4!$Q338="PM",$H$5,IF(Shift5!$Q338="PM",$H$6)))))</f>
        <v/>
      </c>
      <c r="N338" s="56" t="str">
        <f>IF(Shift1!$S339="PM",$K$2,IF(Shift2!$S338="PM",$K$3,IF(Shift3!$S338="PM",$K$4,IF(Shift4!$S338="PM",$K$5,IF(Shift5!$S338="PM",$K$6)))))</f>
        <v/>
      </c>
      <c r="O338" s="56" t="str">
        <f>IF(Shift1!$U339="PM",$N$2,IF(Shift2!$U338="PM",$N$3,IF(Shift3!$U338="PM",$N$4,IF(Shift4!$U338="PM",$N$5,IF(Shift5!$U338="PM",$N$6)))))</f>
        <v/>
      </c>
      <c r="P338" s="56" t="str">
        <f>IF(Shift1!$W339="PM",$Q$2,IF(Shift2!$W338="PM",$Q$3,IF(Shift3!$W338="PM",$Q$4,IF(Shift4!$W338="PM",$Q$5,IF(Shift5!$W338="PM",$Q$6)))))</f>
        <v/>
      </c>
      <c r="Q338" s="56" t="str">
        <f>IF(Shift1!$Y339="PM",$T$2,IF(Shift2!$Y338="PM",$T$3,IF(Shift3!$Y338="PM",$T$4,IF(Shift4!$Y338="PM",$T$5,IF(Shift5!$Y338="PM",$T$6)))))</f>
        <v/>
      </c>
      <c r="R338" s="56" t="str">
        <f>IF(Shift1!$AA339="PM",$W$2,IF(Shift2!$AA338="PM",$W$3,IF(Shift3!$AA338="PM",$W$4,IF(Shift4!$AA338="PM",$W$5,IF(Shift5!$AA338="PM",$W$6)))))</f>
        <v/>
      </c>
      <c r="S338" s="56" t="str">
        <f>IF(Shift1!$AG339="PM",$AC$2,IF(Shift2!$AG338="PM",$AC$3,IF(Shift3!$AG338="PM",$AC$4,IF(Shift4!$AG338="PM",$AC$5,IF(Shift5!$AG338="PM",$AC$6)))))</f>
        <v/>
      </c>
      <c r="T338" s="56" t="str">
        <f>IF(Shift1!$AI339="PM",$AF$2,IF(Shift2!$AI338="PM",$AF$3,IF(Shift3!$AI338="PM",$AF$4,IF(Shift4!$AI338="PM",$AF$5,IF(Shift5!$AI338="PM",$AF$6)))))</f>
        <v/>
      </c>
      <c r="U338" s="56" t="str">
        <f>IF(Shift1!$O339="N",$E$2,IF(Shift2!$O338="N",$E$3,IF(Shift3!$O338="N",$E$4,IF(Shift4!$O338="N",$E$5,IF(Shift5!$O338="N",$E$6)))))</f>
        <v/>
      </c>
      <c r="V338" s="56" t="str">
        <f>IF(Shift1!$Q339="N",$H$2,IF(Shift2!$Q338="N",$H$3,IF(Shift3!$Q338="N",$H$4,IF(Shift4!$Q338="N",$H$5,IF(Shift5!$Q338="N",$H$6)))))</f>
        <v/>
      </c>
      <c r="W338" s="56" t="str">
        <f>IF(Shift1!$S339="N",$K$2,IF(Shift2!$S338="N",$K$3,IF(Shift3!$S338="N",$K$4,IF(Shift4!$S338="N",$K$5,IF(Shift5!$S338="N",$K$6)))))</f>
        <v/>
      </c>
      <c r="X338" s="56" t="str">
        <f>IF(Shift1!$U339="N",$N$2,IF(Shift2!$U338="N",$N$3,IF(Shift3!$U338="N",$N$4,IF(Shift4!$U338="N",$N$5,IF(Shift5!$U338="N",$N$6)))))</f>
        <v/>
      </c>
      <c r="Y338" s="56" t="str">
        <f>IF(Shift1!$W339="N",$Q$2,IF(Shift2!$W338="N",$Q$3,IF(Shift3!$W338="N",$Q$4,IF(Shift4!$W338="N",$Q$5,IF(Shift5!$W338="N",$Q$6)))))</f>
        <v/>
      </c>
      <c r="Z338" s="56" t="str">
        <f>IF(Shift1!$Y339="N",$T$2,IF(Shift2!$Y338="N",$T$3,IF(Shift3!$Y338="N",$T$4,IF(Shift4!$Y338="N",$T$5,IF(Shift5!$Y338="N",$T$6)))))</f>
        <v/>
      </c>
      <c r="AA338" s="56" t="str">
        <f>IF(Shift1!$AA339="N",$W$2,IF(Shift2!$AA338="N",$W$3,IF(Shift3!$AA338="N",$W$4,IF(Shift4!$AA338="N",$W$5,IF(Shift5!$AA338="N",$W$6)))))</f>
        <v/>
      </c>
      <c r="AB338" s="56" t="str">
        <f>IF(Shift1!$AG339="N",$AC$2,IF(Shift2!$AG338="N",$AC$3,IF(Shift3!$AG338="N",$AC$4,IF(Shift4!$AG338="N",$AC$5,IF(Shift5!$AG338="N",$AC$6)))))</f>
        <v/>
      </c>
      <c r="AC338" s="56" t="str">
        <f>IF(Shift1!$AI339="N",$AF$2,IF(Shift2!$AI338="N",$AF$3,IF(Shift3!$AI338="N",$AF$4,IF(Shift4!$AI338="N",$AF$5,IF(Shift5!$AI338="N",$AF$6)))))</f>
        <v/>
      </c>
      <c r="AD338" s="57">
        <f t="shared" si="45"/>
        <v>0</v>
      </c>
      <c r="AE338" s="58">
        <f t="shared" si="46"/>
        <v>0</v>
      </c>
      <c r="AF338" s="59">
        <f t="shared" si="47"/>
        <v>0</v>
      </c>
      <c r="AG338" s="60">
        <f t="shared" si="48"/>
        <v>3</v>
      </c>
      <c r="AH338" s="58">
        <f t="shared" si="49"/>
        <v>4</v>
      </c>
      <c r="AI338" s="59">
        <f t="shared" si="50"/>
        <v>2</v>
      </c>
      <c r="AJ338" s="61">
        <f t="shared" si="51"/>
        <v>3</v>
      </c>
      <c r="AK338" s="58">
        <f t="shared" si="52"/>
        <v>4</v>
      </c>
      <c r="AL338" s="58">
        <f t="shared" si="53"/>
        <v>2</v>
      </c>
    </row>
    <row r="339" spans="1:38" outlineLevel="1" x14ac:dyDescent="0.25">
      <c r="A339" s="1"/>
      <c r="B339" s="45">
        <v>25</v>
      </c>
      <c r="C339" s="56" t="b">
        <f>IF(Shift1!O340="AM",$E$2,IF(Shift2!O339="AM",$E$3,IF(Shift3!O339="AM",$E$4,IF(Shift4!O339="AM",$E$5,IF(Shift5!O339="AM",$E$6)))))</f>
        <v>0</v>
      </c>
      <c r="D339" s="56" t="str">
        <f>IF(Shift1!Q340="AM",$H$2,IF(Shift2!Q339="AM",$H$3,IF(Shift3!Q339="AM",$H$4,IF(Shift4!Q339="AM",$H$5,IF(Shift5!Q339="AM",$H$6)))))</f>
        <v/>
      </c>
      <c r="E339" s="56" t="str">
        <f>IF(Shift1!S340="AM",$K$2,IF(Shift2!S339="AM",$K$3,IF(Shift3!S339="AM",$K$4,IF(Shift4!S339="AM",$K$5,IF(Shift5!S339="AM",$K$6)))))</f>
        <v/>
      </c>
      <c r="F339" s="56" t="str">
        <f>IF(Shift1!U340="AM",$N$2,IF(Shift2!U339="AM",$N$3,IF(Shift3!U339="AM",$N$4,IF(Shift4!U339="AM",$N$5,IF(Shift5!U339="AM",$N$6)))))</f>
        <v/>
      </c>
      <c r="G339" s="56" t="str">
        <f>IF(Shift1!W340="AM",$Q$2,IF(Shift2!W339="AM",$Q$3,IF(Shift3!W339="AM",$Q$4,IF(Shift4!W339="AM",$Q$5,IF(Shift5!W339="AM",$Q$6)))))</f>
        <v/>
      </c>
      <c r="H339" s="56" t="str">
        <f>IF(Shift1!Y340="AM",$T$2,IF(Shift2!Y339="AM",$T$3,IF(Shift3!Y339="AM",$T$4,IF(Shift4!Y339="AM",$T$5,IF(Shift5!Y339="AM",$T$6)))))</f>
        <v/>
      </c>
      <c r="I339" s="56" t="str">
        <f>IF(Shift1!AA340="AM",$W$2,IF(Shift2!AA339="AM",$W$3,IF(Shift3!AA339="AM",$W$4,IF(Shift4!AA339="AM",$W$5,IF(Shift5!AA339="AM",$W$6)))))</f>
        <v/>
      </c>
      <c r="J339" s="56" t="str">
        <f>IF(Shift1!AG340="AM",$AC$2,IF(Shift2!AG339="AM",$AC$3,IF(Shift3!AG339="AM",$AC$4,IF(Shift4!AG339="AM",$AC$5,IF(Shift5!AG339="AM",$AC$6)))))</f>
        <v/>
      </c>
      <c r="K339" s="56" t="str">
        <f>IF(Shift1!AI340="AM",$AF$2,IF(Shift2!AI339="AM",$AF$3,IF(Shift3!AI339="AM",$AF$4,IF(Shift4!AI339="AM",$AF$5,IF(Shift5!AI339="AM",$AF$6)))))</f>
        <v/>
      </c>
      <c r="L339" s="56" t="str">
        <f>IF(Shift1!$O340="PM",$E$2,IF(Shift2!$O339="PM",$E$3,IF(Shift3!$O339="PM",$E$4,IF(Shift4!$O339="PM",$E$5,IF(Shift5!$O339="PM",$E$6)))))</f>
        <v/>
      </c>
      <c r="M339" s="56" t="str">
        <f>IF(Shift1!$Q340="PM",$H$2,IF(Shift2!$Q339="PM",$H$3,IF(Shift3!$Q339="PM",$H$4,IF(Shift4!$Q339="PM",$H$5,IF(Shift5!$Q339="PM",$H$6)))))</f>
        <v/>
      </c>
      <c r="N339" s="56" t="str">
        <f>IF(Shift1!$S340="PM",$K$2,IF(Shift2!$S339="PM",$K$3,IF(Shift3!$S339="PM",$K$4,IF(Shift4!$S339="PM",$K$5,IF(Shift5!$S339="PM",$K$6)))))</f>
        <v/>
      </c>
      <c r="O339" s="56" t="str">
        <f>IF(Shift1!$U340="PM",$N$2,IF(Shift2!$U339="PM",$N$3,IF(Shift3!$U339="PM",$N$4,IF(Shift4!$U339="PM",$N$5,IF(Shift5!$U339="PM",$N$6)))))</f>
        <v/>
      </c>
      <c r="P339" s="56" t="b">
        <f>IF(Shift1!$W340="PM",$Q$2,IF(Shift2!$W339="PM",$Q$3,IF(Shift3!$W339="PM",$Q$4,IF(Shift4!$W339="PM",$Q$5,IF(Shift5!$W339="PM",$Q$6)))))</f>
        <v>0</v>
      </c>
      <c r="Q339" s="56" t="str">
        <f>IF(Shift1!$Y340="PM",$T$2,IF(Shift2!$Y339="PM",$T$3,IF(Shift3!$Y339="PM",$T$4,IF(Shift4!$Y339="PM",$T$5,IF(Shift5!$Y339="PM",$T$6)))))</f>
        <v/>
      </c>
      <c r="R339" s="56" t="str">
        <f>IF(Shift1!$AA340="PM",$W$2,IF(Shift2!$AA339="PM",$W$3,IF(Shift3!$AA339="PM",$W$4,IF(Shift4!$AA339="PM",$W$5,IF(Shift5!$AA339="PM",$W$6)))))</f>
        <v/>
      </c>
      <c r="S339" s="56" t="str">
        <f>IF(Shift1!$AG340="PM",$AC$2,IF(Shift2!$AG339="PM",$AC$3,IF(Shift3!$AG339="PM",$AC$4,IF(Shift4!$AG339="PM",$AC$5,IF(Shift5!$AG339="PM",$AC$6)))))</f>
        <v/>
      </c>
      <c r="T339" s="56" t="str">
        <f>IF(Shift1!$AI340="PM",$AF$2,IF(Shift2!$AI339="PM",$AF$3,IF(Shift3!$AI339="PM",$AF$4,IF(Shift4!$AI339="PM",$AF$5,IF(Shift5!$AI339="PM",$AF$6)))))</f>
        <v/>
      </c>
      <c r="U339" s="56" t="str">
        <f>IF(Shift1!$O340="N",$E$2,IF(Shift2!$O339="N",$E$3,IF(Shift3!$O339="N",$E$4,IF(Shift4!$O339="N",$E$5,IF(Shift5!$O339="N",$E$6)))))</f>
        <v/>
      </c>
      <c r="V339" s="56" t="str">
        <f>IF(Shift1!$Q340="N",$H$2,IF(Shift2!$Q339="N",$H$3,IF(Shift3!$Q339="N",$H$4,IF(Shift4!$Q339="N",$H$5,IF(Shift5!$Q339="N",$H$6)))))</f>
        <v/>
      </c>
      <c r="W339" s="56" t="str">
        <f>IF(Shift1!$S340="N",$K$2,IF(Shift2!$S339="N",$K$3,IF(Shift3!$S339="N",$K$4,IF(Shift4!$S339="N",$K$5,IF(Shift5!$S339="N",$K$6)))))</f>
        <v/>
      </c>
      <c r="X339" s="56" t="str">
        <f>IF(Shift1!$U340="N",$N$2,IF(Shift2!$U339="N",$N$3,IF(Shift3!$U339="N",$N$4,IF(Shift4!$U339="N",$N$5,IF(Shift5!$U339="N",$N$6)))))</f>
        <v/>
      </c>
      <c r="Y339" s="56" t="str">
        <f>IF(Shift1!$W340="N",$Q$2,IF(Shift2!$W339="N",$Q$3,IF(Shift3!$W339="N",$Q$4,IF(Shift4!$W339="N",$Q$5,IF(Shift5!$W339="N",$Q$6)))))</f>
        <v/>
      </c>
      <c r="Z339" s="56" t="b">
        <f>IF(Shift1!$Y340="N",$T$2,IF(Shift2!$Y339="N",$T$3,IF(Shift3!$Y339="N",$T$4,IF(Shift4!$Y339="N",$T$5,IF(Shift5!$Y339="N",$T$6)))))</f>
        <v>0</v>
      </c>
      <c r="AA339" s="56" t="str">
        <f>IF(Shift1!$AA340="N",$W$2,IF(Shift2!$AA339="N",$W$3,IF(Shift3!$AA339="N",$W$4,IF(Shift4!$AA339="N",$W$5,IF(Shift5!$AA339="N",$W$6)))))</f>
        <v/>
      </c>
      <c r="AB339" s="56" t="str">
        <f>IF(Shift1!$AG340="N",$AC$2,IF(Shift2!$AG339="N",$AC$3,IF(Shift3!$AG339="N",$AC$4,IF(Shift4!$AG339="N",$AC$5,IF(Shift5!$AG339="N",$AC$6)))))</f>
        <v/>
      </c>
      <c r="AC339" s="56" t="str">
        <f>IF(Shift1!$AI340="N",$AF$2,IF(Shift2!$AI339="N",$AF$3,IF(Shift3!$AI339="N",$AF$4,IF(Shift4!$AI339="N",$AF$5,IF(Shift5!$AI339="N",$AF$6)))))</f>
        <v/>
      </c>
      <c r="AD339" s="57">
        <f t="shared" si="45"/>
        <v>2</v>
      </c>
      <c r="AE339" s="58">
        <f t="shared" si="46"/>
        <v>4</v>
      </c>
      <c r="AF339" s="59">
        <f t="shared" si="47"/>
        <v>2</v>
      </c>
      <c r="AG339" s="60">
        <f t="shared" si="48"/>
        <v>3</v>
      </c>
      <c r="AH339" s="58">
        <f t="shared" si="49"/>
        <v>3</v>
      </c>
      <c r="AI339" s="59">
        <f t="shared" si="50"/>
        <v>2</v>
      </c>
      <c r="AJ339" s="61">
        <f t="shared" si="51"/>
        <v>3</v>
      </c>
      <c r="AK339" s="58">
        <f t="shared" si="52"/>
        <v>3</v>
      </c>
      <c r="AL339" s="58">
        <f t="shared" si="53"/>
        <v>2</v>
      </c>
    </row>
    <row r="340" spans="1:38" outlineLevel="1" x14ac:dyDescent="0.25">
      <c r="A340" s="1"/>
      <c r="B340" s="45">
        <v>26</v>
      </c>
      <c r="C340" s="56" t="b">
        <f>IF(Shift1!O341="AM",$E$2,IF(Shift2!O340="AM",$E$3,IF(Shift3!O340="AM",$E$4,IF(Shift4!O340="AM",$E$5,IF(Shift5!O340="AM",$E$6)))))</f>
        <v>0</v>
      </c>
      <c r="D340" s="56" t="str">
        <f>IF(Shift1!Q341="AM",$H$2,IF(Shift2!Q340="AM",$H$3,IF(Shift3!Q340="AM",$H$4,IF(Shift4!Q340="AM",$H$5,IF(Shift5!Q340="AM",$H$6)))))</f>
        <v/>
      </c>
      <c r="E340" s="56" t="str">
        <f>IF(Shift1!S341="AM",$K$2,IF(Shift2!S340="AM",$K$3,IF(Shift3!S340="AM",$K$4,IF(Shift4!S340="AM",$K$5,IF(Shift5!S340="AM",$K$6)))))</f>
        <v/>
      </c>
      <c r="F340" s="56" t="str">
        <f>IF(Shift1!U341="AM",$N$2,IF(Shift2!U340="AM",$N$3,IF(Shift3!U340="AM",$N$4,IF(Shift4!U340="AM",$N$5,IF(Shift5!U340="AM",$N$6)))))</f>
        <v/>
      </c>
      <c r="G340" s="56" t="str">
        <f>IF(Shift1!W341="AM",$Q$2,IF(Shift2!W340="AM",$Q$3,IF(Shift3!W340="AM",$Q$4,IF(Shift4!W340="AM",$Q$5,IF(Shift5!W340="AM",$Q$6)))))</f>
        <v/>
      </c>
      <c r="H340" s="56" t="str">
        <f>IF(Shift1!Y341="AM",$T$2,IF(Shift2!Y340="AM",$T$3,IF(Shift3!Y340="AM",$T$4,IF(Shift4!Y340="AM",$T$5,IF(Shift5!Y340="AM",$T$6)))))</f>
        <v/>
      </c>
      <c r="I340" s="56" t="str">
        <f>IF(Shift1!AA341="AM",$W$2,IF(Shift2!AA340="AM",$W$3,IF(Shift3!AA340="AM",$W$4,IF(Shift4!AA340="AM",$W$5,IF(Shift5!AA340="AM",$W$6)))))</f>
        <v/>
      </c>
      <c r="J340" s="56" t="str">
        <f>IF(Shift1!AG341="AM",$AC$2,IF(Shift2!AG340="AM",$AC$3,IF(Shift3!AG340="AM",$AC$4,IF(Shift4!AG340="AM",$AC$5,IF(Shift5!AG340="AM",$AC$6)))))</f>
        <v/>
      </c>
      <c r="K340" s="56" t="str">
        <f>IF(Shift1!AI341="AM",$AF$2,IF(Shift2!AI340="AM",$AF$3,IF(Shift3!AI340="AM",$AF$4,IF(Shift4!AI340="AM",$AF$5,IF(Shift5!AI340="AM",$AF$6)))))</f>
        <v/>
      </c>
      <c r="L340" s="56" t="b">
        <f>IF(Shift1!$O341="PM",$E$2,IF(Shift2!$O340="PM",$E$3,IF(Shift3!$O340="PM",$E$4,IF(Shift4!$O340="PM",$E$5,IF(Shift5!$O340="PM",$E$6)))))</f>
        <v>0</v>
      </c>
      <c r="M340" s="56" t="b">
        <f>IF(Shift1!$Q341="PM",$H$2,IF(Shift2!$Q340="PM",$H$3,IF(Shift3!$Q340="PM",$H$4,IF(Shift4!$Q340="PM",$H$5,IF(Shift5!$Q340="PM",$H$6)))))</f>
        <v>0</v>
      </c>
      <c r="N340" s="56" t="b">
        <f>IF(Shift1!$S341="PM",$K$2,IF(Shift2!$S340="PM",$K$3,IF(Shift3!$S340="PM",$K$4,IF(Shift4!$S340="PM",$K$5,IF(Shift5!$S340="PM",$K$6)))))</f>
        <v>0</v>
      </c>
      <c r="O340" s="56" t="b">
        <f>IF(Shift1!$U341="PM",$N$2,IF(Shift2!$U340="PM",$N$3,IF(Shift3!$U340="PM",$N$4,IF(Shift4!$U340="PM",$N$5,IF(Shift5!$U340="PM",$N$6)))))</f>
        <v>0</v>
      </c>
      <c r="P340" s="56" t="b">
        <f>IF(Shift1!$W341="PM",$Q$2,IF(Shift2!$W340="PM",$Q$3,IF(Shift3!$W340="PM",$Q$4,IF(Shift4!$W340="PM",$Q$5,IF(Shift5!$W340="PM",$Q$6)))))</f>
        <v>0</v>
      </c>
      <c r="Q340" s="56" t="b">
        <f>IF(Shift1!$Y341="PM",$T$2,IF(Shift2!$Y340="PM",$T$3,IF(Shift3!$Y340="PM",$T$4,IF(Shift4!$Y340="PM",$T$5,IF(Shift5!$Y340="PM",$T$6)))))</f>
        <v>0</v>
      </c>
      <c r="R340" s="56" t="b">
        <f>IF(Shift1!$AA341="PM",$W$2,IF(Shift2!$AA340="PM",$W$3,IF(Shift3!$AA340="PM",$W$4,IF(Shift4!$AA340="PM",$W$5,IF(Shift5!$AA340="PM",$W$6)))))</f>
        <v>0</v>
      </c>
      <c r="S340" s="56" t="b">
        <f>IF(Shift1!$AG341="PM",$AC$2,IF(Shift2!$AG340="PM",$AC$3,IF(Shift3!$AG340="PM",$AC$4,IF(Shift4!$AG340="PM",$AC$5,IF(Shift5!$AG340="PM",$AC$6)))))</f>
        <v>0</v>
      </c>
      <c r="T340" s="56" t="b">
        <f>IF(Shift1!$AI341="PM",$AF$2,IF(Shift2!$AI340="PM",$AF$3,IF(Shift3!$AI340="PM",$AF$4,IF(Shift4!$AI340="PM",$AF$5,IF(Shift5!$AI340="PM",$AF$6)))))</f>
        <v>0</v>
      </c>
      <c r="U340" s="56" t="str">
        <f>IF(Shift1!$O341="N",$E$2,IF(Shift2!$O340="N",$E$3,IF(Shift3!$O340="N",$E$4,IF(Shift4!$O340="N",$E$5,IF(Shift5!$O340="N",$E$6)))))</f>
        <v/>
      </c>
      <c r="V340" s="56" t="str">
        <f>IF(Shift1!$Q341="N",$H$2,IF(Shift2!$Q340="N",$H$3,IF(Shift3!$Q340="N",$H$4,IF(Shift4!$Q340="N",$H$5,IF(Shift5!$Q340="N",$H$6)))))</f>
        <v/>
      </c>
      <c r="W340" s="56" t="str">
        <f>IF(Shift1!$S341="N",$K$2,IF(Shift2!$S340="N",$K$3,IF(Shift3!$S340="N",$K$4,IF(Shift4!$S340="N",$K$5,IF(Shift5!$S340="N",$K$6)))))</f>
        <v/>
      </c>
      <c r="X340" s="56" t="str">
        <f>IF(Shift1!$U341="N",$N$2,IF(Shift2!$U340="N",$N$3,IF(Shift3!$U340="N",$N$4,IF(Shift4!$U340="N",$N$5,IF(Shift5!$U340="N",$N$6)))))</f>
        <v/>
      </c>
      <c r="Y340" s="56" t="str">
        <f>IF(Shift1!$W341="N",$Q$2,IF(Shift2!$W340="N",$Q$3,IF(Shift3!$W340="N",$Q$4,IF(Shift4!$W340="N",$Q$5,IF(Shift5!$W340="N",$Q$6)))))</f>
        <v/>
      </c>
      <c r="Z340" s="56" t="str">
        <f>IF(Shift1!$Y341="N",$T$2,IF(Shift2!$Y340="N",$T$3,IF(Shift3!$Y340="N",$T$4,IF(Shift4!$Y340="N",$T$5,IF(Shift5!$Y340="N",$T$6)))))</f>
        <v/>
      </c>
      <c r="AA340" s="56" t="str">
        <f>IF(Shift1!$AA341="N",$W$2,IF(Shift2!$AA340="N",$W$3,IF(Shift3!$AA340="N",$W$4,IF(Shift4!$AA340="N",$W$5,IF(Shift5!$AA340="N",$W$6)))))</f>
        <v/>
      </c>
      <c r="AB340" s="56" t="str">
        <f>IF(Shift1!$AG341="N",$AC$2,IF(Shift2!$AG340="N",$AC$3,IF(Shift3!$AG340="N",$AC$4,IF(Shift4!$AG340="N",$AC$5,IF(Shift5!$AG340="N",$AC$6)))))</f>
        <v/>
      </c>
      <c r="AC340" s="56" t="str">
        <f>IF(Shift1!$AI341="N",$AF$2,IF(Shift2!$AI340="N",$AF$3,IF(Shift3!$AI340="N",$AF$4,IF(Shift4!$AI340="N",$AF$5,IF(Shift5!$AI340="N",$AF$6)))))</f>
        <v/>
      </c>
      <c r="AD340" s="57">
        <f t="shared" si="45"/>
        <v>2</v>
      </c>
      <c r="AE340" s="58">
        <f t="shared" si="46"/>
        <v>4</v>
      </c>
      <c r="AF340" s="59">
        <f t="shared" si="47"/>
        <v>2</v>
      </c>
      <c r="AG340" s="60">
        <f t="shared" si="48"/>
        <v>0</v>
      </c>
      <c r="AH340" s="58">
        <f t="shared" si="49"/>
        <v>0</v>
      </c>
      <c r="AI340" s="59">
        <f t="shared" si="50"/>
        <v>0</v>
      </c>
      <c r="AJ340" s="61">
        <f t="shared" si="51"/>
        <v>3</v>
      </c>
      <c r="AK340" s="58">
        <f t="shared" si="52"/>
        <v>4</v>
      </c>
      <c r="AL340" s="58">
        <f t="shared" si="53"/>
        <v>2</v>
      </c>
    </row>
    <row r="341" spans="1:38" outlineLevel="1" x14ac:dyDescent="0.25">
      <c r="A341" s="1"/>
      <c r="B341" s="45">
        <v>27</v>
      </c>
      <c r="C341" s="56" t="str">
        <f>IF(Shift1!O342="AM",$E$2,IF(Shift2!O341="AM",$E$3,IF(Shift3!O341="AM",$E$4,IF(Shift4!O341="AM",$E$5,IF(Shift5!O341="AM",$E$6)))))</f>
        <v/>
      </c>
      <c r="D341" s="56" t="str">
        <f>IF(Shift1!Q342="AM",$H$2,IF(Shift2!Q341="AM",$H$3,IF(Shift3!Q341="AM",$H$4,IF(Shift4!Q341="AM",$H$5,IF(Shift5!Q341="AM",$H$6)))))</f>
        <v/>
      </c>
      <c r="E341" s="56" t="str">
        <f>IF(Shift1!S342="AM",$K$2,IF(Shift2!S341="AM",$K$3,IF(Shift3!S341="AM",$K$4,IF(Shift4!S341="AM",$K$5,IF(Shift5!S341="AM",$K$6)))))</f>
        <v/>
      </c>
      <c r="F341" s="56" t="str">
        <f>IF(Shift1!U342="AM",$N$2,IF(Shift2!U341="AM",$N$3,IF(Shift3!U341="AM",$N$4,IF(Shift4!U341="AM",$N$5,IF(Shift5!U341="AM",$N$6)))))</f>
        <v/>
      </c>
      <c r="G341" s="56" t="str">
        <f>IF(Shift1!W342="AM",$Q$2,IF(Shift2!W341="AM",$Q$3,IF(Shift3!W341="AM",$Q$4,IF(Shift4!W341="AM",$Q$5,IF(Shift5!W341="AM",$Q$6)))))</f>
        <v/>
      </c>
      <c r="H341" s="56" t="str">
        <f>IF(Shift1!Y342="AM",$T$2,IF(Shift2!Y341="AM",$T$3,IF(Shift3!Y341="AM",$T$4,IF(Shift4!Y341="AM",$T$5,IF(Shift5!Y341="AM",$T$6)))))</f>
        <v/>
      </c>
      <c r="I341" s="56" t="str">
        <f>IF(Shift1!AA342="AM",$W$2,IF(Shift2!AA341="AM",$W$3,IF(Shift3!AA341="AM",$W$4,IF(Shift4!AA341="AM",$W$5,IF(Shift5!AA341="AM",$W$6)))))</f>
        <v/>
      </c>
      <c r="J341" s="56" t="str">
        <f>IF(Shift1!AG342="AM",$AC$2,IF(Shift2!AG341="AM",$AC$3,IF(Shift3!AG341="AM",$AC$4,IF(Shift4!AG341="AM",$AC$5,IF(Shift5!AG341="AM",$AC$6)))))</f>
        <v/>
      </c>
      <c r="K341" s="56" t="str">
        <f>IF(Shift1!AI342="AM",$AF$2,IF(Shift2!AI341="AM",$AF$3,IF(Shift3!AI341="AM",$AF$4,IF(Shift4!AI341="AM",$AF$5,IF(Shift5!AI341="AM",$AF$6)))))</f>
        <v/>
      </c>
      <c r="L341" s="56" t="b">
        <f>IF(Shift1!$O342="PM",$E$2,IF(Shift2!$O341="PM",$E$3,IF(Shift3!$O341="PM",$E$4,IF(Shift4!$O341="PM",$E$5,IF(Shift5!$O341="PM",$E$6)))))</f>
        <v>0</v>
      </c>
      <c r="M341" s="56" t="str">
        <f>IF(Shift1!$Q342="PM",$H$2,IF(Shift2!$Q341="PM",$H$3,IF(Shift3!$Q341="PM",$H$4,IF(Shift4!$Q341="PM",$H$5,IF(Shift5!$Q341="PM",$H$6)))))</f>
        <v/>
      </c>
      <c r="N341" s="56" t="str">
        <f>IF(Shift1!$S342="PM",$K$2,IF(Shift2!$S341="PM",$K$3,IF(Shift3!$S341="PM",$K$4,IF(Shift4!$S341="PM",$K$5,IF(Shift5!$S341="PM",$K$6)))))</f>
        <v/>
      </c>
      <c r="O341" s="56" t="str">
        <f>IF(Shift1!$U342="PM",$N$2,IF(Shift2!$U341="PM",$N$3,IF(Shift3!$U341="PM",$N$4,IF(Shift4!$U341="PM",$N$5,IF(Shift5!$U341="PM",$N$6)))))</f>
        <v/>
      </c>
      <c r="P341" s="56" t="str">
        <f>IF(Shift1!$W342="PM",$Q$2,IF(Shift2!$W341="PM",$Q$3,IF(Shift3!$W341="PM",$Q$4,IF(Shift4!$W341="PM",$Q$5,IF(Shift5!$W341="PM",$Q$6)))))</f>
        <v/>
      </c>
      <c r="Q341" s="56" t="str">
        <f>IF(Shift1!$Y342="PM",$T$2,IF(Shift2!$Y341="PM",$T$3,IF(Shift3!$Y341="PM",$T$4,IF(Shift4!$Y341="PM",$T$5,IF(Shift5!$Y341="PM",$T$6)))))</f>
        <v/>
      </c>
      <c r="R341" s="56" t="str">
        <f>IF(Shift1!$AA342="PM",$W$2,IF(Shift2!$AA341="PM",$W$3,IF(Shift3!$AA341="PM",$W$4,IF(Shift4!$AA341="PM",$W$5,IF(Shift5!$AA341="PM",$W$6)))))</f>
        <v/>
      </c>
      <c r="S341" s="56" t="str">
        <f>IF(Shift1!$AG342="PM",$AC$2,IF(Shift2!$AG341="PM",$AC$3,IF(Shift3!$AG341="PM",$AC$4,IF(Shift4!$AG341="PM",$AC$5,IF(Shift5!$AG341="PM",$AC$6)))))</f>
        <v/>
      </c>
      <c r="T341" s="56" t="str">
        <f>IF(Shift1!$AI342="PM",$AF$2,IF(Shift2!$AI341="PM",$AF$3,IF(Shift3!$AI341="PM",$AF$4,IF(Shift4!$AI341="PM",$AF$5,IF(Shift5!$AI341="PM",$AF$6)))))</f>
        <v/>
      </c>
      <c r="U341" s="56" t="str">
        <f>IF(Shift1!$O342="N",$E$2,IF(Shift2!$O341="N",$E$3,IF(Shift3!$O341="N",$E$4,IF(Shift4!$O341="N",$E$5,IF(Shift5!$O341="N",$E$6)))))</f>
        <v/>
      </c>
      <c r="V341" s="56" t="str">
        <f>IF(Shift1!$Q342="N",$H$2,IF(Shift2!$Q341="N",$H$3,IF(Shift3!$Q341="N",$H$4,IF(Shift4!$Q341="N",$H$5,IF(Shift5!$Q341="N",$H$6)))))</f>
        <v/>
      </c>
      <c r="W341" s="56" t="str">
        <f>IF(Shift1!$S342="N",$K$2,IF(Shift2!$S341="N",$K$3,IF(Shift3!$S341="N",$K$4,IF(Shift4!$S341="N",$K$5,IF(Shift5!$S341="N",$K$6)))))</f>
        <v/>
      </c>
      <c r="X341" s="56" t="str">
        <f>IF(Shift1!$U342="N",$N$2,IF(Shift2!$U341="N",$N$3,IF(Shift3!$U341="N",$N$4,IF(Shift4!$U341="N",$N$5,IF(Shift5!$U341="N",$N$6)))))</f>
        <v/>
      </c>
      <c r="Y341" s="56" t="b">
        <f>IF(Shift1!$W342="N",$Q$2,IF(Shift2!$W341="N",$Q$3,IF(Shift3!$W341="N",$Q$4,IF(Shift4!$W341="N",$Q$5,IF(Shift5!$W341="N",$Q$6)))))</f>
        <v>0</v>
      </c>
      <c r="Z341" s="56" t="str">
        <f>IF(Shift1!$Y342="N",$T$2,IF(Shift2!$Y341="N",$T$3,IF(Shift3!$Y341="N",$T$4,IF(Shift4!$Y341="N",$T$5,IF(Shift5!$Y341="N",$T$6)))))</f>
        <v/>
      </c>
      <c r="AA341" s="56" t="str">
        <f>IF(Shift1!$AA342="N",$W$2,IF(Shift2!$AA341="N",$W$3,IF(Shift3!$AA341="N",$W$4,IF(Shift4!$AA341="N",$W$5,IF(Shift5!$AA341="N",$W$6)))))</f>
        <v/>
      </c>
      <c r="AB341" s="56" t="str">
        <f>IF(Shift1!$AG342="N",$AC$2,IF(Shift2!$AG341="N",$AC$3,IF(Shift3!$AG341="N",$AC$4,IF(Shift4!$AG341="N",$AC$5,IF(Shift5!$AG341="N",$AC$6)))))</f>
        <v/>
      </c>
      <c r="AC341" s="56" t="str">
        <f>IF(Shift1!$AI342="N",$AF$2,IF(Shift2!$AI341="N",$AF$3,IF(Shift3!$AI341="N",$AF$4,IF(Shift4!$AI341="N",$AF$5,IF(Shift5!$AI341="N",$AF$6)))))</f>
        <v/>
      </c>
      <c r="AD341" s="57">
        <f t="shared" si="45"/>
        <v>3</v>
      </c>
      <c r="AE341" s="58">
        <f t="shared" si="46"/>
        <v>4</v>
      </c>
      <c r="AF341" s="59">
        <f t="shared" si="47"/>
        <v>2</v>
      </c>
      <c r="AG341" s="60">
        <f t="shared" si="48"/>
        <v>2</v>
      </c>
      <c r="AH341" s="58">
        <f t="shared" si="49"/>
        <v>4</v>
      </c>
      <c r="AI341" s="59">
        <f t="shared" si="50"/>
        <v>2</v>
      </c>
      <c r="AJ341" s="61">
        <f t="shared" si="51"/>
        <v>3</v>
      </c>
      <c r="AK341" s="58">
        <f t="shared" si="52"/>
        <v>3</v>
      </c>
      <c r="AL341" s="58">
        <f t="shared" si="53"/>
        <v>2</v>
      </c>
    </row>
    <row r="342" spans="1:38" outlineLevel="1" x14ac:dyDescent="0.25">
      <c r="A342" s="1"/>
      <c r="B342" s="45">
        <v>28</v>
      </c>
      <c r="C342" s="56" t="str">
        <f>IF(Shift1!O343="AM",$E$2,IF(Shift2!O342="AM",$E$3,IF(Shift3!O342="AM",$E$4,IF(Shift4!O342="AM",$E$5,IF(Shift5!O342="AM",$E$6)))))</f>
        <v/>
      </c>
      <c r="D342" s="56" t="str">
        <f>IF(Shift1!Q343="AM",$H$2,IF(Shift2!Q342="AM",$H$3,IF(Shift3!Q342="AM",$H$4,IF(Shift4!Q342="AM",$H$5,IF(Shift5!Q342="AM",$H$6)))))</f>
        <v/>
      </c>
      <c r="E342" s="56" t="str">
        <f>IF(Shift1!S343="AM",$K$2,IF(Shift2!S342="AM",$K$3,IF(Shift3!S342="AM",$K$4,IF(Shift4!S342="AM",$K$5,IF(Shift5!S342="AM",$K$6)))))</f>
        <v/>
      </c>
      <c r="F342" s="56" t="str">
        <f>IF(Shift1!U343="AM",$N$2,IF(Shift2!U342="AM",$N$3,IF(Shift3!U342="AM",$N$4,IF(Shift4!U342="AM",$N$5,IF(Shift5!U342="AM",$N$6)))))</f>
        <v/>
      </c>
      <c r="G342" s="56" t="str">
        <f>IF(Shift1!W343="AM",$Q$2,IF(Shift2!W342="AM",$Q$3,IF(Shift3!W342="AM",$Q$4,IF(Shift4!W342="AM",$Q$5,IF(Shift5!W342="AM",$Q$6)))))</f>
        <v/>
      </c>
      <c r="H342" s="56" t="str">
        <f>IF(Shift1!Y343="AM",$T$2,IF(Shift2!Y342="AM",$T$3,IF(Shift3!Y342="AM",$T$4,IF(Shift4!Y342="AM",$T$5,IF(Shift5!Y342="AM",$T$6)))))</f>
        <v/>
      </c>
      <c r="I342" s="56" t="str">
        <f>IF(Shift1!AA343="AM",$W$2,IF(Shift2!AA342="AM",$W$3,IF(Shift3!AA342="AM",$W$4,IF(Shift4!AA342="AM",$W$5,IF(Shift5!AA342="AM",$W$6)))))</f>
        <v/>
      </c>
      <c r="J342" s="56" t="str">
        <f>IF(Shift1!AG343="AM",$AC$2,IF(Shift2!AG342="AM",$AC$3,IF(Shift3!AG342="AM",$AC$4,IF(Shift4!AG342="AM",$AC$5,IF(Shift5!AG342="AM",$AC$6)))))</f>
        <v/>
      </c>
      <c r="K342" s="56" t="str">
        <f>IF(Shift1!AI343="AM",$AF$2,IF(Shift2!AI342="AM",$AF$3,IF(Shift3!AI342="AM",$AF$4,IF(Shift4!AI342="AM",$AF$5,IF(Shift5!AI342="AM",$AF$6)))))</f>
        <v/>
      </c>
      <c r="L342" s="56" t="b">
        <f>IF(Shift1!$O343="PM",$E$2,IF(Shift2!$O342="PM",$E$3,IF(Shift3!$O342="PM",$E$4,IF(Shift4!$O342="PM",$E$5,IF(Shift5!$O342="PM",$E$6)))))</f>
        <v>0</v>
      </c>
      <c r="M342" s="56" t="str">
        <f>IF(Shift1!$Q343="PM",$H$2,IF(Shift2!$Q342="PM",$H$3,IF(Shift3!$Q342="PM",$H$4,IF(Shift4!$Q342="PM",$H$5,IF(Shift5!$Q342="PM",$H$6)))))</f>
        <v/>
      </c>
      <c r="N342" s="56" t="str">
        <f>IF(Shift1!$S343="PM",$K$2,IF(Shift2!$S342="PM",$K$3,IF(Shift3!$S342="PM",$K$4,IF(Shift4!$S342="PM",$K$5,IF(Shift5!$S342="PM",$K$6)))))</f>
        <v/>
      </c>
      <c r="O342" s="56" t="str">
        <f>IF(Shift1!$U343="PM",$N$2,IF(Shift2!$U342="PM",$N$3,IF(Shift3!$U342="PM",$N$4,IF(Shift4!$U342="PM",$N$5,IF(Shift5!$U342="PM",$N$6)))))</f>
        <v/>
      </c>
      <c r="P342" s="56" t="str">
        <f>IF(Shift1!$W343="PM",$Q$2,IF(Shift2!$W342="PM",$Q$3,IF(Shift3!$W342="PM",$Q$4,IF(Shift4!$W342="PM",$Q$5,IF(Shift5!$W342="PM",$Q$6)))))</f>
        <v/>
      </c>
      <c r="Q342" s="56" t="str">
        <f>IF(Shift1!$Y343="PM",$T$2,IF(Shift2!$Y342="PM",$T$3,IF(Shift3!$Y342="PM",$T$4,IF(Shift4!$Y342="PM",$T$5,IF(Shift5!$Y342="PM",$T$6)))))</f>
        <v/>
      </c>
      <c r="R342" s="56" t="str">
        <f>IF(Shift1!$AA343="PM",$W$2,IF(Shift2!$AA342="PM",$W$3,IF(Shift3!$AA342="PM",$W$4,IF(Shift4!$AA342="PM",$W$5,IF(Shift5!$AA342="PM",$W$6)))))</f>
        <v/>
      </c>
      <c r="S342" s="56" t="str">
        <f>IF(Shift1!$AG343="PM",$AC$2,IF(Shift2!$AG342="PM",$AC$3,IF(Shift3!$AG342="PM",$AC$4,IF(Shift4!$AG342="PM",$AC$5,IF(Shift5!$AG342="PM",$AC$6)))))</f>
        <v/>
      </c>
      <c r="T342" s="56" t="str">
        <f>IF(Shift1!$AI343="PM",$AF$2,IF(Shift2!$AI342="PM",$AF$3,IF(Shift3!$AI342="PM",$AF$4,IF(Shift4!$AI342="PM",$AF$5,IF(Shift5!$AI342="PM",$AF$6)))))</f>
        <v/>
      </c>
      <c r="U342" s="56" t="str">
        <f>IF(Shift1!$O343="N",$E$2,IF(Shift2!$O342="N",$E$3,IF(Shift3!$O342="N",$E$4,IF(Shift4!$O342="N",$E$5,IF(Shift5!$O342="N",$E$6)))))</f>
        <v/>
      </c>
      <c r="V342" s="56" t="str">
        <f>IF(Shift1!$Q343="N",$H$2,IF(Shift2!$Q342="N",$H$3,IF(Shift3!$Q342="N",$H$4,IF(Shift4!$Q342="N",$H$5,IF(Shift5!$Q342="N",$H$6)))))</f>
        <v/>
      </c>
      <c r="W342" s="56" t="str">
        <f>IF(Shift1!$S343="N",$K$2,IF(Shift2!$S342="N",$K$3,IF(Shift3!$S342="N",$K$4,IF(Shift4!$S342="N",$K$5,IF(Shift5!$S342="N",$K$6)))))</f>
        <v/>
      </c>
      <c r="X342" s="56" t="str">
        <f>IF(Shift1!$U343="N",$N$2,IF(Shift2!$U342="N",$N$3,IF(Shift3!$U342="N",$N$4,IF(Shift4!$U342="N",$N$5,IF(Shift5!$U342="N",$N$6)))))</f>
        <v/>
      </c>
      <c r="Y342" s="56" t="b">
        <f>IF(Shift1!$W343="N",$Q$2,IF(Shift2!$W342="N",$Q$3,IF(Shift3!$W342="N",$Q$4,IF(Shift4!$W342="N",$Q$5,IF(Shift5!$W342="N",$Q$6)))))</f>
        <v>0</v>
      </c>
      <c r="Z342" s="56" t="str">
        <f>IF(Shift1!$Y343="N",$T$2,IF(Shift2!$Y342="N",$T$3,IF(Shift3!$Y342="N",$T$4,IF(Shift4!$Y342="N",$T$5,IF(Shift5!$Y342="N",$T$6)))))</f>
        <v/>
      </c>
      <c r="AA342" s="56" t="str">
        <f>IF(Shift1!$AA343="N",$W$2,IF(Shift2!$AA342="N",$W$3,IF(Shift3!$AA342="N",$W$4,IF(Shift4!$AA342="N",$W$5,IF(Shift5!$AA342="N",$W$6)))))</f>
        <v/>
      </c>
      <c r="AB342" s="56" t="str">
        <f>IF(Shift1!$AG343="N",$AC$2,IF(Shift2!$AG342="N",$AC$3,IF(Shift3!$AG342="N",$AC$4,IF(Shift4!$AG342="N",$AC$5,IF(Shift5!$AG342="N",$AC$6)))))</f>
        <v/>
      </c>
      <c r="AC342" s="56" t="str">
        <f>IF(Shift1!$AI343="N",$AF$2,IF(Shift2!$AI342="N",$AF$3,IF(Shift3!$AI342="N",$AF$4,IF(Shift4!$AI342="N",$AF$5,IF(Shift5!$AI342="N",$AF$6)))))</f>
        <v/>
      </c>
      <c r="AD342" s="57">
        <f t="shared" si="45"/>
        <v>3</v>
      </c>
      <c r="AE342" s="58">
        <f t="shared" si="46"/>
        <v>4</v>
      </c>
      <c r="AF342" s="59">
        <f t="shared" si="47"/>
        <v>2</v>
      </c>
      <c r="AG342" s="60">
        <f t="shared" si="48"/>
        <v>2</v>
      </c>
      <c r="AH342" s="58">
        <f t="shared" si="49"/>
        <v>4</v>
      </c>
      <c r="AI342" s="59">
        <f t="shared" si="50"/>
        <v>2</v>
      </c>
      <c r="AJ342" s="61">
        <f t="shared" si="51"/>
        <v>3</v>
      </c>
      <c r="AK342" s="58">
        <f t="shared" si="52"/>
        <v>3</v>
      </c>
      <c r="AL342" s="58">
        <f t="shared" si="53"/>
        <v>2</v>
      </c>
    </row>
    <row r="343" spans="1:38" outlineLevel="1" x14ac:dyDescent="0.25">
      <c r="A343" s="1"/>
      <c r="B343" s="45">
        <v>29</v>
      </c>
      <c r="C343" s="56" t="str">
        <f>IF(Shift1!O344="AM",$E$2,IF(Shift2!O343="AM",$E$3,IF(Shift3!O343="AM",$E$4,IF(Shift4!O343="AM",$E$5,IF(Shift5!O343="AM",$E$6)))))</f>
        <v/>
      </c>
      <c r="D343" s="56" t="str">
        <f>IF(Shift1!Q344="AM",$H$2,IF(Shift2!Q343="AM",$H$3,IF(Shift3!Q343="AM",$H$4,IF(Shift4!Q343="AM",$H$5,IF(Shift5!Q343="AM",$H$6)))))</f>
        <v/>
      </c>
      <c r="E343" s="56" t="str">
        <f>IF(Shift1!S344="AM",$K$2,IF(Shift2!S343="AM",$K$3,IF(Shift3!S343="AM",$K$4,IF(Shift4!S343="AM",$K$5,IF(Shift5!S343="AM",$K$6)))))</f>
        <v/>
      </c>
      <c r="F343" s="56" t="str">
        <f>IF(Shift1!U344="AM",$N$2,IF(Shift2!U343="AM",$N$3,IF(Shift3!U343="AM",$N$4,IF(Shift4!U343="AM",$N$5,IF(Shift5!U343="AM",$N$6)))))</f>
        <v/>
      </c>
      <c r="G343" s="56" t="str">
        <f>IF(Shift1!W344="AM",$Q$2,IF(Shift2!W343="AM",$Q$3,IF(Shift3!W343="AM",$Q$4,IF(Shift4!W343="AM",$Q$5,IF(Shift5!W343="AM",$Q$6)))))</f>
        <v/>
      </c>
      <c r="H343" s="56" t="str">
        <f>IF(Shift1!Y344="AM",$T$2,IF(Shift2!Y343="AM",$T$3,IF(Shift3!Y343="AM",$T$4,IF(Shift4!Y343="AM",$T$5,IF(Shift5!Y343="AM",$T$6)))))</f>
        <v/>
      </c>
      <c r="I343" s="56" t="str">
        <f>IF(Shift1!AA344="AM",$W$2,IF(Shift2!AA343="AM",$W$3,IF(Shift3!AA343="AM",$W$4,IF(Shift4!AA343="AM",$W$5,IF(Shift5!AA343="AM",$W$6)))))</f>
        <v/>
      </c>
      <c r="J343" s="56" t="str">
        <f>IF(Shift1!AG344="AM",$AC$2,IF(Shift2!AG343="AM",$AC$3,IF(Shift3!AG343="AM",$AC$4,IF(Shift4!AG343="AM",$AC$5,IF(Shift5!AG343="AM",$AC$6)))))</f>
        <v/>
      </c>
      <c r="K343" s="56" t="str">
        <f>IF(Shift1!AI344="AM",$AF$2,IF(Shift2!AI343="AM",$AF$3,IF(Shift3!AI343="AM",$AF$4,IF(Shift4!AI343="AM",$AF$5,IF(Shift5!AI343="AM",$AF$6)))))</f>
        <v/>
      </c>
      <c r="L343" s="56" t="b">
        <f>IF(Shift1!$O344="PM",$E$2,IF(Shift2!$O343="PM",$E$3,IF(Shift3!$O343="PM",$E$4,IF(Shift4!$O343="PM",$E$5,IF(Shift5!$O343="PM",$E$6)))))</f>
        <v>0</v>
      </c>
      <c r="M343" s="56" t="str">
        <f>IF(Shift1!$Q344="PM",$H$2,IF(Shift2!$Q343="PM",$H$3,IF(Shift3!$Q343="PM",$H$4,IF(Shift4!$Q343="PM",$H$5,IF(Shift5!$Q343="PM",$H$6)))))</f>
        <v/>
      </c>
      <c r="N343" s="56" t="str">
        <f>IF(Shift1!$S344="PM",$K$2,IF(Shift2!$S343="PM",$K$3,IF(Shift3!$S343="PM",$K$4,IF(Shift4!$S343="PM",$K$5,IF(Shift5!$S343="PM",$K$6)))))</f>
        <v/>
      </c>
      <c r="O343" s="56" t="str">
        <f>IF(Shift1!$U344="PM",$N$2,IF(Shift2!$U343="PM",$N$3,IF(Shift3!$U343="PM",$N$4,IF(Shift4!$U343="PM",$N$5,IF(Shift5!$U343="PM",$N$6)))))</f>
        <v/>
      </c>
      <c r="P343" s="56" t="str">
        <f>IF(Shift1!$W344="PM",$Q$2,IF(Shift2!$W343="PM",$Q$3,IF(Shift3!$W343="PM",$Q$4,IF(Shift4!$W343="PM",$Q$5,IF(Shift5!$W343="PM",$Q$6)))))</f>
        <v/>
      </c>
      <c r="Q343" s="56" t="str">
        <f>IF(Shift1!$Y344="PM",$T$2,IF(Shift2!$Y343="PM",$T$3,IF(Shift3!$Y343="PM",$T$4,IF(Shift4!$Y343="PM",$T$5,IF(Shift5!$Y343="PM",$T$6)))))</f>
        <v/>
      </c>
      <c r="R343" s="56" t="str">
        <f>IF(Shift1!$AA344="PM",$W$2,IF(Shift2!$AA343="PM",$W$3,IF(Shift3!$AA343="PM",$W$4,IF(Shift4!$AA343="PM",$W$5,IF(Shift5!$AA343="PM",$W$6)))))</f>
        <v/>
      </c>
      <c r="S343" s="56" t="str">
        <f>IF(Shift1!$AG344="PM",$AC$2,IF(Shift2!$AG343="PM",$AC$3,IF(Shift3!$AG343="PM",$AC$4,IF(Shift4!$AG343="PM",$AC$5,IF(Shift5!$AG343="PM",$AC$6)))))</f>
        <v/>
      </c>
      <c r="T343" s="56" t="str">
        <f>IF(Shift1!$AI344="PM",$AF$2,IF(Shift2!$AI343="PM",$AF$3,IF(Shift3!$AI343="PM",$AF$4,IF(Shift4!$AI343="PM",$AF$5,IF(Shift5!$AI343="PM",$AF$6)))))</f>
        <v/>
      </c>
      <c r="U343" s="56" t="b">
        <f>IF(Shift1!$O344="N",$E$2,IF(Shift2!$O343="N",$E$3,IF(Shift3!$O343="N",$E$4,IF(Shift4!$O343="N",$E$5,IF(Shift5!$O343="N",$E$6)))))</f>
        <v>0</v>
      </c>
      <c r="V343" s="56" t="b">
        <f>IF(Shift1!$Q344="N",$H$2,IF(Shift2!$Q343="N",$H$3,IF(Shift3!$Q343="N",$H$4,IF(Shift4!$Q343="N",$H$5,IF(Shift5!$Q343="N",$H$6)))))</f>
        <v>0</v>
      </c>
      <c r="W343" s="56" t="b">
        <f>IF(Shift1!$S344="N",$K$2,IF(Shift2!$S343="N",$K$3,IF(Shift3!$S343="N",$K$4,IF(Shift4!$S343="N",$K$5,IF(Shift5!$S343="N",$K$6)))))</f>
        <v>0</v>
      </c>
      <c r="X343" s="56" t="b">
        <f>IF(Shift1!$U344="N",$N$2,IF(Shift2!$U343="N",$N$3,IF(Shift3!$U343="N",$N$4,IF(Shift4!$U343="N",$N$5,IF(Shift5!$U343="N",$N$6)))))</f>
        <v>0</v>
      </c>
      <c r="Y343" s="56" t="b">
        <f>IF(Shift1!$W344="N",$Q$2,IF(Shift2!$W343="N",$Q$3,IF(Shift3!$W343="N",$Q$4,IF(Shift4!$W343="N",$Q$5,IF(Shift5!$W343="N",$Q$6)))))</f>
        <v>0</v>
      </c>
      <c r="Z343" s="56" t="b">
        <f>IF(Shift1!$Y344="N",$T$2,IF(Shift2!$Y343="N",$T$3,IF(Shift3!$Y343="N",$T$4,IF(Shift4!$Y343="N",$T$5,IF(Shift5!$Y343="N",$T$6)))))</f>
        <v>0</v>
      </c>
      <c r="AA343" s="56" t="b">
        <f>IF(Shift1!$AA344="N",$W$2,IF(Shift2!$AA343="N",$W$3,IF(Shift3!$AA343="N",$W$4,IF(Shift4!$AA343="N",$W$5,IF(Shift5!$AA343="N",$W$6)))))</f>
        <v>0</v>
      </c>
      <c r="AB343" s="56" t="b">
        <f>IF(Shift1!$AG344="N",$AC$2,IF(Shift2!$AG343="N",$AC$3,IF(Shift3!$AG343="N",$AC$4,IF(Shift4!$AG343="N",$AC$5,IF(Shift5!$AG343="N",$AC$6)))))</f>
        <v>0</v>
      </c>
      <c r="AC343" s="56" t="b">
        <f>IF(Shift1!$AI344="N",$AF$2,IF(Shift2!$AI343="N",$AF$3,IF(Shift3!$AI343="N",$AF$4,IF(Shift4!$AI343="N",$AF$5,IF(Shift5!$AI343="N",$AF$6)))))</f>
        <v>0</v>
      </c>
      <c r="AD343" s="57">
        <f t="shared" si="45"/>
        <v>3</v>
      </c>
      <c r="AE343" s="58">
        <f t="shared" si="46"/>
        <v>4</v>
      </c>
      <c r="AF343" s="59">
        <f t="shared" si="47"/>
        <v>2</v>
      </c>
      <c r="AG343" s="60">
        <f t="shared" si="48"/>
        <v>2</v>
      </c>
      <c r="AH343" s="58">
        <f t="shared" si="49"/>
        <v>4</v>
      </c>
      <c r="AI343" s="59">
        <f t="shared" si="50"/>
        <v>2</v>
      </c>
      <c r="AJ343" s="61">
        <f t="shared" si="51"/>
        <v>0</v>
      </c>
      <c r="AK343" s="58">
        <f t="shared" si="52"/>
        <v>0</v>
      </c>
      <c r="AL343" s="58">
        <f t="shared" si="53"/>
        <v>0</v>
      </c>
    </row>
    <row r="344" spans="1:38" ht="15.75" outlineLevel="1" thickBot="1" x14ac:dyDescent="0.3">
      <c r="A344" s="1"/>
      <c r="B344" s="42">
        <v>30</v>
      </c>
      <c r="C344" s="56" t="str">
        <f>IF(Shift1!O345="AM",$E$2,IF(Shift2!O344="AM",$E$3,IF(Shift3!O344="AM",$E$4,IF(Shift4!O344="AM",$E$5,IF(Shift5!O344="AM",$E$6)))))</f>
        <v/>
      </c>
      <c r="D344" s="56" t="str">
        <f>IF(Shift1!Q345="AM",$H$2,IF(Shift2!Q344="AM",$H$3,IF(Shift3!Q344="AM",$H$4,IF(Shift4!Q344="AM",$H$5,IF(Shift5!Q344="AM",$H$6)))))</f>
        <v/>
      </c>
      <c r="E344" s="56" t="str">
        <f>IF(Shift1!S345="AM",$K$2,IF(Shift2!S344="AM",$K$3,IF(Shift3!S344="AM",$K$4,IF(Shift4!S344="AM",$K$5,IF(Shift5!S344="AM",$K$6)))))</f>
        <v/>
      </c>
      <c r="F344" s="56" t="str">
        <f>IF(Shift1!U345="AM",$N$2,IF(Shift2!U344="AM",$N$3,IF(Shift3!U344="AM",$N$4,IF(Shift4!U344="AM",$N$5,IF(Shift5!U344="AM",$N$6)))))</f>
        <v/>
      </c>
      <c r="G344" s="56" t="b">
        <f>IF(Shift1!W345="AM",$Q$2,IF(Shift2!W344="AM",$Q$3,IF(Shift3!W344="AM",$Q$4,IF(Shift4!W344="AM",$Q$5,IF(Shift5!W344="AM",$Q$6)))))</f>
        <v>0</v>
      </c>
      <c r="H344" s="56" t="str">
        <f>IF(Shift1!Y345="AM",$T$2,IF(Shift2!Y344="AM",$T$3,IF(Shift3!Y344="AM",$T$4,IF(Shift4!Y344="AM",$T$5,IF(Shift5!Y344="AM",$T$6)))))</f>
        <v/>
      </c>
      <c r="I344" s="56" t="str">
        <f>IF(Shift1!AA345="AM",$W$2,IF(Shift2!AA344="AM",$W$3,IF(Shift3!AA344="AM",$W$4,IF(Shift4!AA344="AM",$W$5,IF(Shift5!AA344="AM",$W$6)))))</f>
        <v/>
      </c>
      <c r="J344" s="56" t="str">
        <f>IF(Shift1!AG345="AM",$AC$2,IF(Shift2!AG344="AM",$AC$3,IF(Shift3!AG344="AM",$AC$4,IF(Shift4!AG344="AM",$AC$5,IF(Shift5!AG344="AM",$AC$6)))))</f>
        <v/>
      </c>
      <c r="K344" s="56" t="str">
        <f>IF(Shift1!AI345="AM",$AF$2,IF(Shift2!AI344="AM",$AF$3,IF(Shift3!AI344="AM",$AF$4,IF(Shift4!AI344="AM",$AF$5,IF(Shift5!AI344="AM",$AF$6)))))</f>
        <v/>
      </c>
      <c r="L344" s="56" t="str">
        <f>IF(Shift1!$O345="PM",$E$2,IF(Shift2!$O344="PM",$E$3,IF(Shift3!$O344="PM",$E$4,IF(Shift4!$O344="PM",$E$5,IF(Shift5!$O344="PM",$E$6)))))</f>
        <v/>
      </c>
      <c r="M344" s="56" t="str">
        <f>IF(Shift1!$Q345="PM",$H$2,IF(Shift2!$Q344="PM",$H$3,IF(Shift3!$Q344="PM",$H$4,IF(Shift4!$Q344="PM",$H$5,IF(Shift5!$Q344="PM",$H$6)))))</f>
        <v/>
      </c>
      <c r="N344" s="56" t="str">
        <f>IF(Shift1!$S345="PM",$K$2,IF(Shift2!$S344="PM",$K$3,IF(Shift3!$S344="PM",$K$4,IF(Shift4!$S344="PM",$K$5,IF(Shift5!$S344="PM",$K$6)))))</f>
        <v/>
      </c>
      <c r="O344" s="56" t="str">
        <f>IF(Shift1!$U345="PM",$N$2,IF(Shift2!$U344="PM",$N$3,IF(Shift3!$U344="PM",$N$4,IF(Shift4!$U344="PM",$N$5,IF(Shift5!$U344="PM",$N$6)))))</f>
        <v/>
      </c>
      <c r="P344" s="56" t="str">
        <f>IF(Shift1!$W345="PM",$Q$2,IF(Shift2!$W344="PM",$Q$3,IF(Shift3!$W344="PM",$Q$4,IF(Shift4!$W344="PM",$Q$5,IF(Shift5!$W344="PM",$Q$6)))))</f>
        <v/>
      </c>
      <c r="Q344" s="56" t="str">
        <f>IF(Shift1!$Y345="PM",$T$2,IF(Shift2!$Y344="PM",$T$3,IF(Shift3!$Y344="PM",$T$4,IF(Shift4!$Y344="PM",$T$5,IF(Shift5!$Y344="PM",$T$6)))))</f>
        <v/>
      </c>
      <c r="R344" s="56" t="str">
        <f>IF(Shift1!$AA345="PM",$W$2,IF(Shift2!$AA344="PM",$W$3,IF(Shift3!$AA344="PM",$W$4,IF(Shift4!$AA344="PM",$W$5,IF(Shift5!$AA344="PM",$W$6)))))</f>
        <v/>
      </c>
      <c r="S344" s="56" t="str">
        <f>IF(Shift1!$AG345="PM",$AC$2,IF(Shift2!$AG344="PM",$AC$3,IF(Shift3!$AG344="PM",$AC$4,IF(Shift4!$AG344="PM",$AC$5,IF(Shift5!$AG344="PM",$AC$6)))))</f>
        <v/>
      </c>
      <c r="T344" s="56" t="str">
        <f>IF(Shift1!$AI345="PM",$AF$2,IF(Shift2!$AI344="PM",$AF$3,IF(Shift3!$AI344="PM",$AF$4,IF(Shift4!$AI344="PM",$AF$5,IF(Shift5!$AI344="PM",$AF$6)))))</f>
        <v/>
      </c>
      <c r="U344" s="56" t="b">
        <f>IF(Shift1!$O345="N",$E$2,IF(Shift2!$O344="N",$E$3,IF(Shift3!$O344="N",$E$4,IF(Shift4!$O344="N",$E$5,IF(Shift5!$O344="N",$E$6)))))</f>
        <v>0</v>
      </c>
      <c r="V344" s="56" t="str">
        <f>IF(Shift1!$Q345="N",$H$2,IF(Shift2!$Q344="N",$H$3,IF(Shift3!$Q344="N",$H$4,IF(Shift4!$Q344="N",$H$5,IF(Shift5!$Q344="N",$H$6)))))</f>
        <v/>
      </c>
      <c r="W344" s="56" t="str">
        <f>IF(Shift1!$S345="N",$K$2,IF(Shift2!$S344="N",$K$3,IF(Shift3!$S344="N",$K$4,IF(Shift4!$S344="N",$K$5,IF(Shift5!$S344="N",$K$6)))))</f>
        <v/>
      </c>
      <c r="X344" s="56" t="str">
        <f>IF(Shift1!$U345="N",$N$2,IF(Shift2!$U344="N",$N$3,IF(Shift3!$U344="N",$N$4,IF(Shift4!$U344="N",$N$5,IF(Shift5!$U344="N",$N$6)))))</f>
        <v/>
      </c>
      <c r="Y344" s="56" t="str">
        <f>IF(Shift1!$W345="N",$Q$2,IF(Shift2!$W344="N",$Q$3,IF(Shift3!$W344="N",$Q$4,IF(Shift4!$W344="N",$Q$5,IF(Shift5!$W344="N",$Q$6)))))</f>
        <v/>
      </c>
      <c r="Z344" s="56" t="str">
        <f>IF(Shift1!$Y345="N",$T$2,IF(Shift2!$Y344="N",$T$3,IF(Shift3!$Y344="N",$T$4,IF(Shift4!$Y344="N",$T$5,IF(Shift5!$Y344="N",$T$6)))))</f>
        <v/>
      </c>
      <c r="AA344" s="56" t="str">
        <f>IF(Shift1!$AA345="N",$W$2,IF(Shift2!$AA344="N",$W$3,IF(Shift3!$AA344="N",$W$4,IF(Shift4!$AA344="N",$W$5,IF(Shift5!$AA344="N",$W$6)))))</f>
        <v/>
      </c>
      <c r="AB344" s="56" t="str">
        <f>IF(Shift1!$AG345="N",$AC$2,IF(Shift2!$AG344="N",$AC$3,IF(Shift3!$AG344="N",$AC$4,IF(Shift4!$AG344="N",$AC$5,IF(Shift5!$AG344="N",$AC$6)))))</f>
        <v/>
      </c>
      <c r="AC344" s="56" t="str">
        <f>IF(Shift1!$AI345="N",$AF$2,IF(Shift2!$AI344="N",$AF$3,IF(Shift3!$AI344="N",$AF$4,IF(Shift4!$AI344="N",$AF$5,IF(Shift5!$AI344="N",$AF$6)))))</f>
        <v/>
      </c>
      <c r="AD344" s="57">
        <f t="shared" si="45"/>
        <v>3</v>
      </c>
      <c r="AE344" s="58">
        <f t="shared" si="46"/>
        <v>3</v>
      </c>
      <c r="AF344" s="59">
        <f t="shared" si="47"/>
        <v>2</v>
      </c>
      <c r="AG344" s="60">
        <f t="shared" si="48"/>
        <v>3</v>
      </c>
      <c r="AH344" s="58">
        <f t="shared" si="49"/>
        <v>4</v>
      </c>
      <c r="AI344" s="59">
        <f t="shared" si="50"/>
        <v>2</v>
      </c>
      <c r="AJ344" s="61">
        <f t="shared" si="51"/>
        <v>2</v>
      </c>
      <c r="AK344" s="58">
        <f t="shared" si="52"/>
        <v>4</v>
      </c>
      <c r="AL344" s="58">
        <f t="shared" si="53"/>
        <v>2</v>
      </c>
    </row>
    <row r="345" spans="1:38" ht="15.75" outlineLevel="1" thickBot="1" x14ac:dyDescent="0.3">
      <c r="A345" s="1"/>
      <c r="B345" s="44">
        <v>1</v>
      </c>
      <c r="C345" s="56" t="str">
        <f>IF(Shift1!O346="AM",$E$2,IF(Shift2!O345="AM",$E$3,IF(Shift3!O345="AM",$E$4,IF(Shift4!O345="AM",$E$5,IF(Shift5!O345="AM",$E$6)))))</f>
        <v/>
      </c>
      <c r="D345" s="56" t="str">
        <f>IF(Shift1!Q346="AM",$H$2,IF(Shift2!Q345="AM",$H$3,IF(Shift3!Q345="AM",$H$4,IF(Shift4!Q345="AM",$H$5,IF(Shift5!Q345="AM",$H$6)))))</f>
        <v/>
      </c>
      <c r="E345" s="56" t="str">
        <f>IF(Shift1!S346="AM",$K$2,IF(Shift2!S345="AM",$K$3,IF(Shift3!S345="AM",$K$4,IF(Shift4!S345="AM",$K$5,IF(Shift5!S345="AM",$K$6)))))</f>
        <v/>
      </c>
      <c r="F345" s="56" t="str">
        <f>IF(Shift1!U346="AM",$N$2,IF(Shift2!U345="AM",$N$3,IF(Shift3!U345="AM",$N$4,IF(Shift4!U345="AM",$N$5,IF(Shift5!U345="AM",$N$6)))))</f>
        <v/>
      </c>
      <c r="G345" s="56" t="b">
        <f>IF(Shift1!W346="AM",$Q$2,IF(Shift2!W345="AM",$Q$3,IF(Shift3!W345="AM",$Q$4,IF(Shift4!W345="AM",$Q$5,IF(Shift5!W345="AM",$Q$6)))))</f>
        <v>0</v>
      </c>
      <c r="H345" s="56" t="str">
        <f>IF(Shift1!Y346="AM",$T$2,IF(Shift2!Y345="AM",$T$3,IF(Shift3!Y345="AM",$T$4,IF(Shift4!Y345="AM",$T$5,IF(Shift5!Y345="AM",$T$6)))))</f>
        <v/>
      </c>
      <c r="I345" s="56" t="str">
        <f>IF(Shift1!AA346="AM",$W$2,IF(Shift2!AA345="AM",$W$3,IF(Shift3!AA345="AM",$W$4,IF(Shift4!AA345="AM",$W$5,IF(Shift5!AA345="AM",$W$6)))))</f>
        <v/>
      </c>
      <c r="J345" s="56" t="str">
        <f>IF(Shift1!AG346="AM",$AC$2,IF(Shift2!AG345="AM",$AC$3,IF(Shift3!AG345="AM",$AC$4,IF(Shift4!AG345="AM",$AC$5,IF(Shift5!AG345="AM",$AC$6)))))</f>
        <v/>
      </c>
      <c r="K345" s="56" t="str">
        <f>IF(Shift1!AI346="AM",$AF$2,IF(Shift2!AI345="AM",$AF$3,IF(Shift3!AI345="AM",$AF$4,IF(Shift4!AI345="AM",$AF$5,IF(Shift5!AI345="AM",$AF$6)))))</f>
        <v/>
      </c>
      <c r="L345" s="56" t="str">
        <f>IF(Shift1!$O346="PM",$E$2,IF(Shift2!$O345="PM",$E$3,IF(Shift3!$O345="PM",$E$4,IF(Shift4!$O345="PM",$E$5,IF(Shift5!$O345="PM",$E$6)))))</f>
        <v/>
      </c>
      <c r="M345" s="56" t="str">
        <f>IF(Shift1!$Q346="PM",$H$2,IF(Shift2!$Q345="PM",$H$3,IF(Shift3!$Q345="PM",$H$4,IF(Shift4!$Q345="PM",$H$5,IF(Shift5!$Q345="PM",$H$6)))))</f>
        <v/>
      </c>
      <c r="N345" s="56" t="str">
        <f>IF(Shift1!$S346="PM",$K$2,IF(Shift2!$S345="PM",$K$3,IF(Shift3!$S345="PM",$K$4,IF(Shift4!$S345="PM",$K$5,IF(Shift5!$S345="PM",$K$6)))))</f>
        <v/>
      </c>
      <c r="O345" s="56" t="str">
        <f>IF(Shift1!$U346="PM",$N$2,IF(Shift2!$U345="PM",$N$3,IF(Shift3!$U345="PM",$N$4,IF(Shift4!$U345="PM",$N$5,IF(Shift5!$U345="PM",$N$6)))))</f>
        <v/>
      </c>
      <c r="P345" s="56" t="str">
        <f>IF(Shift1!$W346="PM",$Q$2,IF(Shift2!$W345="PM",$Q$3,IF(Shift3!$W345="PM",$Q$4,IF(Shift4!$W345="PM",$Q$5,IF(Shift5!$W345="PM",$Q$6)))))</f>
        <v/>
      </c>
      <c r="Q345" s="56" t="str">
        <f>IF(Shift1!$Y346="PM",$T$2,IF(Shift2!$Y345="PM",$T$3,IF(Shift3!$Y345="PM",$T$4,IF(Shift4!$Y345="PM",$T$5,IF(Shift5!$Y345="PM",$T$6)))))</f>
        <v/>
      </c>
      <c r="R345" s="56" t="str">
        <f>IF(Shift1!$AA346="PM",$W$2,IF(Shift2!$AA345="PM",$W$3,IF(Shift3!$AA345="PM",$W$4,IF(Shift4!$AA345="PM",$W$5,IF(Shift5!$AA345="PM",$W$6)))))</f>
        <v/>
      </c>
      <c r="S345" s="56" t="str">
        <f>IF(Shift1!$AG346="PM",$AC$2,IF(Shift2!$AG345="PM",$AC$3,IF(Shift3!$AG345="PM",$AC$4,IF(Shift4!$AG345="PM",$AC$5,IF(Shift5!$AG345="PM",$AC$6)))))</f>
        <v/>
      </c>
      <c r="T345" s="56" t="str">
        <f>IF(Shift1!$AI346="PM",$AF$2,IF(Shift2!$AI345="PM",$AF$3,IF(Shift3!$AI345="PM",$AF$4,IF(Shift4!$AI345="PM",$AF$5,IF(Shift5!$AI345="PM",$AF$6)))))</f>
        <v/>
      </c>
      <c r="U345" s="56" t="b">
        <f>IF(Shift1!$O346="N",$E$2,IF(Shift2!$O345="N",$E$3,IF(Shift3!$O345="N",$E$4,IF(Shift4!$O345="N",$E$5,IF(Shift5!$O345="N",$E$6)))))</f>
        <v>0</v>
      </c>
      <c r="V345" s="56" t="str">
        <f>IF(Shift1!$Q346="N",$H$2,IF(Shift2!$Q345="N",$H$3,IF(Shift3!$Q345="N",$H$4,IF(Shift4!$Q345="N",$H$5,IF(Shift5!$Q345="N",$H$6)))))</f>
        <v/>
      </c>
      <c r="W345" s="56" t="str">
        <f>IF(Shift1!$S346="N",$K$2,IF(Shift2!$S345="N",$K$3,IF(Shift3!$S345="N",$K$4,IF(Shift4!$S345="N",$K$5,IF(Shift5!$S345="N",$K$6)))))</f>
        <v/>
      </c>
      <c r="X345" s="56" t="str">
        <f>IF(Shift1!$U346="N",$N$2,IF(Shift2!$U345="N",$N$3,IF(Shift3!$U345="N",$N$4,IF(Shift4!$U345="N",$N$5,IF(Shift5!$U345="N",$N$6)))))</f>
        <v/>
      </c>
      <c r="Y345" s="56" t="str">
        <f>IF(Shift1!$W346="N",$Q$2,IF(Shift2!$W345="N",$Q$3,IF(Shift3!$W345="N",$Q$4,IF(Shift4!$W345="N",$Q$5,IF(Shift5!$W345="N",$Q$6)))))</f>
        <v/>
      </c>
      <c r="Z345" s="56" t="str">
        <f>IF(Shift1!$Y346="N",$T$2,IF(Shift2!$Y345="N",$T$3,IF(Shift3!$Y345="N",$T$4,IF(Shift4!$Y345="N",$T$5,IF(Shift5!$Y345="N",$T$6)))))</f>
        <v/>
      </c>
      <c r="AA345" s="56" t="str">
        <f>IF(Shift1!$AA346="N",$W$2,IF(Shift2!$AA345="N",$W$3,IF(Shift3!$AA345="N",$W$4,IF(Shift4!$AA345="N",$W$5,IF(Shift5!$AA345="N",$W$6)))))</f>
        <v/>
      </c>
      <c r="AB345" s="56" t="str">
        <f>IF(Shift1!$AG346="N",$AC$2,IF(Shift2!$AG345="N",$AC$3,IF(Shift3!$AG345="N",$AC$4,IF(Shift4!$AG345="N",$AC$5,IF(Shift5!$AG345="N",$AC$6)))))</f>
        <v/>
      </c>
      <c r="AC345" s="56" t="str">
        <f>IF(Shift1!$AI346="N",$AF$2,IF(Shift2!$AI345="N",$AF$3,IF(Shift3!$AI345="N",$AF$4,IF(Shift4!$AI345="N",$AF$5,IF(Shift5!$AI345="N",$AF$6)))))</f>
        <v/>
      </c>
      <c r="AD345" s="62">
        <f t="shared" si="45"/>
        <v>3</v>
      </c>
      <c r="AE345" s="63">
        <f t="shared" si="46"/>
        <v>3</v>
      </c>
      <c r="AF345" s="64">
        <f t="shared" si="47"/>
        <v>2</v>
      </c>
      <c r="AG345" s="65">
        <f t="shared" si="48"/>
        <v>3</v>
      </c>
      <c r="AH345" s="63">
        <f t="shared" si="49"/>
        <v>4</v>
      </c>
      <c r="AI345" s="64">
        <f t="shared" si="50"/>
        <v>2</v>
      </c>
      <c r="AJ345" s="66">
        <f t="shared" si="51"/>
        <v>2</v>
      </c>
      <c r="AK345" s="63">
        <f t="shared" si="52"/>
        <v>4</v>
      </c>
      <c r="AL345" s="63">
        <f t="shared" si="53"/>
        <v>2</v>
      </c>
    </row>
    <row r="346" spans="1:38" ht="15.75" outlineLevel="1" thickTop="1" x14ac:dyDescent="0.25">
      <c r="A346" s="1"/>
      <c r="B346" s="40">
        <v>2</v>
      </c>
      <c r="C346" s="56" t="str">
        <f>IF(Shift1!O347="AM",$E$2,IF(Shift2!O346="AM",$E$3,IF(Shift3!O346="AM",$E$4,IF(Shift4!O346="AM",$E$5,IF(Shift5!O346="AM",$E$6)))))</f>
        <v/>
      </c>
      <c r="D346" s="56" t="str">
        <f>IF(Shift1!Q347="AM",$H$2,IF(Shift2!Q346="AM",$H$3,IF(Shift3!Q346="AM",$H$4,IF(Shift4!Q346="AM",$H$5,IF(Shift5!Q346="AM",$H$6)))))</f>
        <v/>
      </c>
      <c r="E346" s="56" t="str">
        <f>IF(Shift1!S347="AM",$K$2,IF(Shift2!S346="AM",$K$3,IF(Shift3!S346="AM",$K$4,IF(Shift4!S346="AM",$K$5,IF(Shift5!S346="AM",$K$6)))))</f>
        <v/>
      </c>
      <c r="F346" s="56" t="str">
        <f>IF(Shift1!U347="AM",$N$2,IF(Shift2!U346="AM",$N$3,IF(Shift3!U346="AM",$N$4,IF(Shift4!U346="AM",$N$5,IF(Shift5!U346="AM",$N$6)))))</f>
        <v/>
      </c>
      <c r="G346" s="56" t="b">
        <f>IF(Shift1!W347="AM",$Q$2,IF(Shift2!W346="AM",$Q$3,IF(Shift3!W346="AM",$Q$4,IF(Shift4!W346="AM",$Q$5,IF(Shift5!W346="AM",$Q$6)))))</f>
        <v>0</v>
      </c>
      <c r="H346" s="56" t="str">
        <f>IF(Shift1!Y347="AM",$T$2,IF(Shift2!Y346="AM",$T$3,IF(Shift3!Y346="AM",$T$4,IF(Shift4!Y346="AM",$T$5,IF(Shift5!Y346="AM",$T$6)))))</f>
        <v/>
      </c>
      <c r="I346" s="56" t="str">
        <f>IF(Shift1!AA347="AM",$W$2,IF(Shift2!AA346="AM",$W$3,IF(Shift3!AA346="AM",$W$4,IF(Shift4!AA346="AM",$W$5,IF(Shift5!AA346="AM",$W$6)))))</f>
        <v/>
      </c>
      <c r="J346" s="56" t="str">
        <f>IF(Shift1!AG347="AM",$AC$2,IF(Shift2!AG346="AM",$AC$3,IF(Shift3!AG346="AM",$AC$4,IF(Shift4!AG346="AM",$AC$5,IF(Shift5!AG346="AM",$AC$6)))))</f>
        <v/>
      </c>
      <c r="K346" s="56" t="str">
        <f>IF(Shift1!AI347="AM",$AF$2,IF(Shift2!AI346="AM",$AF$3,IF(Shift3!AI346="AM",$AF$4,IF(Shift4!AI346="AM",$AF$5,IF(Shift5!AI346="AM",$AF$6)))))</f>
        <v/>
      </c>
      <c r="L346" s="56" t="str">
        <f>IF(Shift1!$O347="PM",$E$2,IF(Shift2!$O346="PM",$E$3,IF(Shift3!$O346="PM",$E$4,IF(Shift4!$O346="PM",$E$5,IF(Shift5!$O346="PM",$E$6)))))</f>
        <v/>
      </c>
      <c r="M346" s="56" t="str">
        <f>IF(Shift1!$Q347="PM",$H$2,IF(Shift2!$Q346="PM",$H$3,IF(Shift3!$Q346="PM",$H$4,IF(Shift4!$Q346="PM",$H$5,IF(Shift5!$Q346="PM",$H$6)))))</f>
        <v/>
      </c>
      <c r="N346" s="56" t="str">
        <f>IF(Shift1!$S347="PM",$K$2,IF(Shift2!$S346="PM",$K$3,IF(Shift3!$S346="PM",$K$4,IF(Shift4!$S346="PM",$K$5,IF(Shift5!$S346="PM",$K$6)))))</f>
        <v/>
      </c>
      <c r="O346" s="56" t="str">
        <f>IF(Shift1!$U347="PM",$N$2,IF(Shift2!$U346="PM",$N$3,IF(Shift3!$U346="PM",$N$4,IF(Shift4!$U346="PM",$N$5,IF(Shift5!$U346="PM",$N$6)))))</f>
        <v/>
      </c>
      <c r="P346" s="56" t="b">
        <f>IF(Shift1!$W347="PM",$Q$2,IF(Shift2!$W346="PM",$Q$3,IF(Shift3!$W346="PM",$Q$4,IF(Shift4!$W346="PM",$Q$5,IF(Shift5!$W346="PM",$Q$6)))))</f>
        <v>0</v>
      </c>
      <c r="Q346" s="56" t="str">
        <f>IF(Shift1!$Y347="PM",$T$2,IF(Shift2!$Y346="PM",$T$3,IF(Shift3!$Y346="PM",$T$4,IF(Shift4!$Y346="PM",$T$5,IF(Shift5!$Y346="PM",$T$6)))))</f>
        <v/>
      </c>
      <c r="R346" s="56" t="str">
        <f>IF(Shift1!$AA347="PM",$W$2,IF(Shift2!$AA346="PM",$W$3,IF(Shift3!$AA346="PM",$W$4,IF(Shift4!$AA346="PM",$W$5,IF(Shift5!$AA346="PM",$W$6)))))</f>
        <v/>
      </c>
      <c r="S346" s="56" t="str">
        <f>IF(Shift1!$AG347="PM",$AC$2,IF(Shift2!$AG346="PM",$AC$3,IF(Shift3!$AG346="PM",$AC$4,IF(Shift4!$AG346="PM",$AC$5,IF(Shift5!$AG346="PM",$AC$6)))))</f>
        <v/>
      </c>
      <c r="T346" s="56" t="str">
        <f>IF(Shift1!$AI347="PM",$AF$2,IF(Shift2!$AI346="PM",$AF$3,IF(Shift3!$AI346="PM",$AF$4,IF(Shift4!$AI346="PM",$AF$5,IF(Shift5!$AI346="PM",$AF$6)))))</f>
        <v/>
      </c>
      <c r="U346" s="56" t="str">
        <f>IF(Shift1!$O347="N",$E$2,IF(Shift2!$O346="N",$E$3,IF(Shift3!$O346="N",$E$4,IF(Shift4!$O346="N",$E$5,IF(Shift5!$O346="N",$E$6)))))</f>
        <v/>
      </c>
      <c r="V346" s="56" t="str">
        <f>IF(Shift1!$Q347="N",$H$2,IF(Shift2!$Q346="N",$H$3,IF(Shift3!$Q346="N",$H$4,IF(Shift4!$Q346="N",$H$5,IF(Shift5!$Q346="N",$H$6)))))</f>
        <v/>
      </c>
      <c r="W346" s="56" t="str">
        <f>IF(Shift1!$S347="N",$K$2,IF(Shift2!$S346="N",$K$3,IF(Shift3!$S346="N",$K$4,IF(Shift4!$S346="N",$K$5,IF(Shift5!$S346="N",$K$6)))))</f>
        <v/>
      </c>
      <c r="X346" s="56" t="str">
        <f>IF(Shift1!$U347="N",$N$2,IF(Shift2!$U346="N",$N$3,IF(Shift3!$U346="N",$N$4,IF(Shift4!$U346="N",$N$5,IF(Shift5!$U346="N",$N$6)))))</f>
        <v/>
      </c>
      <c r="Y346" s="56" t="str">
        <f>IF(Shift1!$W347="N",$Q$2,IF(Shift2!$W346="N",$Q$3,IF(Shift3!$W346="N",$Q$4,IF(Shift4!$W346="N",$Q$5,IF(Shift5!$W346="N",$Q$6)))))</f>
        <v/>
      </c>
      <c r="Z346" s="56" t="str">
        <f>IF(Shift1!$Y347="N",$T$2,IF(Shift2!$Y346="N",$T$3,IF(Shift3!$Y346="N",$T$4,IF(Shift4!$Y346="N",$T$5,IF(Shift5!$Y346="N",$T$6)))))</f>
        <v/>
      </c>
      <c r="AA346" s="56" t="str">
        <f>IF(Shift1!$AA347="N",$W$2,IF(Shift2!$AA346="N",$W$3,IF(Shift3!$AA346="N",$W$4,IF(Shift4!$AA346="N",$W$5,IF(Shift5!$AA346="N",$W$6)))))</f>
        <v/>
      </c>
      <c r="AB346" s="56" t="str">
        <f>IF(Shift1!$AG347="N",$AC$2,IF(Shift2!$AG346="N",$AC$3,IF(Shift3!$AG346="N",$AC$4,IF(Shift4!$AG346="N",$AC$5,IF(Shift5!$AG346="N",$AC$6)))))</f>
        <v/>
      </c>
      <c r="AC346" s="56" t="str">
        <f>IF(Shift1!$AI347="N",$AF$2,IF(Shift2!$AI346="N",$AF$3,IF(Shift3!$AI346="N",$AF$4,IF(Shift4!$AI346="N",$AF$5,IF(Shift5!$AI346="N",$AF$6)))))</f>
        <v/>
      </c>
      <c r="AD346" s="57">
        <f t="shared" si="45"/>
        <v>3</v>
      </c>
      <c r="AE346" s="58">
        <f t="shared" si="46"/>
        <v>3</v>
      </c>
      <c r="AF346" s="59">
        <f t="shared" si="47"/>
        <v>2</v>
      </c>
      <c r="AG346" s="60">
        <f t="shared" si="48"/>
        <v>3</v>
      </c>
      <c r="AH346" s="58">
        <f t="shared" si="49"/>
        <v>3</v>
      </c>
      <c r="AI346" s="59">
        <f t="shared" si="50"/>
        <v>2</v>
      </c>
      <c r="AJ346" s="61">
        <f t="shared" si="51"/>
        <v>3</v>
      </c>
      <c r="AK346" s="58">
        <f t="shared" si="52"/>
        <v>4</v>
      </c>
      <c r="AL346" s="58">
        <f t="shared" si="53"/>
        <v>2</v>
      </c>
    </row>
    <row r="347" spans="1:38" outlineLevel="1" x14ac:dyDescent="0.25">
      <c r="A347" s="1"/>
      <c r="B347" s="40">
        <v>3</v>
      </c>
      <c r="C347" s="56" t="b">
        <f>IF(Shift1!O348="AM",$E$2,IF(Shift2!O347="AM",$E$3,IF(Shift3!O347="AM",$E$4,IF(Shift4!O347="AM",$E$5,IF(Shift5!O347="AM",$E$6)))))</f>
        <v>0</v>
      </c>
      <c r="D347" s="56" t="b">
        <f>IF(Shift1!Q348="AM",$H$2,IF(Shift2!Q347="AM",$H$3,IF(Shift3!Q347="AM",$H$4,IF(Shift4!Q347="AM",$H$5,IF(Shift5!Q347="AM",$H$6)))))</f>
        <v>0</v>
      </c>
      <c r="E347" s="56" t="b">
        <f>IF(Shift1!S348="AM",$K$2,IF(Shift2!S347="AM",$K$3,IF(Shift3!S347="AM",$K$4,IF(Shift4!S347="AM",$K$5,IF(Shift5!S347="AM",$K$6)))))</f>
        <v>0</v>
      </c>
      <c r="F347" s="56" t="b">
        <f>IF(Shift1!U348="AM",$N$2,IF(Shift2!U347="AM",$N$3,IF(Shift3!U347="AM",$N$4,IF(Shift4!U347="AM",$N$5,IF(Shift5!U347="AM",$N$6)))))</f>
        <v>0</v>
      </c>
      <c r="G347" s="56" t="b">
        <f>IF(Shift1!W348="AM",$Q$2,IF(Shift2!W347="AM",$Q$3,IF(Shift3!W347="AM",$Q$4,IF(Shift4!W347="AM",$Q$5,IF(Shift5!W347="AM",$Q$6)))))</f>
        <v>0</v>
      </c>
      <c r="H347" s="56" t="b">
        <f>IF(Shift1!Y348="AM",$T$2,IF(Shift2!Y347="AM",$T$3,IF(Shift3!Y347="AM",$T$4,IF(Shift4!Y347="AM",$T$5,IF(Shift5!Y347="AM",$T$6)))))</f>
        <v>0</v>
      </c>
      <c r="I347" s="56" t="b">
        <f>IF(Shift1!AA348="AM",$W$2,IF(Shift2!AA347="AM",$W$3,IF(Shift3!AA347="AM",$W$4,IF(Shift4!AA347="AM",$W$5,IF(Shift5!AA347="AM",$W$6)))))</f>
        <v>0</v>
      </c>
      <c r="J347" s="56" t="b">
        <f>IF(Shift1!AG348="AM",$AC$2,IF(Shift2!AG347="AM",$AC$3,IF(Shift3!AG347="AM",$AC$4,IF(Shift4!AG347="AM",$AC$5,IF(Shift5!AG347="AM",$AC$6)))))</f>
        <v>0</v>
      </c>
      <c r="K347" s="56" t="b">
        <f>IF(Shift1!AI348="AM",$AF$2,IF(Shift2!AI347="AM",$AF$3,IF(Shift3!AI347="AM",$AF$4,IF(Shift4!AI347="AM",$AF$5,IF(Shift5!AI347="AM",$AF$6)))))</f>
        <v>0</v>
      </c>
      <c r="L347" s="56" t="str">
        <f>IF(Shift1!$O348="PM",$E$2,IF(Shift2!$O347="PM",$E$3,IF(Shift3!$O347="PM",$E$4,IF(Shift4!$O347="PM",$E$5,IF(Shift5!$O347="PM",$E$6)))))</f>
        <v/>
      </c>
      <c r="M347" s="56" t="str">
        <f>IF(Shift1!$Q348="PM",$H$2,IF(Shift2!$Q347="PM",$H$3,IF(Shift3!$Q347="PM",$H$4,IF(Shift4!$Q347="PM",$H$5,IF(Shift5!$Q347="PM",$H$6)))))</f>
        <v/>
      </c>
      <c r="N347" s="56" t="str">
        <f>IF(Shift1!$S348="PM",$K$2,IF(Shift2!$S347="PM",$K$3,IF(Shift3!$S347="PM",$K$4,IF(Shift4!$S347="PM",$K$5,IF(Shift5!$S347="PM",$K$6)))))</f>
        <v/>
      </c>
      <c r="O347" s="56" t="str">
        <f>IF(Shift1!$U348="PM",$N$2,IF(Shift2!$U347="PM",$N$3,IF(Shift3!$U347="PM",$N$4,IF(Shift4!$U347="PM",$N$5,IF(Shift5!$U347="PM",$N$6)))))</f>
        <v/>
      </c>
      <c r="P347" s="56" t="b">
        <f>IF(Shift1!$W348="PM",$Q$2,IF(Shift2!$W347="PM",$Q$3,IF(Shift3!$W347="PM",$Q$4,IF(Shift4!$W347="PM",$Q$5,IF(Shift5!$W347="PM",$Q$6)))))</f>
        <v>0</v>
      </c>
      <c r="Q347" s="56" t="str">
        <f>IF(Shift1!$Y348="PM",$T$2,IF(Shift2!$Y347="PM",$T$3,IF(Shift3!$Y347="PM",$T$4,IF(Shift4!$Y347="PM",$T$5,IF(Shift5!$Y347="PM",$T$6)))))</f>
        <v/>
      </c>
      <c r="R347" s="56" t="str">
        <f>IF(Shift1!$AA348="PM",$W$2,IF(Shift2!$AA347="PM",$W$3,IF(Shift3!$AA347="PM",$W$4,IF(Shift4!$AA347="PM",$W$5,IF(Shift5!$AA347="PM",$W$6)))))</f>
        <v/>
      </c>
      <c r="S347" s="56" t="str">
        <f>IF(Shift1!$AG348="PM",$AC$2,IF(Shift2!$AG347="PM",$AC$3,IF(Shift3!$AG347="PM",$AC$4,IF(Shift4!$AG347="PM",$AC$5,IF(Shift5!$AG347="PM",$AC$6)))))</f>
        <v/>
      </c>
      <c r="T347" s="56" t="str">
        <f>IF(Shift1!$AI348="PM",$AF$2,IF(Shift2!$AI347="PM",$AF$3,IF(Shift3!$AI347="PM",$AF$4,IF(Shift4!$AI347="PM",$AF$5,IF(Shift5!$AI347="PM",$AF$6)))))</f>
        <v/>
      </c>
      <c r="U347" s="56" t="str">
        <f>IF(Shift1!$O348="N",$E$2,IF(Shift2!$O347="N",$E$3,IF(Shift3!$O347="N",$E$4,IF(Shift4!$O347="N",$E$5,IF(Shift5!$O347="N",$E$6)))))</f>
        <v/>
      </c>
      <c r="V347" s="56" t="str">
        <f>IF(Shift1!$Q348="N",$H$2,IF(Shift2!$Q347="N",$H$3,IF(Shift3!$Q347="N",$H$4,IF(Shift4!$Q347="N",$H$5,IF(Shift5!$Q347="N",$H$6)))))</f>
        <v/>
      </c>
      <c r="W347" s="56" t="str">
        <f>IF(Shift1!$S348="N",$K$2,IF(Shift2!$S347="N",$K$3,IF(Shift3!$S347="N",$K$4,IF(Shift4!$S347="N",$K$5,IF(Shift5!$S347="N",$K$6)))))</f>
        <v/>
      </c>
      <c r="X347" s="56" t="str">
        <f>IF(Shift1!$U348="N",$N$2,IF(Shift2!$U347="N",$N$3,IF(Shift3!$U347="N",$N$4,IF(Shift4!$U347="N",$N$5,IF(Shift5!$U347="N",$N$6)))))</f>
        <v/>
      </c>
      <c r="Y347" s="56" t="str">
        <f>IF(Shift1!$W348="N",$Q$2,IF(Shift2!$W347="N",$Q$3,IF(Shift3!$W347="N",$Q$4,IF(Shift4!$W347="N",$Q$5,IF(Shift5!$W347="N",$Q$6)))))</f>
        <v/>
      </c>
      <c r="Z347" s="56" t="str">
        <f>IF(Shift1!$Y348="N",$T$2,IF(Shift2!$Y347="N",$T$3,IF(Shift3!$Y347="N",$T$4,IF(Shift4!$Y347="N",$T$5,IF(Shift5!$Y347="N",$T$6)))))</f>
        <v/>
      </c>
      <c r="AA347" s="56" t="str">
        <f>IF(Shift1!$AA348="N",$W$2,IF(Shift2!$AA347="N",$W$3,IF(Shift3!$AA347="N",$W$4,IF(Shift4!$AA347="N",$W$5,IF(Shift5!$AA347="N",$W$6)))))</f>
        <v/>
      </c>
      <c r="AB347" s="56" t="str">
        <f>IF(Shift1!$AG348="N",$AC$2,IF(Shift2!$AG347="N",$AC$3,IF(Shift3!$AG347="N",$AC$4,IF(Shift4!$AG347="N",$AC$5,IF(Shift5!$AG347="N",$AC$6)))))</f>
        <v/>
      </c>
      <c r="AC347" s="56" t="str">
        <f>IF(Shift1!$AI348="N",$AF$2,IF(Shift2!$AI347="N",$AF$3,IF(Shift3!$AI347="N",$AF$4,IF(Shift4!$AI347="N",$AF$5,IF(Shift5!$AI347="N",$AF$6)))))</f>
        <v/>
      </c>
      <c r="AD347" s="57">
        <f t="shared" si="45"/>
        <v>0</v>
      </c>
      <c r="AE347" s="58">
        <f t="shared" si="46"/>
        <v>0</v>
      </c>
      <c r="AF347" s="59">
        <f t="shared" si="47"/>
        <v>0</v>
      </c>
      <c r="AG347" s="60">
        <f t="shared" si="48"/>
        <v>3</v>
      </c>
      <c r="AH347" s="58">
        <f t="shared" si="49"/>
        <v>3</v>
      </c>
      <c r="AI347" s="59">
        <f t="shared" si="50"/>
        <v>2</v>
      </c>
      <c r="AJ347" s="61">
        <f t="shared" si="51"/>
        <v>3</v>
      </c>
      <c r="AK347" s="58">
        <f t="shared" si="52"/>
        <v>4</v>
      </c>
      <c r="AL347" s="58">
        <f t="shared" si="53"/>
        <v>2</v>
      </c>
    </row>
    <row r="348" spans="1:38" outlineLevel="1" x14ac:dyDescent="0.25">
      <c r="A348" s="2" t="s">
        <v>83</v>
      </c>
      <c r="B348" s="40">
        <v>4</v>
      </c>
      <c r="C348" s="56" t="b">
        <f>IF(Shift1!O349="AM",$E$2,IF(Shift2!O348="AM",$E$3,IF(Shift3!O348="AM",$E$4,IF(Shift4!O348="AM",$E$5,IF(Shift5!O348="AM",$E$6)))))</f>
        <v>0</v>
      </c>
      <c r="D348" s="56" t="str">
        <f>IF(Shift1!Q349="AM",$H$2,IF(Shift2!Q348="AM",$H$3,IF(Shift3!Q348="AM",$H$4,IF(Shift4!Q348="AM",$H$5,IF(Shift5!Q348="AM",$H$6)))))</f>
        <v/>
      </c>
      <c r="E348" s="56" t="str">
        <f>IF(Shift1!S349="AM",$K$2,IF(Shift2!S348="AM",$K$3,IF(Shift3!S348="AM",$K$4,IF(Shift4!S348="AM",$K$5,IF(Shift5!S348="AM",$K$6)))))</f>
        <v/>
      </c>
      <c r="F348" s="56" t="str">
        <f>IF(Shift1!U349="AM",$N$2,IF(Shift2!U348="AM",$N$3,IF(Shift3!U348="AM",$N$4,IF(Shift4!U348="AM",$N$5,IF(Shift5!U348="AM",$N$6)))))</f>
        <v/>
      </c>
      <c r="G348" s="56" t="str">
        <f>IF(Shift1!W349="AM",$Q$2,IF(Shift2!W348="AM",$Q$3,IF(Shift3!W348="AM",$Q$4,IF(Shift4!W348="AM",$Q$5,IF(Shift5!W348="AM",$Q$6)))))</f>
        <v/>
      </c>
      <c r="H348" s="56" t="str">
        <f>IF(Shift1!Y349="AM",$T$2,IF(Shift2!Y348="AM",$T$3,IF(Shift3!Y348="AM",$T$4,IF(Shift4!Y348="AM",$T$5,IF(Shift5!Y348="AM",$T$6)))))</f>
        <v/>
      </c>
      <c r="I348" s="56" t="str">
        <f>IF(Shift1!AA349="AM",$W$2,IF(Shift2!AA348="AM",$W$3,IF(Shift3!AA348="AM",$W$4,IF(Shift4!AA348="AM",$W$5,IF(Shift5!AA348="AM",$W$6)))))</f>
        <v/>
      </c>
      <c r="J348" s="56" t="str">
        <f>IF(Shift1!AG349="AM",$AC$2,IF(Shift2!AG348="AM",$AC$3,IF(Shift3!AG348="AM",$AC$4,IF(Shift4!AG348="AM",$AC$5,IF(Shift5!AG348="AM",$AC$6)))))</f>
        <v/>
      </c>
      <c r="K348" s="56" t="str">
        <f>IF(Shift1!AI349="AM",$AF$2,IF(Shift2!AI348="AM",$AF$3,IF(Shift3!AI348="AM",$AF$4,IF(Shift4!AI348="AM",$AF$5,IF(Shift5!AI348="AM",$AF$6)))))</f>
        <v/>
      </c>
      <c r="L348" s="56" t="str">
        <f>IF(Shift1!$O349="PM",$E$2,IF(Shift2!$O348="PM",$E$3,IF(Shift3!$O348="PM",$E$4,IF(Shift4!$O348="PM",$E$5,IF(Shift5!$O348="PM",$E$6)))))</f>
        <v/>
      </c>
      <c r="M348" s="56" t="str">
        <f>IF(Shift1!$Q349="PM",$H$2,IF(Shift2!$Q348="PM",$H$3,IF(Shift3!$Q348="PM",$H$4,IF(Shift4!$Q348="PM",$H$5,IF(Shift5!$Q348="PM",$H$6)))))</f>
        <v/>
      </c>
      <c r="N348" s="56" t="str">
        <f>IF(Shift1!$S349="PM",$K$2,IF(Shift2!$S348="PM",$K$3,IF(Shift3!$S348="PM",$K$4,IF(Shift4!$S348="PM",$K$5,IF(Shift5!$S348="PM",$K$6)))))</f>
        <v/>
      </c>
      <c r="O348" s="56" t="str">
        <f>IF(Shift1!$U349="PM",$N$2,IF(Shift2!$U348="PM",$N$3,IF(Shift3!$U348="PM",$N$4,IF(Shift4!$U348="PM",$N$5,IF(Shift5!$U348="PM",$N$6)))))</f>
        <v/>
      </c>
      <c r="P348" s="56" t="b">
        <f>IF(Shift1!$W349="PM",$Q$2,IF(Shift2!$W348="PM",$Q$3,IF(Shift3!$W348="PM",$Q$4,IF(Shift4!$W348="PM",$Q$5,IF(Shift5!$W348="PM",$Q$6)))))</f>
        <v>0</v>
      </c>
      <c r="Q348" s="56" t="str">
        <f>IF(Shift1!$Y349="PM",$T$2,IF(Shift2!$Y348="PM",$T$3,IF(Shift3!$Y348="PM",$T$4,IF(Shift4!$Y348="PM",$T$5,IF(Shift5!$Y348="PM",$T$6)))))</f>
        <v/>
      </c>
      <c r="R348" s="56" t="str">
        <f>IF(Shift1!$AA349="PM",$W$2,IF(Shift2!$AA348="PM",$W$3,IF(Shift3!$AA348="PM",$W$4,IF(Shift4!$AA348="PM",$W$5,IF(Shift5!$AA348="PM",$W$6)))))</f>
        <v/>
      </c>
      <c r="S348" s="56" t="str">
        <f>IF(Shift1!$AG349="PM",$AC$2,IF(Shift2!$AG348="PM",$AC$3,IF(Shift3!$AG348="PM",$AC$4,IF(Shift4!$AG348="PM",$AC$5,IF(Shift5!$AG348="PM",$AC$6)))))</f>
        <v/>
      </c>
      <c r="T348" s="56" t="str">
        <f>IF(Shift1!$AI349="PM",$AF$2,IF(Shift2!$AI348="PM",$AF$3,IF(Shift3!$AI348="PM",$AF$4,IF(Shift4!$AI348="PM",$AF$5,IF(Shift5!$AI348="PM",$AF$6)))))</f>
        <v/>
      </c>
      <c r="U348" s="56" t="str">
        <f>IF(Shift1!$O349="N",$E$2,IF(Shift2!$O348="N",$E$3,IF(Shift3!$O348="N",$E$4,IF(Shift4!$O348="N",$E$5,IF(Shift5!$O348="N",$E$6)))))</f>
        <v/>
      </c>
      <c r="V348" s="56" t="str">
        <f>IF(Shift1!$Q349="N",$H$2,IF(Shift2!$Q348="N",$H$3,IF(Shift3!$Q348="N",$H$4,IF(Shift4!$Q348="N",$H$5,IF(Shift5!$Q348="N",$H$6)))))</f>
        <v/>
      </c>
      <c r="W348" s="56" t="str">
        <f>IF(Shift1!$S349="N",$K$2,IF(Shift2!$S348="N",$K$3,IF(Shift3!$S348="N",$K$4,IF(Shift4!$S348="N",$K$5,IF(Shift5!$S348="N",$K$6)))))</f>
        <v/>
      </c>
      <c r="X348" s="56" t="str">
        <f>IF(Shift1!$U349="N",$N$2,IF(Shift2!$U348="N",$N$3,IF(Shift3!$U348="N",$N$4,IF(Shift4!$U348="N",$N$5,IF(Shift5!$U348="N",$N$6)))))</f>
        <v/>
      </c>
      <c r="Y348" s="56" t="b">
        <f>IF(Shift1!$W349="N",$Q$2,IF(Shift2!$W348="N",$Q$3,IF(Shift3!$W348="N",$Q$4,IF(Shift4!$W348="N",$Q$5,IF(Shift5!$W348="N",$Q$6)))))</f>
        <v>0</v>
      </c>
      <c r="Z348" s="56" t="str">
        <f>IF(Shift1!$Y349="N",$T$2,IF(Shift2!$Y348="N",$T$3,IF(Shift3!$Y348="N",$T$4,IF(Shift4!$Y348="N",$T$5,IF(Shift5!$Y348="N",$T$6)))))</f>
        <v/>
      </c>
      <c r="AA348" s="56" t="str">
        <f>IF(Shift1!$AA349="N",$W$2,IF(Shift2!$AA348="N",$W$3,IF(Shift3!$AA348="N",$W$4,IF(Shift4!$AA348="N",$W$5,IF(Shift5!$AA348="N",$W$6)))))</f>
        <v/>
      </c>
      <c r="AB348" s="56" t="str">
        <f>IF(Shift1!$AG349="N",$AC$2,IF(Shift2!$AG348="N",$AC$3,IF(Shift3!$AG348="N",$AC$4,IF(Shift4!$AG348="N",$AC$5,IF(Shift5!$AG348="N",$AC$6)))))</f>
        <v/>
      </c>
      <c r="AC348" s="56" t="str">
        <f>IF(Shift1!$AI349="N",$AF$2,IF(Shift2!$AI348="N",$AF$3,IF(Shift3!$AI348="N",$AF$4,IF(Shift4!$AI348="N",$AF$5,IF(Shift5!$AI348="N",$AF$6)))))</f>
        <v/>
      </c>
      <c r="AD348" s="57">
        <f t="shared" si="45"/>
        <v>2</v>
      </c>
      <c r="AE348" s="58">
        <f t="shared" si="46"/>
        <v>4</v>
      </c>
      <c r="AF348" s="59">
        <f t="shared" si="47"/>
        <v>2</v>
      </c>
      <c r="AG348" s="60">
        <f t="shared" si="48"/>
        <v>3</v>
      </c>
      <c r="AH348" s="58">
        <f t="shared" si="49"/>
        <v>3</v>
      </c>
      <c r="AI348" s="59">
        <f t="shared" si="50"/>
        <v>2</v>
      </c>
      <c r="AJ348" s="61">
        <f t="shared" si="51"/>
        <v>3</v>
      </c>
      <c r="AK348" s="58">
        <f t="shared" si="52"/>
        <v>3</v>
      </c>
      <c r="AL348" s="58">
        <f t="shared" si="53"/>
        <v>2</v>
      </c>
    </row>
    <row r="349" spans="1:38" outlineLevel="1" x14ac:dyDescent="0.25">
      <c r="A349" s="2" t="s">
        <v>97</v>
      </c>
      <c r="B349" s="40">
        <v>5</v>
      </c>
      <c r="C349" s="56" t="b">
        <f>IF(Shift1!O350="AM",$E$2,IF(Shift2!O349="AM",$E$3,IF(Shift3!O349="AM",$E$4,IF(Shift4!O349="AM",$E$5,IF(Shift5!O349="AM",$E$6)))))</f>
        <v>0</v>
      </c>
      <c r="D349" s="56" t="str">
        <f>IF(Shift1!Q350="AM",$H$2,IF(Shift2!Q349="AM",$H$3,IF(Shift3!Q349="AM",$H$4,IF(Shift4!Q349="AM",$H$5,IF(Shift5!Q349="AM",$H$6)))))</f>
        <v/>
      </c>
      <c r="E349" s="56" t="str">
        <f>IF(Shift1!S350="AM",$K$2,IF(Shift2!S349="AM",$K$3,IF(Shift3!S349="AM",$K$4,IF(Shift4!S349="AM",$K$5,IF(Shift5!S349="AM",$K$6)))))</f>
        <v/>
      </c>
      <c r="F349" s="56" t="str">
        <f>IF(Shift1!U350="AM",$N$2,IF(Shift2!U349="AM",$N$3,IF(Shift3!U349="AM",$N$4,IF(Shift4!U349="AM",$N$5,IF(Shift5!U349="AM",$N$6)))))</f>
        <v/>
      </c>
      <c r="G349" s="56" t="str">
        <f>IF(Shift1!W350="AM",$Q$2,IF(Shift2!W349="AM",$Q$3,IF(Shift3!W349="AM",$Q$4,IF(Shift4!W349="AM",$Q$5,IF(Shift5!W349="AM",$Q$6)))))</f>
        <v/>
      </c>
      <c r="H349" s="56" t="str">
        <f>IF(Shift1!Y350="AM",$T$2,IF(Shift2!Y349="AM",$T$3,IF(Shift3!Y349="AM",$T$4,IF(Shift4!Y349="AM",$T$5,IF(Shift5!Y349="AM",$T$6)))))</f>
        <v/>
      </c>
      <c r="I349" s="56" t="str">
        <f>IF(Shift1!AA350="AM",$W$2,IF(Shift2!AA349="AM",$W$3,IF(Shift3!AA349="AM",$W$4,IF(Shift4!AA349="AM",$W$5,IF(Shift5!AA349="AM",$W$6)))))</f>
        <v/>
      </c>
      <c r="J349" s="56" t="str">
        <f>IF(Shift1!AG350="AM",$AC$2,IF(Shift2!AG349="AM",$AC$3,IF(Shift3!AG349="AM",$AC$4,IF(Shift4!AG349="AM",$AC$5,IF(Shift5!AG349="AM",$AC$6)))))</f>
        <v/>
      </c>
      <c r="K349" s="56" t="str">
        <f>IF(Shift1!AI350="AM",$AF$2,IF(Shift2!AI349="AM",$AF$3,IF(Shift3!AI349="AM",$AF$4,IF(Shift4!AI349="AM",$AF$5,IF(Shift5!AI349="AM",$AF$6)))))</f>
        <v/>
      </c>
      <c r="L349" s="56" t="str">
        <f>IF(Shift1!$O350="PM",$E$2,IF(Shift2!$O349="PM",$E$3,IF(Shift3!$O349="PM",$E$4,IF(Shift4!$O349="PM",$E$5,IF(Shift5!$O349="PM",$E$6)))))</f>
        <v/>
      </c>
      <c r="M349" s="56" t="str">
        <f>IF(Shift1!$Q350="PM",$H$2,IF(Shift2!$Q349="PM",$H$3,IF(Shift3!$Q349="PM",$H$4,IF(Shift4!$Q349="PM",$H$5,IF(Shift5!$Q349="PM",$H$6)))))</f>
        <v/>
      </c>
      <c r="N349" s="56" t="str">
        <f>IF(Shift1!$S350="PM",$K$2,IF(Shift2!$S349="PM",$K$3,IF(Shift3!$S349="PM",$K$4,IF(Shift4!$S349="PM",$K$5,IF(Shift5!$S349="PM",$K$6)))))</f>
        <v/>
      </c>
      <c r="O349" s="56" t="str">
        <f>IF(Shift1!$U350="PM",$N$2,IF(Shift2!$U349="PM",$N$3,IF(Shift3!$U349="PM",$N$4,IF(Shift4!$U349="PM",$N$5,IF(Shift5!$U349="PM",$N$6)))))</f>
        <v/>
      </c>
      <c r="P349" s="56" t="b">
        <f>IF(Shift1!$W350="PM",$Q$2,IF(Shift2!$W349="PM",$Q$3,IF(Shift3!$W349="PM",$Q$4,IF(Shift4!$W349="PM",$Q$5,IF(Shift5!$W349="PM",$Q$6)))))</f>
        <v>0</v>
      </c>
      <c r="Q349" s="56" t="str">
        <f>IF(Shift1!$Y350="PM",$T$2,IF(Shift2!$Y349="PM",$T$3,IF(Shift3!$Y349="PM",$T$4,IF(Shift4!$Y349="PM",$T$5,IF(Shift5!$Y349="PM",$T$6)))))</f>
        <v/>
      </c>
      <c r="R349" s="56" t="str">
        <f>IF(Shift1!$AA350="PM",$W$2,IF(Shift2!$AA349="PM",$W$3,IF(Shift3!$AA349="PM",$W$4,IF(Shift4!$AA349="PM",$W$5,IF(Shift5!$AA349="PM",$W$6)))))</f>
        <v/>
      </c>
      <c r="S349" s="56" t="str">
        <f>IF(Shift1!$AG350="PM",$AC$2,IF(Shift2!$AG349="PM",$AC$3,IF(Shift3!$AG349="PM",$AC$4,IF(Shift4!$AG349="PM",$AC$5,IF(Shift5!$AG349="PM",$AC$6)))))</f>
        <v/>
      </c>
      <c r="T349" s="56" t="str">
        <f>IF(Shift1!$AI350="PM",$AF$2,IF(Shift2!$AI349="PM",$AF$3,IF(Shift3!$AI349="PM",$AF$4,IF(Shift4!$AI349="PM",$AF$5,IF(Shift5!$AI349="PM",$AF$6)))))</f>
        <v/>
      </c>
      <c r="U349" s="56" t="str">
        <f>IF(Shift1!$O350="N",$E$2,IF(Shift2!$O349="N",$E$3,IF(Shift3!$O349="N",$E$4,IF(Shift4!$O349="N",$E$5,IF(Shift5!$O349="N",$E$6)))))</f>
        <v/>
      </c>
      <c r="V349" s="56" t="str">
        <f>IF(Shift1!$Q350="N",$H$2,IF(Shift2!$Q349="N",$H$3,IF(Shift3!$Q349="N",$H$4,IF(Shift4!$Q349="N",$H$5,IF(Shift5!$Q349="N",$H$6)))))</f>
        <v/>
      </c>
      <c r="W349" s="56" t="str">
        <f>IF(Shift1!$S350="N",$K$2,IF(Shift2!$S349="N",$K$3,IF(Shift3!$S349="N",$K$4,IF(Shift4!$S349="N",$K$5,IF(Shift5!$S349="N",$K$6)))))</f>
        <v/>
      </c>
      <c r="X349" s="56" t="str">
        <f>IF(Shift1!$U350="N",$N$2,IF(Shift2!$U349="N",$N$3,IF(Shift3!$U349="N",$N$4,IF(Shift4!$U349="N",$N$5,IF(Shift5!$U349="N",$N$6)))))</f>
        <v/>
      </c>
      <c r="Y349" s="56" t="b">
        <f>IF(Shift1!$W350="N",$Q$2,IF(Shift2!$W349="N",$Q$3,IF(Shift3!$W349="N",$Q$4,IF(Shift4!$W349="N",$Q$5,IF(Shift5!$W349="N",$Q$6)))))</f>
        <v>0</v>
      </c>
      <c r="Z349" s="56" t="str">
        <f>IF(Shift1!$Y350="N",$T$2,IF(Shift2!$Y349="N",$T$3,IF(Shift3!$Y349="N",$T$4,IF(Shift4!$Y349="N",$T$5,IF(Shift5!$Y349="N",$T$6)))))</f>
        <v/>
      </c>
      <c r="AA349" s="56" t="str">
        <f>IF(Shift1!$AA350="N",$W$2,IF(Shift2!$AA349="N",$W$3,IF(Shift3!$AA349="N",$W$4,IF(Shift4!$AA349="N",$W$5,IF(Shift5!$AA349="N",$W$6)))))</f>
        <v/>
      </c>
      <c r="AB349" s="56" t="str">
        <f>IF(Shift1!$AG350="N",$AC$2,IF(Shift2!$AG349="N",$AC$3,IF(Shift3!$AG349="N",$AC$4,IF(Shift4!$AG349="N",$AC$5,IF(Shift5!$AG349="N",$AC$6)))))</f>
        <v/>
      </c>
      <c r="AC349" s="56" t="str">
        <f>IF(Shift1!$AI350="N",$AF$2,IF(Shift2!$AI349="N",$AF$3,IF(Shift3!$AI349="N",$AF$4,IF(Shift4!$AI349="N",$AF$5,IF(Shift5!$AI349="N",$AF$6)))))</f>
        <v/>
      </c>
      <c r="AD349" s="57">
        <f t="shared" si="45"/>
        <v>2</v>
      </c>
      <c r="AE349" s="58">
        <f t="shared" si="46"/>
        <v>4</v>
      </c>
      <c r="AF349" s="59">
        <f t="shared" si="47"/>
        <v>2</v>
      </c>
      <c r="AG349" s="60">
        <f t="shared" si="48"/>
        <v>3</v>
      </c>
      <c r="AH349" s="58">
        <f t="shared" si="49"/>
        <v>3</v>
      </c>
      <c r="AI349" s="59">
        <f t="shared" si="50"/>
        <v>2</v>
      </c>
      <c r="AJ349" s="61">
        <f t="shared" si="51"/>
        <v>3</v>
      </c>
      <c r="AK349" s="58">
        <f t="shared" si="52"/>
        <v>3</v>
      </c>
      <c r="AL349" s="58">
        <f t="shared" si="53"/>
        <v>2</v>
      </c>
    </row>
    <row r="350" spans="1:38" outlineLevel="1" x14ac:dyDescent="0.25">
      <c r="A350" s="2" t="s">
        <v>106</v>
      </c>
      <c r="B350" s="40">
        <v>6</v>
      </c>
      <c r="C350" s="56" t="b">
        <f>IF(Shift1!O351="AM",$E$2,IF(Shift2!O350="AM",$E$3,IF(Shift3!O350="AM",$E$4,IF(Shift4!O350="AM",$E$5,IF(Shift5!O350="AM",$E$6)))))</f>
        <v>0</v>
      </c>
      <c r="D350" s="56" t="str">
        <f>IF(Shift1!Q351="AM",$H$2,IF(Shift2!Q350="AM",$H$3,IF(Shift3!Q350="AM",$H$4,IF(Shift4!Q350="AM",$H$5,IF(Shift5!Q350="AM",$H$6)))))</f>
        <v/>
      </c>
      <c r="E350" s="56" t="str">
        <f>IF(Shift1!S351="AM",$K$2,IF(Shift2!S350="AM",$K$3,IF(Shift3!S350="AM",$K$4,IF(Shift4!S350="AM",$K$5,IF(Shift5!S350="AM",$K$6)))))</f>
        <v/>
      </c>
      <c r="F350" s="56" t="str">
        <f>IF(Shift1!U351="AM",$N$2,IF(Shift2!U350="AM",$N$3,IF(Shift3!U350="AM",$N$4,IF(Shift4!U350="AM",$N$5,IF(Shift5!U350="AM",$N$6)))))</f>
        <v/>
      </c>
      <c r="G350" s="56" t="str">
        <f>IF(Shift1!W351="AM",$Q$2,IF(Shift2!W350="AM",$Q$3,IF(Shift3!W350="AM",$Q$4,IF(Shift4!W350="AM",$Q$5,IF(Shift5!W350="AM",$Q$6)))))</f>
        <v/>
      </c>
      <c r="H350" s="56" t="str">
        <f>IF(Shift1!Y351="AM",$T$2,IF(Shift2!Y350="AM",$T$3,IF(Shift3!Y350="AM",$T$4,IF(Shift4!Y350="AM",$T$5,IF(Shift5!Y350="AM",$T$6)))))</f>
        <v/>
      </c>
      <c r="I350" s="56" t="str">
        <f>IF(Shift1!AA351="AM",$W$2,IF(Shift2!AA350="AM",$W$3,IF(Shift3!AA350="AM",$W$4,IF(Shift4!AA350="AM",$W$5,IF(Shift5!AA350="AM",$W$6)))))</f>
        <v/>
      </c>
      <c r="J350" s="56" t="str">
        <f>IF(Shift1!AG351="AM",$AC$2,IF(Shift2!AG350="AM",$AC$3,IF(Shift3!AG350="AM",$AC$4,IF(Shift4!AG350="AM",$AC$5,IF(Shift5!AG350="AM",$AC$6)))))</f>
        <v/>
      </c>
      <c r="K350" s="56" t="str">
        <f>IF(Shift1!AI351="AM",$AF$2,IF(Shift2!AI350="AM",$AF$3,IF(Shift3!AI350="AM",$AF$4,IF(Shift4!AI350="AM",$AF$5,IF(Shift5!AI350="AM",$AF$6)))))</f>
        <v/>
      </c>
      <c r="L350" s="56" t="b">
        <f>IF(Shift1!$O351="PM",$E$2,IF(Shift2!$O350="PM",$E$3,IF(Shift3!$O350="PM",$E$4,IF(Shift4!$O350="PM",$E$5,IF(Shift5!$O350="PM",$E$6)))))</f>
        <v>0</v>
      </c>
      <c r="M350" s="56" t="b">
        <f>IF(Shift1!$Q351="PM",$H$2,IF(Shift2!$Q350="PM",$H$3,IF(Shift3!$Q350="PM",$H$4,IF(Shift4!$Q350="PM",$H$5,IF(Shift5!$Q350="PM",$H$6)))))</f>
        <v>0</v>
      </c>
      <c r="N350" s="56" t="b">
        <f>IF(Shift1!$S351="PM",$K$2,IF(Shift2!$S350="PM",$K$3,IF(Shift3!$S350="PM",$K$4,IF(Shift4!$S350="PM",$K$5,IF(Shift5!$S350="PM",$K$6)))))</f>
        <v>0</v>
      </c>
      <c r="O350" s="56" t="b">
        <f>IF(Shift1!$U351="PM",$N$2,IF(Shift2!$U350="PM",$N$3,IF(Shift3!$U350="PM",$N$4,IF(Shift4!$U350="PM",$N$5,IF(Shift5!$U350="PM",$N$6)))))</f>
        <v>0</v>
      </c>
      <c r="P350" s="56" t="b">
        <f>IF(Shift1!$W351="PM",$Q$2,IF(Shift2!$W350="PM",$Q$3,IF(Shift3!$W350="PM",$Q$4,IF(Shift4!$W350="PM",$Q$5,IF(Shift5!$W350="PM",$Q$6)))))</f>
        <v>0</v>
      </c>
      <c r="Q350" s="56" t="b">
        <f>IF(Shift1!$Y351="PM",$T$2,IF(Shift2!$Y350="PM",$T$3,IF(Shift3!$Y350="PM",$T$4,IF(Shift4!$Y350="PM",$T$5,IF(Shift5!$Y350="PM",$T$6)))))</f>
        <v>0</v>
      </c>
      <c r="R350" s="56" t="b">
        <f>IF(Shift1!$AA351="PM",$W$2,IF(Shift2!$AA350="PM",$W$3,IF(Shift3!$AA350="PM",$W$4,IF(Shift4!$AA350="PM",$W$5,IF(Shift5!$AA350="PM",$W$6)))))</f>
        <v>0</v>
      </c>
      <c r="S350" s="56" t="b">
        <f>IF(Shift1!$AG351="PM",$AC$2,IF(Shift2!$AG350="PM",$AC$3,IF(Shift3!$AG350="PM",$AC$4,IF(Shift4!$AG350="PM",$AC$5,IF(Shift5!$AG350="PM",$AC$6)))))</f>
        <v>0</v>
      </c>
      <c r="T350" s="56" t="b">
        <f>IF(Shift1!$AI351="PM",$AF$2,IF(Shift2!$AI350="PM",$AF$3,IF(Shift3!$AI350="PM",$AF$4,IF(Shift4!$AI350="PM",$AF$5,IF(Shift5!$AI350="PM",$AF$6)))))</f>
        <v>0</v>
      </c>
      <c r="U350" s="56" t="str">
        <f>IF(Shift1!$O351="N",$E$2,IF(Shift2!$O350="N",$E$3,IF(Shift3!$O350="N",$E$4,IF(Shift4!$O350="N",$E$5,IF(Shift5!$O350="N",$E$6)))))</f>
        <v/>
      </c>
      <c r="V350" s="56" t="str">
        <f>IF(Shift1!$Q351="N",$H$2,IF(Shift2!$Q350="N",$H$3,IF(Shift3!$Q350="N",$H$4,IF(Shift4!$Q350="N",$H$5,IF(Shift5!$Q350="N",$H$6)))))</f>
        <v/>
      </c>
      <c r="W350" s="56" t="str">
        <f>IF(Shift1!$S351="N",$K$2,IF(Shift2!$S350="N",$K$3,IF(Shift3!$S350="N",$K$4,IF(Shift4!$S350="N",$K$5,IF(Shift5!$S350="N",$K$6)))))</f>
        <v/>
      </c>
      <c r="X350" s="56" t="str">
        <f>IF(Shift1!$U351="N",$N$2,IF(Shift2!$U350="N",$N$3,IF(Shift3!$U350="N",$N$4,IF(Shift4!$U350="N",$N$5,IF(Shift5!$U350="N",$N$6)))))</f>
        <v/>
      </c>
      <c r="Y350" s="56" t="b">
        <f>IF(Shift1!$W351="N",$Q$2,IF(Shift2!$W350="N",$Q$3,IF(Shift3!$W350="N",$Q$4,IF(Shift4!$W350="N",$Q$5,IF(Shift5!$W350="N",$Q$6)))))</f>
        <v>0</v>
      </c>
      <c r="Z350" s="56" t="str">
        <f>IF(Shift1!$Y351="N",$T$2,IF(Shift2!$Y350="N",$T$3,IF(Shift3!$Y350="N",$T$4,IF(Shift4!$Y350="N",$T$5,IF(Shift5!$Y350="N",$T$6)))))</f>
        <v/>
      </c>
      <c r="AA350" s="56" t="str">
        <f>IF(Shift1!$AA351="N",$W$2,IF(Shift2!$AA350="N",$W$3,IF(Shift3!$AA350="N",$W$4,IF(Shift4!$AA350="N",$W$5,IF(Shift5!$AA350="N",$W$6)))))</f>
        <v/>
      </c>
      <c r="AB350" s="56" t="str">
        <f>IF(Shift1!$AG351="N",$AC$2,IF(Shift2!$AG350="N",$AC$3,IF(Shift3!$AG350="N",$AC$4,IF(Shift4!$AG350="N",$AC$5,IF(Shift5!$AG350="N",$AC$6)))))</f>
        <v/>
      </c>
      <c r="AC350" s="56" t="str">
        <f>IF(Shift1!$AI351="N",$AF$2,IF(Shift2!$AI350="N",$AF$3,IF(Shift3!$AI350="N",$AF$4,IF(Shift4!$AI350="N",$AF$5,IF(Shift5!$AI350="N",$AF$6)))))</f>
        <v/>
      </c>
      <c r="AD350" s="57">
        <f t="shared" si="45"/>
        <v>2</v>
      </c>
      <c r="AE350" s="58">
        <f t="shared" si="46"/>
        <v>4</v>
      </c>
      <c r="AF350" s="59">
        <f t="shared" si="47"/>
        <v>2</v>
      </c>
      <c r="AG350" s="60">
        <f t="shared" si="48"/>
        <v>0</v>
      </c>
      <c r="AH350" s="58">
        <f t="shared" si="49"/>
        <v>0</v>
      </c>
      <c r="AI350" s="59">
        <f t="shared" si="50"/>
        <v>0</v>
      </c>
      <c r="AJ350" s="61">
        <f t="shared" si="51"/>
        <v>3</v>
      </c>
      <c r="AK350" s="58">
        <f t="shared" si="52"/>
        <v>3</v>
      </c>
      <c r="AL350" s="58">
        <f t="shared" si="53"/>
        <v>2</v>
      </c>
    </row>
    <row r="351" spans="1:38" outlineLevel="1" x14ac:dyDescent="0.25">
      <c r="A351" s="2" t="s">
        <v>97</v>
      </c>
      <c r="B351" s="38">
        <v>7</v>
      </c>
      <c r="C351" s="56" t="str">
        <f>IF(Shift1!O352="AM",$E$2,IF(Shift2!O351="AM",$E$3,IF(Shift3!O351="AM",$E$4,IF(Shift4!O351="AM",$E$5,IF(Shift5!O351="AM",$E$6)))))</f>
        <v/>
      </c>
      <c r="D351" s="56" t="str">
        <f>IF(Shift1!Q352="AM",$H$2,IF(Shift2!Q351="AM",$H$3,IF(Shift3!Q351="AM",$H$4,IF(Shift4!Q351="AM",$H$5,IF(Shift5!Q351="AM",$H$6)))))</f>
        <v/>
      </c>
      <c r="E351" s="56" t="str">
        <f>IF(Shift1!S352="AM",$K$2,IF(Shift2!S351="AM",$K$3,IF(Shift3!S351="AM",$K$4,IF(Shift4!S351="AM",$K$5,IF(Shift5!S351="AM",$K$6)))))</f>
        <v/>
      </c>
      <c r="F351" s="56" t="str">
        <f>IF(Shift1!U352="AM",$N$2,IF(Shift2!U351="AM",$N$3,IF(Shift3!U351="AM",$N$4,IF(Shift4!U351="AM",$N$5,IF(Shift5!U351="AM",$N$6)))))</f>
        <v/>
      </c>
      <c r="G351" s="56" t="b">
        <f>IF(Shift1!W352="AM",$Q$2,IF(Shift2!W351="AM",$Q$3,IF(Shift3!W351="AM",$Q$4,IF(Shift4!W351="AM",$Q$5,IF(Shift5!W351="AM",$Q$6)))))</f>
        <v>0</v>
      </c>
      <c r="H351" s="56" t="str">
        <f>IF(Shift1!Y352="AM",$T$2,IF(Shift2!Y351="AM",$T$3,IF(Shift3!Y351="AM",$T$4,IF(Shift4!Y351="AM",$T$5,IF(Shift5!Y351="AM",$T$6)))))</f>
        <v/>
      </c>
      <c r="I351" s="56" t="str">
        <f>IF(Shift1!AA352="AM",$W$2,IF(Shift2!AA351="AM",$W$3,IF(Shift3!AA351="AM",$W$4,IF(Shift4!AA351="AM",$W$5,IF(Shift5!AA351="AM",$W$6)))))</f>
        <v/>
      </c>
      <c r="J351" s="56" t="str">
        <f>IF(Shift1!AG352="AM",$AC$2,IF(Shift2!AG351="AM",$AC$3,IF(Shift3!AG351="AM",$AC$4,IF(Shift4!AG351="AM",$AC$5,IF(Shift5!AG351="AM",$AC$6)))))</f>
        <v/>
      </c>
      <c r="K351" s="56" t="str">
        <f>IF(Shift1!AI352="AM",$AF$2,IF(Shift2!AI351="AM",$AF$3,IF(Shift3!AI351="AM",$AF$4,IF(Shift4!AI351="AM",$AF$5,IF(Shift5!AI351="AM",$AF$6)))))</f>
        <v/>
      </c>
      <c r="L351" s="56" t="b">
        <f>IF(Shift1!$O352="PM",$E$2,IF(Shift2!$O351="PM",$E$3,IF(Shift3!$O351="PM",$E$4,IF(Shift4!$O351="PM",$E$5,IF(Shift5!$O351="PM",$E$6)))))</f>
        <v>0</v>
      </c>
      <c r="M351" s="56" t="str">
        <f>IF(Shift1!$Q352="PM",$H$2,IF(Shift2!$Q351="PM",$H$3,IF(Shift3!$Q351="PM",$H$4,IF(Shift4!$Q351="PM",$H$5,IF(Shift5!$Q351="PM",$H$6)))))</f>
        <v/>
      </c>
      <c r="N351" s="56" t="str">
        <f>IF(Shift1!$S352="PM",$K$2,IF(Shift2!$S351="PM",$K$3,IF(Shift3!$S351="PM",$K$4,IF(Shift4!$S351="PM",$K$5,IF(Shift5!$S351="PM",$K$6)))))</f>
        <v/>
      </c>
      <c r="O351" s="56" t="str">
        <f>IF(Shift1!$U352="PM",$N$2,IF(Shift2!$U351="PM",$N$3,IF(Shift3!$U351="PM",$N$4,IF(Shift4!$U351="PM",$N$5,IF(Shift5!$U351="PM",$N$6)))))</f>
        <v/>
      </c>
      <c r="P351" s="56" t="str">
        <f>IF(Shift1!$W352="PM",$Q$2,IF(Shift2!$W351="PM",$Q$3,IF(Shift3!$W351="PM",$Q$4,IF(Shift4!$W351="PM",$Q$5,IF(Shift5!$W351="PM",$Q$6)))))</f>
        <v/>
      </c>
      <c r="Q351" s="56" t="str">
        <f>IF(Shift1!$Y352="PM",$T$2,IF(Shift2!$Y351="PM",$T$3,IF(Shift3!$Y351="PM",$T$4,IF(Shift4!$Y351="PM",$T$5,IF(Shift5!$Y351="PM",$T$6)))))</f>
        <v/>
      </c>
      <c r="R351" s="56" t="str">
        <f>IF(Shift1!$AA352="PM",$W$2,IF(Shift2!$AA351="PM",$W$3,IF(Shift3!$AA351="PM",$W$4,IF(Shift4!$AA351="PM",$W$5,IF(Shift5!$AA351="PM",$W$6)))))</f>
        <v/>
      </c>
      <c r="S351" s="56" t="str">
        <f>IF(Shift1!$AG352="PM",$AC$2,IF(Shift2!$AG351="PM",$AC$3,IF(Shift3!$AG351="PM",$AC$4,IF(Shift4!$AG351="PM",$AC$5,IF(Shift5!$AG351="PM",$AC$6)))))</f>
        <v/>
      </c>
      <c r="T351" s="56" t="str">
        <f>IF(Shift1!$AI352="PM",$AF$2,IF(Shift2!$AI351="PM",$AF$3,IF(Shift3!$AI351="PM",$AF$4,IF(Shift4!$AI351="PM",$AF$5,IF(Shift5!$AI351="PM",$AF$6)))))</f>
        <v/>
      </c>
      <c r="U351" s="56" t="str">
        <f>IF(Shift1!$O352="N",$E$2,IF(Shift2!$O351="N",$E$3,IF(Shift3!$O351="N",$E$4,IF(Shift4!$O351="N",$E$5,IF(Shift5!$O351="N",$E$6)))))</f>
        <v/>
      </c>
      <c r="V351" s="56" t="str">
        <f>IF(Shift1!$Q352="N",$H$2,IF(Shift2!$Q351="N",$H$3,IF(Shift3!$Q351="N",$H$4,IF(Shift4!$Q351="N",$H$5,IF(Shift5!$Q351="N",$H$6)))))</f>
        <v/>
      </c>
      <c r="W351" s="56" t="str">
        <f>IF(Shift1!$S352="N",$K$2,IF(Shift2!$S351="N",$K$3,IF(Shift3!$S351="N",$K$4,IF(Shift4!$S351="N",$K$5,IF(Shift5!$S351="N",$K$6)))))</f>
        <v/>
      </c>
      <c r="X351" s="56" t="str">
        <f>IF(Shift1!$U352="N",$N$2,IF(Shift2!$U351="N",$N$3,IF(Shift3!$U351="N",$N$4,IF(Shift4!$U351="N",$N$5,IF(Shift5!$U351="N",$N$6)))))</f>
        <v/>
      </c>
      <c r="Y351" s="56" t="b">
        <f>IF(Shift1!$W352="N",$Q$2,IF(Shift2!$W351="N",$Q$3,IF(Shift3!$W351="N",$Q$4,IF(Shift4!$W351="N",$Q$5,IF(Shift5!$W351="N",$Q$6)))))</f>
        <v>0</v>
      </c>
      <c r="Z351" s="56" t="str">
        <f>IF(Shift1!$Y352="N",$T$2,IF(Shift2!$Y351="N",$T$3,IF(Shift3!$Y351="N",$T$4,IF(Shift4!$Y351="N",$T$5,IF(Shift5!$Y351="N",$T$6)))))</f>
        <v/>
      </c>
      <c r="AA351" s="56" t="str">
        <f>IF(Shift1!$AA352="N",$W$2,IF(Shift2!$AA351="N",$W$3,IF(Shift3!$AA351="N",$W$4,IF(Shift4!$AA351="N",$W$5,IF(Shift5!$AA351="N",$W$6)))))</f>
        <v/>
      </c>
      <c r="AB351" s="56" t="str">
        <f>IF(Shift1!$AG352="N",$AC$2,IF(Shift2!$AG351="N",$AC$3,IF(Shift3!$AG351="N",$AC$4,IF(Shift4!$AG351="N",$AC$5,IF(Shift5!$AG351="N",$AC$6)))))</f>
        <v/>
      </c>
      <c r="AC351" s="56" t="str">
        <f>IF(Shift1!$AI352="N",$AF$2,IF(Shift2!$AI351="N",$AF$3,IF(Shift3!$AI351="N",$AF$4,IF(Shift4!$AI351="N",$AF$5,IF(Shift5!$AI351="N",$AF$6)))))</f>
        <v/>
      </c>
      <c r="AD351" s="57">
        <f t="shared" si="45"/>
        <v>3</v>
      </c>
      <c r="AE351" s="58">
        <f t="shared" si="46"/>
        <v>3</v>
      </c>
      <c r="AF351" s="59">
        <f t="shared" si="47"/>
        <v>2</v>
      </c>
      <c r="AG351" s="60">
        <f t="shared" si="48"/>
        <v>2</v>
      </c>
      <c r="AH351" s="58">
        <f t="shared" si="49"/>
        <v>4</v>
      </c>
      <c r="AI351" s="59">
        <f t="shared" si="50"/>
        <v>2</v>
      </c>
      <c r="AJ351" s="61">
        <f t="shared" si="51"/>
        <v>3</v>
      </c>
      <c r="AK351" s="58">
        <f t="shared" si="52"/>
        <v>3</v>
      </c>
      <c r="AL351" s="58">
        <f t="shared" si="53"/>
        <v>2</v>
      </c>
    </row>
    <row r="352" spans="1:38" outlineLevel="1" x14ac:dyDescent="0.25">
      <c r="A352" s="2" t="s">
        <v>98</v>
      </c>
      <c r="B352" s="38">
        <v>8</v>
      </c>
      <c r="C352" s="56" t="str">
        <f>IF(Shift1!O353="AM",$E$2,IF(Shift2!O352="AM",$E$3,IF(Shift3!O352="AM",$E$4,IF(Shift4!O352="AM",$E$5,IF(Shift5!O352="AM",$E$6)))))</f>
        <v/>
      </c>
      <c r="D352" s="56" t="str">
        <f>IF(Shift1!Q353="AM",$H$2,IF(Shift2!Q352="AM",$H$3,IF(Shift3!Q352="AM",$H$4,IF(Shift4!Q352="AM",$H$5,IF(Shift5!Q352="AM",$H$6)))))</f>
        <v/>
      </c>
      <c r="E352" s="56" t="str">
        <f>IF(Shift1!S353="AM",$K$2,IF(Shift2!S352="AM",$K$3,IF(Shift3!S352="AM",$K$4,IF(Shift4!S352="AM",$K$5,IF(Shift5!S352="AM",$K$6)))))</f>
        <v/>
      </c>
      <c r="F352" s="56" t="str">
        <f>IF(Shift1!U353="AM",$N$2,IF(Shift2!U352="AM",$N$3,IF(Shift3!U352="AM",$N$4,IF(Shift4!U352="AM",$N$5,IF(Shift5!U352="AM",$N$6)))))</f>
        <v/>
      </c>
      <c r="G352" s="56" t="b">
        <f>IF(Shift1!W353="AM",$Q$2,IF(Shift2!W352="AM",$Q$3,IF(Shift3!W352="AM",$Q$4,IF(Shift4!W352="AM",$Q$5,IF(Shift5!W352="AM",$Q$6)))))</f>
        <v>0</v>
      </c>
      <c r="H352" s="56" t="str">
        <f>IF(Shift1!Y353="AM",$T$2,IF(Shift2!Y352="AM",$T$3,IF(Shift3!Y352="AM",$T$4,IF(Shift4!Y352="AM",$T$5,IF(Shift5!Y352="AM",$T$6)))))</f>
        <v/>
      </c>
      <c r="I352" s="56" t="str">
        <f>IF(Shift1!AA353="AM",$W$2,IF(Shift2!AA352="AM",$W$3,IF(Shift3!AA352="AM",$W$4,IF(Shift4!AA352="AM",$W$5,IF(Shift5!AA352="AM",$W$6)))))</f>
        <v/>
      </c>
      <c r="J352" s="56" t="str">
        <f>IF(Shift1!AG353="AM",$AC$2,IF(Shift2!AG352="AM",$AC$3,IF(Shift3!AG352="AM",$AC$4,IF(Shift4!AG352="AM",$AC$5,IF(Shift5!AG352="AM",$AC$6)))))</f>
        <v/>
      </c>
      <c r="K352" s="56" t="str">
        <f>IF(Shift1!AI353="AM",$AF$2,IF(Shift2!AI352="AM",$AF$3,IF(Shift3!AI352="AM",$AF$4,IF(Shift4!AI352="AM",$AF$5,IF(Shift5!AI352="AM",$AF$6)))))</f>
        <v/>
      </c>
      <c r="L352" s="56" t="b">
        <f>IF(Shift1!$O353="PM",$E$2,IF(Shift2!$O352="PM",$E$3,IF(Shift3!$O352="PM",$E$4,IF(Shift4!$O352="PM",$E$5,IF(Shift5!$O352="PM",$E$6)))))</f>
        <v>0</v>
      </c>
      <c r="M352" s="56" t="str">
        <f>IF(Shift1!$Q353="PM",$H$2,IF(Shift2!$Q352="PM",$H$3,IF(Shift3!$Q352="PM",$H$4,IF(Shift4!$Q352="PM",$H$5,IF(Shift5!$Q352="PM",$H$6)))))</f>
        <v/>
      </c>
      <c r="N352" s="56" t="str">
        <f>IF(Shift1!$S353="PM",$K$2,IF(Shift2!$S352="PM",$K$3,IF(Shift3!$S352="PM",$K$4,IF(Shift4!$S352="PM",$K$5,IF(Shift5!$S352="PM",$K$6)))))</f>
        <v/>
      </c>
      <c r="O352" s="56" t="str">
        <f>IF(Shift1!$U353="PM",$N$2,IF(Shift2!$U352="PM",$N$3,IF(Shift3!$U352="PM",$N$4,IF(Shift4!$U352="PM",$N$5,IF(Shift5!$U352="PM",$N$6)))))</f>
        <v/>
      </c>
      <c r="P352" s="56" t="str">
        <f>IF(Shift1!$W353="PM",$Q$2,IF(Shift2!$W352="PM",$Q$3,IF(Shift3!$W352="PM",$Q$4,IF(Shift4!$W352="PM",$Q$5,IF(Shift5!$W352="PM",$Q$6)))))</f>
        <v/>
      </c>
      <c r="Q352" s="56" t="str">
        <f>IF(Shift1!$Y353="PM",$T$2,IF(Shift2!$Y352="PM",$T$3,IF(Shift3!$Y352="PM",$T$4,IF(Shift4!$Y352="PM",$T$5,IF(Shift5!$Y352="PM",$T$6)))))</f>
        <v/>
      </c>
      <c r="R352" s="56" t="str">
        <f>IF(Shift1!$AA353="PM",$W$2,IF(Shift2!$AA352="PM",$W$3,IF(Shift3!$AA352="PM",$W$4,IF(Shift4!$AA352="PM",$W$5,IF(Shift5!$AA352="PM",$W$6)))))</f>
        <v/>
      </c>
      <c r="S352" s="56" t="str">
        <f>IF(Shift1!$AG353="PM",$AC$2,IF(Shift2!$AG352="PM",$AC$3,IF(Shift3!$AG352="PM",$AC$4,IF(Shift4!$AG352="PM",$AC$5,IF(Shift5!$AG352="PM",$AC$6)))))</f>
        <v/>
      </c>
      <c r="T352" s="56" t="str">
        <f>IF(Shift1!$AI353="PM",$AF$2,IF(Shift2!$AI352="PM",$AF$3,IF(Shift3!$AI352="PM",$AF$4,IF(Shift4!$AI352="PM",$AF$5,IF(Shift5!$AI352="PM",$AF$6)))))</f>
        <v/>
      </c>
      <c r="U352" s="56" t="b">
        <f>IF(Shift1!$O353="N",$E$2,IF(Shift2!$O352="N",$E$3,IF(Shift3!$O352="N",$E$4,IF(Shift4!$O352="N",$E$5,IF(Shift5!$O352="N",$E$6)))))</f>
        <v>0</v>
      </c>
      <c r="V352" s="56" t="b">
        <f>IF(Shift1!$Q353="N",$H$2,IF(Shift2!$Q352="N",$H$3,IF(Shift3!$Q352="N",$H$4,IF(Shift4!$Q352="N",$H$5,IF(Shift5!$Q352="N",$H$6)))))</f>
        <v>0</v>
      </c>
      <c r="W352" s="56" t="b">
        <f>IF(Shift1!$S353="N",$K$2,IF(Shift2!$S352="N",$K$3,IF(Shift3!$S352="N",$K$4,IF(Shift4!$S352="N",$K$5,IF(Shift5!$S352="N",$K$6)))))</f>
        <v>0</v>
      </c>
      <c r="X352" s="56" t="b">
        <f>IF(Shift1!$U353="N",$N$2,IF(Shift2!$U352="N",$N$3,IF(Shift3!$U352="N",$N$4,IF(Shift4!$U352="N",$N$5,IF(Shift5!$U352="N",$N$6)))))</f>
        <v>0</v>
      </c>
      <c r="Y352" s="56" t="b">
        <f>IF(Shift1!$W353="N",$Q$2,IF(Shift2!$W352="N",$Q$3,IF(Shift3!$W352="N",$Q$4,IF(Shift4!$W352="N",$Q$5,IF(Shift5!$W352="N",$Q$6)))))</f>
        <v>0</v>
      </c>
      <c r="Z352" s="56" t="b">
        <f>IF(Shift1!$Y353="N",$T$2,IF(Shift2!$Y352="N",$T$3,IF(Shift3!$Y352="N",$T$4,IF(Shift4!$Y352="N",$T$5,IF(Shift5!$Y352="N",$T$6)))))</f>
        <v>0</v>
      </c>
      <c r="AA352" s="56" t="b">
        <f>IF(Shift1!$AA353="N",$W$2,IF(Shift2!$AA352="N",$W$3,IF(Shift3!$AA352="N",$W$4,IF(Shift4!$AA352="N",$W$5,IF(Shift5!$AA352="N",$W$6)))))</f>
        <v>0</v>
      </c>
      <c r="AB352" s="56" t="b">
        <f>IF(Shift1!$AG353="N",$AC$2,IF(Shift2!$AG352="N",$AC$3,IF(Shift3!$AG352="N",$AC$4,IF(Shift4!$AG352="N",$AC$5,IF(Shift5!$AG352="N",$AC$6)))))</f>
        <v>0</v>
      </c>
      <c r="AC352" s="56" t="b">
        <f>IF(Shift1!$AI353="N",$AF$2,IF(Shift2!$AI352="N",$AF$3,IF(Shift3!$AI352="N",$AF$4,IF(Shift4!$AI352="N",$AF$5,IF(Shift5!$AI352="N",$AF$6)))))</f>
        <v>0</v>
      </c>
      <c r="AD352" s="57">
        <f t="shared" si="45"/>
        <v>3</v>
      </c>
      <c r="AE352" s="58">
        <f t="shared" si="46"/>
        <v>3</v>
      </c>
      <c r="AF352" s="59">
        <f t="shared" si="47"/>
        <v>2</v>
      </c>
      <c r="AG352" s="60">
        <f t="shared" si="48"/>
        <v>2</v>
      </c>
      <c r="AH352" s="58">
        <f t="shared" si="49"/>
        <v>4</v>
      </c>
      <c r="AI352" s="59">
        <f t="shared" si="50"/>
        <v>2</v>
      </c>
      <c r="AJ352" s="61">
        <f t="shared" si="51"/>
        <v>0</v>
      </c>
      <c r="AK352" s="58">
        <f t="shared" si="52"/>
        <v>0</v>
      </c>
      <c r="AL352" s="58">
        <f t="shared" si="53"/>
        <v>0</v>
      </c>
    </row>
    <row r="353" spans="1:38" outlineLevel="1" x14ac:dyDescent="0.25">
      <c r="A353" s="2" t="s">
        <v>105</v>
      </c>
      <c r="B353" s="40">
        <v>9</v>
      </c>
      <c r="C353" s="56" t="str">
        <f>IF(Shift1!O354="AM",$E$2,IF(Shift2!O353="AM",$E$3,IF(Shift3!O353="AM",$E$4,IF(Shift4!O353="AM",$E$5,IF(Shift5!O353="AM",$E$6)))))</f>
        <v/>
      </c>
      <c r="D353" s="56" t="str">
        <f>IF(Shift1!Q354="AM",$H$2,IF(Shift2!Q353="AM",$H$3,IF(Shift3!Q353="AM",$H$4,IF(Shift4!Q353="AM",$H$5,IF(Shift5!Q353="AM",$H$6)))))</f>
        <v/>
      </c>
      <c r="E353" s="56" t="str">
        <f>IF(Shift1!S354="AM",$K$2,IF(Shift2!S353="AM",$K$3,IF(Shift3!S353="AM",$K$4,IF(Shift4!S353="AM",$K$5,IF(Shift5!S353="AM",$K$6)))))</f>
        <v/>
      </c>
      <c r="F353" s="56" t="str">
        <f>IF(Shift1!U354="AM",$N$2,IF(Shift2!U353="AM",$N$3,IF(Shift3!U353="AM",$N$4,IF(Shift4!U353="AM",$N$5,IF(Shift5!U353="AM",$N$6)))))</f>
        <v/>
      </c>
      <c r="G353" s="56" t="b">
        <f>IF(Shift1!W354="AM",$Q$2,IF(Shift2!W353="AM",$Q$3,IF(Shift3!W353="AM",$Q$4,IF(Shift4!W353="AM",$Q$5,IF(Shift5!W353="AM",$Q$6)))))</f>
        <v>0</v>
      </c>
      <c r="H353" s="56" t="str">
        <f>IF(Shift1!Y354="AM",$T$2,IF(Shift2!Y353="AM",$T$3,IF(Shift3!Y353="AM",$T$4,IF(Shift4!Y353="AM",$T$5,IF(Shift5!Y353="AM",$T$6)))))</f>
        <v/>
      </c>
      <c r="I353" s="56" t="str">
        <f>IF(Shift1!AA354="AM",$W$2,IF(Shift2!AA353="AM",$W$3,IF(Shift3!AA353="AM",$W$4,IF(Shift4!AA353="AM",$W$5,IF(Shift5!AA353="AM",$W$6)))))</f>
        <v/>
      </c>
      <c r="J353" s="56" t="str">
        <f>IF(Shift1!AG354="AM",$AC$2,IF(Shift2!AG353="AM",$AC$3,IF(Shift3!AG353="AM",$AC$4,IF(Shift4!AG353="AM",$AC$5,IF(Shift5!AG353="AM",$AC$6)))))</f>
        <v/>
      </c>
      <c r="K353" s="56" t="str">
        <f>IF(Shift1!AI354="AM",$AF$2,IF(Shift2!AI353="AM",$AF$3,IF(Shift3!AI353="AM",$AF$4,IF(Shift4!AI353="AM",$AF$5,IF(Shift5!AI353="AM",$AF$6)))))</f>
        <v/>
      </c>
      <c r="L353" s="56" t="str">
        <f>IF(Shift1!$O354="PM",$E$2,IF(Shift2!$O353="PM",$E$3,IF(Shift3!$O353="PM",$E$4,IF(Shift4!$O353="PM",$E$5,IF(Shift5!$O353="PM",$E$6)))))</f>
        <v/>
      </c>
      <c r="M353" s="56" t="str">
        <f>IF(Shift1!$Q354="PM",$H$2,IF(Shift2!$Q353="PM",$H$3,IF(Shift3!$Q353="PM",$H$4,IF(Shift4!$Q353="PM",$H$5,IF(Shift5!$Q353="PM",$H$6)))))</f>
        <v/>
      </c>
      <c r="N353" s="56" t="str">
        <f>IF(Shift1!$S354="PM",$K$2,IF(Shift2!$S353="PM",$K$3,IF(Shift3!$S353="PM",$K$4,IF(Shift4!$S353="PM",$K$5,IF(Shift5!$S353="PM",$K$6)))))</f>
        <v/>
      </c>
      <c r="O353" s="56" t="str">
        <f>IF(Shift1!$U354="PM",$N$2,IF(Shift2!$U353="PM",$N$3,IF(Shift3!$U353="PM",$N$4,IF(Shift4!$U353="PM",$N$5,IF(Shift5!$U353="PM",$N$6)))))</f>
        <v/>
      </c>
      <c r="P353" s="56" t="b">
        <f>IF(Shift1!$W354="PM",$Q$2,IF(Shift2!$W353="PM",$Q$3,IF(Shift3!$W353="PM",$Q$4,IF(Shift4!$W353="PM",$Q$5,IF(Shift5!$W353="PM",$Q$6)))))</f>
        <v>0</v>
      </c>
      <c r="Q353" s="56" t="str">
        <f>IF(Shift1!$Y354="PM",$T$2,IF(Shift2!$Y353="PM",$T$3,IF(Shift3!$Y353="PM",$T$4,IF(Shift4!$Y353="PM",$T$5,IF(Shift5!$Y353="PM",$T$6)))))</f>
        <v/>
      </c>
      <c r="R353" s="56" t="str">
        <f>IF(Shift1!$AA354="PM",$W$2,IF(Shift2!$AA353="PM",$W$3,IF(Shift3!$AA353="PM",$W$4,IF(Shift4!$AA353="PM",$W$5,IF(Shift5!$AA353="PM",$W$6)))))</f>
        <v/>
      </c>
      <c r="S353" s="56" t="str">
        <f>IF(Shift1!$AG354="PM",$AC$2,IF(Shift2!$AG353="PM",$AC$3,IF(Shift3!$AG353="PM",$AC$4,IF(Shift4!$AG353="PM",$AC$5,IF(Shift5!$AG353="PM",$AC$6)))))</f>
        <v/>
      </c>
      <c r="T353" s="56" t="str">
        <f>IF(Shift1!$AI354="PM",$AF$2,IF(Shift2!$AI353="PM",$AF$3,IF(Shift3!$AI353="PM",$AF$4,IF(Shift4!$AI353="PM",$AF$5,IF(Shift5!$AI353="PM",$AF$6)))))</f>
        <v/>
      </c>
      <c r="U353" s="56" t="b">
        <f>IF(Shift1!$O354="N",$E$2,IF(Shift2!$O353="N",$E$3,IF(Shift3!$O353="N",$E$4,IF(Shift4!$O353="N",$E$5,IF(Shift5!$O353="N",$E$6)))))</f>
        <v>0</v>
      </c>
      <c r="V353" s="56" t="str">
        <f>IF(Shift1!$Q354="N",$H$2,IF(Shift2!$Q353="N",$H$3,IF(Shift3!$Q353="N",$H$4,IF(Shift4!$Q353="N",$H$5,IF(Shift5!$Q353="N",$H$6)))))</f>
        <v/>
      </c>
      <c r="W353" s="56" t="str">
        <f>IF(Shift1!$S354="N",$K$2,IF(Shift2!$S353="N",$K$3,IF(Shift3!$S353="N",$K$4,IF(Shift4!$S353="N",$K$5,IF(Shift5!$S353="N",$K$6)))))</f>
        <v/>
      </c>
      <c r="X353" s="56" t="str">
        <f>IF(Shift1!$U354="N",$N$2,IF(Shift2!$U353="N",$N$3,IF(Shift3!$U353="N",$N$4,IF(Shift4!$U353="N",$N$5,IF(Shift5!$U353="N",$N$6)))))</f>
        <v/>
      </c>
      <c r="Y353" s="56" t="str">
        <f>IF(Shift1!$W354="N",$Q$2,IF(Shift2!$W353="N",$Q$3,IF(Shift3!$W353="N",$Q$4,IF(Shift4!$W353="N",$Q$5,IF(Shift5!$W353="N",$Q$6)))))</f>
        <v/>
      </c>
      <c r="Z353" s="56" t="str">
        <f>IF(Shift1!$Y354="N",$T$2,IF(Shift2!$Y353="N",$T$3,IF(Shift3!$Y353="N",$T$4,IF(Shift4!$Y353="N",$T$5,IF(Shift5!$Y353="N",$T$6)))))</f>
        <v/>
      </c>
      <c r="AA353" s="56" t="str">
        <f>IF(Shift1!$AA354="N",$W$2,IF(Shift2!$AA353="N",$W$3,IF(Shift3!$AA353="N",$W$4,IF(Shift4!$AA353="N",$W$5,IF(Shift5!$AA353="N",$W$6)))))</f>
        <v/>
      </c>
      <c r="AB353" s="56" t="str">
        <f>IF(Shift1!$AG354="N",$AC$2,IF(Shift2!$AG353="N",$AC$3,IF(Shift3!$AG353="N",$AC$4,IF(Shift4!$AG353="N",$AC$5,IF(Shift5!$AG353="N",$AC$6)))))</f>
        <v/>
      </c>
      <c r="AC353" s="56" t="str">
        <f>IF(Shift1!$AI354="N",$AF$2,IF(Shift2!$AI353="N",$AF$3,IF(Shift3!$AI353="N",$AF$4,IF(Shift4!$AI353="N",$AF$5,IF(Shift5!$AI353="N",$AF$6)))))</f>
        <v/>
      </c>
      <c r="AD353" s="57">
        <f t="shared" si="45"/>
        <v>3</v>
      </c>
      <c r="AE353" s="58">
        <f t="shared" si="46"/>
        <v>3</v>
      </c>
      <c r="AF353" s="59">
        <f t="shared" si="47"/>
        <v>2</v>
      </c>
      <c r="AG353" s="60">
        <f t="shared" si="48"/>
        <v>3</v>
      </c>
      <c r="AH353" s="58">
        <f t="shared" si="49"/>
        <v>3</v>
      </c>
      <c r="AI353" s="59">
        <f t="shared" si="50"/>
        <v>2</v>
      </c>
      <c r="AJ353" s="61">
        <f t="shared" si="51"/>
        <v>2</v>
      </c>
      <c r="AK353" s="58">
        <f t="shared" si="52"/>
        <v>4</v>
      </c>
      <c r="AL353" s="58">
        <f t="shared" si="53"/>
        <v>2</v>
      </c>
    </row>
    <row r="354" spans="1:38" outlineLevel="1" x14ac:dyDescent="0.25">
      <c r="A354" s="2" t="s">
        <v>86</v>
      </c>
      <c r="B354" s="40">
        <v>10</v>
      </c>
      <c r="C354" s="56" t="str">
        <f>IF(Shift1!O355="AM",$E$2,IF(Shift2!O354="AM",$E$3,IF(Shift3!O354="AM",$E$4,IF(Shift4!O354="AM",$E$5,IF(Shift5!O354="AM",$E$6)))))</f>
        <v/>
      </c>
      <c r="D354" s="56" t="str">
        <f>IF(Shift1!Q355="AM",$H$2,IF(Shift2!Q354="AM",$H$3,IF(Shift3!Q354="AM",$H$4,IF(Shift4!Q354="AM",$H$5,IF(Shift5!Q354="AM",$H$6)))))</f>
        <v/>
      </c>
      <c r="E354" s="56" t="str">
        <f>IF(Shift1!S355="AM",$K$2,IF(Shift2!S354="AM",$K$3,IF(Shift3!S354="AM",$K$4,IF(Shift4!S354="AM",$K$5,IF(Shift5!S354="AM",$K$6)))))</f>
        <v/>
      </c>
      <c r="F354" s="56" t="str">
        <f>IF(Shift1!U355="AM",$N$2,IF(Shift2!U354="AM",$N$3,IF(Shift3!U354="AM",$N$4,IF(Shift4!U354="AM",$N$5,IF(Shift5!U354="AM",$N$6)))))</f>
        <v/>
      </c>
      <c r="G354" s="56" t="b">
        <f>IF(Shift1!W355="AM",$Q$2,IF(Shift2!W354="AM",$Q$3,IF(Shift3!W354="AM",$Q$4,IF(Shift4!W354="AM",$Q$5,IF(Shift5!W354="AM",$Q$6)))))</f>
        <v>0</v>
      </c>
      <c r="H354" s="56" t="str">
        <f>IF(Shift1!Y355="AM",$T$2,IF(Shift2!Y354="AM",$T$3,IF(Shift3!Y354="AM",$T$4,IF(Shift4!Y354="AM",$T$5,IF(Shift5!Y354="AM",$T$6)))))</f>
        <v/>
      </c>
      <c r="I354" s="56" t="str">
        <f>IF(Shift1!AA355="AM",$W$2,IF(Shift2!AA354="AM",$W$3,IF(Shift3!AA354="AM",$W$4,IF(Shift4!AA354="AM",$W$5,IF(Shift5!AA354="AM",$W$6)))))</f>
        <v/>
      </c>
      <c r="J354" s="56" t="str">
        <f>IF(Shift1!AG355="AM",$AC$2,IF(Shift2!AG354="AM",$AC$3,IF(Shift3!AG354="AM",$AC$4,IF(Shift4!AG354="AM",$AC$5,IF(Shift5!AG354="AM",$AC$6)))))</f>
        <v/>
      </c>
      <c r="K354" s="56" t="str">
        <f>IF(Shift1!AI355="AM",$AF$2,IF(Shift2!AI354="AM",$AF$3,IF(Shift3!AI354="AM",$AF$4,IF(Shift4!AI354="AM",$AF$5,IF(Shift5!AI354="AM",$AF$6)))))</f>
        <v/>
      </c>
      <c r="L354" s="56" t="str">
        <f>IF(Shift1!$O355="PM",$E$2,IF(Shift2!$O354="PM",$E$3,IF(Shift3!$O354="PM",$E$4,IF(Shift4!$O354="PM",$E$5,IF(Shift5!$O354="PM",$E$6)))))</f>
        <v/>
      </c>
      <c r="M354" s="56" t="str">
        <f>IF(Shift1!$Q355="PM",$H$2,IF(Shift2!$Q354="PM",$H$3,IF(Shift3!$Q354="PM",$H$4,IF(Shift4!$Q354="PM",$H$5,IF(Shift5!$Q354="PM",$H$6)))))</f>
        <v/>
      </c>
      <c r="N354" s="56" t="str">
        <f>IF(Shift1!$S355="PM",$K$2,IF(Shift2!$S354="PM",$K$3,IF(Shift3!$S354="PM",$K$4,IF(Shift4!$S354="PM",$K$5,IF(Shift5!$S354="PM",$K$6)))))</f>
        <v/>
      </c>
      <c r="O354" s="56" t="str">
        <f>IF(Shift1!$U355="PM",$N$2,IF(Shift2!$U354="PM",$N$3,IF(Shift3!$U354="PM",$N$4,IF(Shift4!$U354="PM",$N$5,IF(Shift5!$U354="PM",$N$6)))))</f>
        <v/>
      </c>
      <c r="P354" s="56" t="b">
        <f>IF(Shift1!$W355="PM",$Q$2,IF(Shift2!$W354="PM",$Q$3,IF(Shift3!$W354="PM",$Q$4,IF(Shift4!$W354="PM",$Q$5,IF(Shift5!$W354="PM",$Q$6)))))</f>
        <v>0</v>
      </c>
      <c r="Q354" s="56" t="str">
        <f>IF(Shift1!$Y355="PM",$T$2,IF(Shift2!$Y354="PM",$T$3,IF(Shift3!$Y354="PM",$T$4,IF(Shift4!$Y354="PM",$T$5,IF(Shift5!$Y354="PM",$T$6)))))</f>
        <v/>
      </c>
      <c r="R354" s="56" t="str">
        <f>IF(Shift1!$AA355="PM",$W$2,IF(Shift2!$AA354="PM",$W$3,IF(Shift3!$AA354="PM",$W$4,IF(Shift4!$AA354="PM",$W$5,IF(Shift5!$AA354="PM",$W$6)))))</f>
        <v/>
      </c>
      <c r="S354" s="56" t="str">
        <f>IF(Shift1!$AG355="PM",$AC$2,IF(Shift2!$AG354="PM",$AC$3,IF(Shift3!$AG354="PM",$AC$4,IF(Shift4!$AG354="PM",$AC$5,IF(Shift5!$AG354="PM",$AC$6)))))</f>
        <v/>
      </c>
      <c r="T354" s="56" t="str">
        <f>IF(Shift1!$AI355="PM",$AF$2,IF(Shift2!$AI354="PM",$AF$3,IF(Shift3!$AI354="PM",$AF$4,IF(Shift4!$AI354="PM",$AF$5,IF(Shift5!$AI354="PM",$AF$6)))))</f>
        <v/>
      </c>
      <c r="U354" s="56" t="b">
        <f>IF(Shift1!$O355="N",$E$2,IF(Shift2!$O354="N",$E$3,IF(Shift3!$O354="N",$E$4,IF(Shift4!$O354="N",$E$5,IF(Shift5!$O354="N",$E$6)))))</f>
        <v>0</v>
      </c>
      <c r="V354" s="56" t="str">
        <f>IF(Shift1!$Q355="N",$H$2,IF(Shift2!$Q354="N",$H$3,IF(Shift3!$Q354="N",$H$4,IF(Shift4!$Q354="N",$H$5,IF(Shift5!$Q354="N",$H$6)))))</f>
        <v/>
      </c>
      <c r="W354" s="56" t="str">
        <f>IF(Shift1!$S355="N",$K$2,IF(Shift2!$S354="N",$K$3,IF(Shift3!$S354="N",$K$4,IF(Shift4!$S354="N",$K$5,IF(Shift5!$S354="N",$K$6)))))</f>
        <v/>
      </c>
      <c r="X354" s="56" t="str">
        <f>IF(Shift1!$U355="N",$N$2,IF(Shift2!$U354="N",$N$3,IF(Shift3!$U354="N",$N$4,IF(Shift4!$U354="N",$N$5,IF(Shift5!$U354="N",$N$6)))))</f>
        <v/>
      </c>
      <c r="Y354" s="56" t="str">
        <f>IF(Shift1!$W355="N",$Q$2,IF(Shift2!$W354="N",$Q$3,IF(Shift3!$W354="N",$Q$4,IF(Shift4!$W354="N",$Q$5,IF(Shift5!$W354="N",$Q$6)))))</f>
        <v/>
      </c>
      <c r="Z354" s="56" t="str">
        <f>IF(Shift1!$Y355="N",$T$2,IF(Shift2!$Y354="N",$T$3,IF(Shift3!$Y354="N",$T$4,IF(Shift4!$Y354="N",$T$5,IF(Shift5!$Y354="N",$T$6)))))</f>
        <v/>
      </c>
      <c r="AA354" s="56" t="str">
        <f>IF(Shift1!$AA355="N",$W$2,IF(Shift2!$AA354="N",$W$3,IF(Shift3!$AA354="N",$W$4,IF(Shift4!$AA354="N",$W$5,IF(Shift5!$AA354="N",$W$6)))))</f>
        <v/>
      </c>
      <c r="AB354" s="56" t="str">
        <f>IF(Shift1!$AG355="N",$AC$2,IF(Shift2!$AG354="N",$AC$3,IF(Shift3!$AG354="N",$AC$4,IF(Shift4!$AG354="N",$AC$5,IF(Shift5!$AG354="N",$AC$6)))))</f>
        <v/>
      </c>
      <c r="AC354" s="56" t="str">
        <f>IF(Shift1!$AI355="N",$AF$2,IF(Shift2!$AI354="N",$AF$3,IF(Shift3!$AI354="N",$AF$4,IF(Shift4!$AI354="N",$AF$5,IF(Shift5!$AI354="N",$AF$6)))))</f>
        <v/>
      </c>
      <c r="AD354" s="57">
        <f t="shared" si="45"/>
        <v>3</v>
      </c>
      <c r="AE354" s="58">
        <f t="shared" si="46"/>
        <v>3</v>
      </c>
      <c r="AF354" s="59">
        <f t="shared" si="47"/>
        <v>2</v>
      </c>
      <c r="AG354" s="60">
        <f t="shared" si="48"/>
        <v>3</v>
      </c>
      <c r="AH354" s="58">
        <f t="shared" si="49"/>
        <v>3</v>
      </c>
      <c r="AI354" s="59">
        <f t="shared" si="50"/>
        <v>2</v>
      </c>
      <c r="AJ354" s="61">
        <f t="shared" si="51"/>
        <v>2</v>
      </c>
      <c r="AK354" s="58">
        <f t="shared" si="52"/>
        <v>4</v>
      </c>
      <c r="AL354" s="58">
        <f t="shared" si="53"/>
        <v>2</v>
      </c>
    </row>
    <row r="355" spans="1:38" outlineLevel="1" x14ac:dyDescent="0.25">
      <c r="A355" s="2" t="s">
        <v>97</v>
      </c>
      <c r="B355" s="40">
        <v>11</v>
      </c>
      <c r="C355" s="56" t="str">
        <f>IF(Shift1!O356="AM",$E$2,IF(Shift2!O355="AM",$E$3,IF(Shift3!O355="AM",$E$4,IF(Shift4!O355="AM",$E$5,IF(Shift5!O355="AM",$E$6)))))</f>
        <v/>
      </c>
      <c r="D355" s="56" t="str">
        <f>IF(Shift1!Q356="AM",$H$2,IF(Shift2!Q355="AM",$H$3,IF(Shift3!Q355="AM",$H$4,IF(Shift4!Q355="AM",$H$5,IF(Shift5!Q355="AM",$H$6)))))</f>
        <v/>
      </c>
      <c r="E355" s="56" t="str">
        <f>IF(Shift1!S356="AM",$K$2,IF(Shift2!S355="AM",$K$3,IF(Shift3!S355="AM",$K$4,IF(Shift4!S355="AM",$K$5,IF(Shift5!S355="AM",$K$6)))))</f>
        <v/>
      </c>
      <c r="F355" s="56" t="str">
        <f>IF(Shift1!U356="AM",$N$2,IF(Shift2!U355="AM",$N$3,IF(Shift3!U355="AM",$N$4,IF(Shift4!U355="AM",$N$5,IF(Shift5!U355="AM",$N$6)))))</f>
        <v/>
      </c>
      <c r="G355" s="56" t="b">
        <f>IF(Shift1!W356="AM",$Q$2,IF(Shift2!W355="AM",$Q$3,IF(Shift3!W355="AM",$Q$4,IF(Shift4!W355="AM",$Q$5,IF(Shift5!W355="AM",$Q$6)))))</f>
        <v>0</v>
      </c>
      <c r="H355" s="56" t="str">
        <f>IF(Shift1!Y356="AM",$T$2,IF(Shift2!Y355="AM",$T$3,IF(Shift3!Y355="AM",$T$4,IF(Shift4!Y355="AM",$T$5,IF(Shift5!Y355="AM",$T$6)))))</f>
        <v/>
      </c>
      <c r="I355" s="56" t="str">
        <f>IF(Shift1!AA356="AM",$W$2,IF(Shift2!AA355="AM",$W$3,IF(Shift3!AA355="AM",$W$4,IF(Shift4!AA355="AM",$W$5,IF(Shift5!AA355="AM",$W$6)))))</f>
        <v/>
      </c>
      <c r="J355" s="56" t="str">
        <f>IF(Shift1!AG356="AM",$AC$2,IF(Shift2!AG355="AM",$AC$3,IF(Shift3!AG355="AM",$AC$4,IF(Shift4!AG355="AM",$AC$5,IF(Shift5!AG355="AM",$AC$6)))))</f>
        <v/>
      </c>
      <c r="K355" s="56" t="str">
        <f>IF(Shift1!AI356="AM",$AF$2,IF(Shift2!AI355="AM",$AF$3,IF(Shift3!AI355="AM",$AF$4,IF(Shift4!AI355="AM",$AF$5,IF(Shift5!AI355="AM",$AF$6)))))</f>
        <v/>
      </c>
      <c r="L355" s="56" t="str">
        <f>IF(Shift1!$O356="PM",$E$2,IF(Shift2!$O355="PM",$E$3,IF(Shift3!$O355="PM",$E$4,IF(Shift4!$O355="PM",$E$5,IF(Shift5!$O355="PM",$E$6)))))</f>
        <v/>
      </c>
      <c r="M355" s="56" t="str">
        <f>IF(Shift1!$Q356="PM",$H$2,IF(Shift2!$Q355="PM",$H$3,IF(Shift3!$Q355="PM",$H$4,IF(Shift4!$Q355="PM",$H$5,IF(Shift5!$Q355="PM",$H$6)))))</f>
        <v/>
      </c>
      <c r="N355" s="56" t="str">
        <f>IF(Shift1!$S356="PM",$K$2,IF(Shift2!$S355="PM",$K$3,IF(Shift3!$S355="PM",$K$4,IF(Shift4!$S355="PM",$K$5,IF(Shift5!$S355="PM",$K$6)))))</f>
        <v/>
      </c>
      <c r="O355" s="56" t="str">
        <f>IF(Shift1!$U356="PM",$N$2,IF(Shift2!$U355="PM",$N$3,IF(Shift3!$U355="PM",$N$4,IF(Shift4!$U355="PM",$N$5,IF(Shift5!$U355="PM",$N$6)))))</f>
        <v/>
      </c>
      <c r="P355" s="56" t="b">
        <f>IF(Shift1!$W356="PM",$Q$2,IF(Shift2!$W355="PM",$Q$3,IF(Shift3!$W355="PM",$Q$4,IF(Shift4!$W355="PM",$Q$5,IF(Shift5!$W355="PM",$Q$6)))))</f>
        <v>0</v>
      </c>
      <c r="Q355" s="56" t="str">
        <f>IF(Shift1!$Y356="PM",$T$2,IF(Shift2!$Y355="PM",$T$3,IF(Shift3!$Y355="PM",$T$4,IF(Shift4!$Y355="PM",$T$5,IF(Shift5!$Y355="PM",$T$6)))))</f>
        <v/>
      </c>
      <c r="R355" s="56" t="str">
        <f>IF(Shift1!$AA356="PM",$W$2,IF(Shift2!$AA355="PM",$W$3,IF(Shift3!$AA355="PM",$W$4,IF(Shift4!$AA355="PM",$W$5,IF(Shift5!$AA355="PM",$W$6)))))</f>
        <v/>
      </c>
      <c r="S355" s="56" t="str">
        <f>IF(Shift1!$AG356="PM",$AC$2,IF(Shift2!$AG355="PM",$AC$3,IF(Shift3!$AG355="PM",$AC$4,IF(Shift4!$AG355="PM",$AC$5,IF(Shift5!$AG355="PM",$AC$6)))))</f>
        <v/>
      </c>
      <c r="T355" s="56" t="str">
        <f>IF(Shift1!$AI356="PM",$AF$2,IF(Shift2!$AI355="PM",$AF$3,IF(Shift3!$AI355="PM",$AF$4,IF(Shift4!$AI355="PM",$AF$5,IF(Shift5!$AI355="PM",$AF$6)))))</f>
        <v/>
      </c>
      <c r="U355" s="56" t="str">
        <f>IF(Shift1!$O356="N",$E$2,IF(Shift2!$O355="N",$E$3,IF(Shift3!$O355="N",$E$4,IF(Shift4!$O355="N",$E$5,IF(Shift5!$O355="N",$E$6)))))</f>
        <v/>
      </c>
      <c r="V355" s="56" t="str">
        <f>IF(Shift1!$Q356="N",$H$2,IF(Shift2!$Q355="N",$H$3,IF(Shift3!$Q355="N",$H$4,IF(Shift4!$Q355="N",$H$5,IF(Shift5!$Q355="N",$H$6)))))</f>
        <v/>
      </c>
      <c r="W355" s="56" t="str">
        <f>IF(Shift1!$S356="N",$K$2,IF(Shift2!$S355="N",$K$3,IF(Shift3!$S355="N",$K$4,IF(Shift4!$S355="N",$K$5,IF(Shift5!$S355="N",$K$6)))))</f>
        <v/>
      </c>
      <c r="X355" s="56" t="str">
        <f>IF(Shift1!$U356="N",$N$2,IF(Shift2!$U355="N",$N$3,IF(Shift3!$U355="N",$N$4,IF(Shift4!$U355="N",$N$5,IF(Shift5!$U355="N",$N$6)))))</f>
        <v/>
      </c>
      <c r="Y355" s="56" t="b">
        <f>IF(Shift1!$W356="N",$Q$2,IF(Shift2!$W355="N",$Q$3,IF(Shift3!$W355="N",$Q$4,IF(Shift4!$W355="N",$Q$5,IF(Shift5!$W355="N",$Q$6)))))</f>
        <v>0</v>
      </c>
      <c r="Z355" s="56" t="str">
        <f>IF(Shift1!$Y356="N",$T$2,IF(Shift2!$Y355="N",$T$3,IF(Shift3!$Y355="N",$T$4,IF(Shift4!$Y355="N",$T$5,IF(Shift5!$Y355="N",$T$6)))))</f>
        <v/>
      </c>
      <c r="AA355" s="56" t="str">
        <f>IF(Shift1!$AA356="N",$W$2,IF(Shift2!$AA355="N",$W$3,IF(Shift3!$AA355="N",$W$4,IF(Shift4!$AA355="N",$W$5,IF(Shift5!$AA355="N",$W$6)))))</f>
        <v/>
      </c>
      <c r="AB355" s="56" t="str">
        <f>IF(Shift1!$AG356="N",$AC$2,IF(Shift2!$AG355="N",$AC$3,IF(Shift3!$AG355="N",$AC$4,IF(Shift4!$AG355="N",$AC$5,IF(Shift5!$AG355="N",$AC$6)))))</f>
        <v/>
      </c>
      <c r="AC355" s="56" t="str">
        <f>IF(Shift1!$AI356="N",$AF$2,IF(Shift2!$AI355="N",$AF$3,IF(Shift3!$AI355="N",$AF$4,IF(Shift4!$AI355="N",$AF$5,IF(Shift5!$AI355="N",$AF$6)))))</f>
        <v/>
      </c>
      <c r="AD355" s="57">
        <f t="shared" si="45"/>
        <v>3</v>
      </c>
      <c r="AE355" s="58">
        <f t="shared" si="46"/>
        <v>3</v>
      </c>
      <c r="AF355" s="59">
        <f t="shared" si="47"/>
        <v>2</v>
      </c>
      <c r="AG355" s="60">
        <f t="shared" si="48"/>
        <v>3</v>
      </c>
      <c r="AH355" s="58">
        <f t="shared" si="49"/>
        <v>3</v>
      </c>
      <c r="AI355" s="59">
        <f t="shared" si="50"/>
        <v>2</v>
      </c>
      <c r="AJ355" s="61">
        <f t="shared" si="51"/>
        <v>3</v>
      </c>
      <c r="AK355" s="58">
        <f t="shared" si="52"/>
        <v>3</v>
      </c>
      <c r="AL355" s="58">
        <f t="shared" si="53"/>
        <v>2</v>
      </c>
    </row>
    <row r="356" spans="1:38" outlineLevel="1" x14ac:dyDescent="0.25">
      <c r="A356" s="1"/>
      <c r="B356" s="40">
        <v>12</v>
      </c>
      <c r="C356" s="56" t="str">
        <f>IF(Shift1!O357="AM",$E$2,IF(Shift2!O356="AM",$E$3,IF(Shift3!O356="AM",$E$4,IF(Shift4!O356="AM",$E$5,IF(Shift5!O356="AM",$E$6)))))</f>
        <v/>
      </c>
      <c r="D356" s="56" t="str">
        <f>IF(Shift1!Q357="AM",$H$2,IF(Shift2!Q356="AM",$H$3,IF(Shift3!Q356="AM",$H$4,IF(Shift4!Q356="AM",$H$5,IF(Shift5!Q356="AM",$H$6)))))</f>
        <v/>
      </c>
      <c r="E356" s="56" t="str">
        <f>IF(Shift1!S357="AM",$K$2,IF(Shift2!S356="AM",$K$3,IF(Shift3!S356="AM",$K$4,IF(Shift4!S356="AM",$K$5,IF(Shift5!S356="AM",$K$6)))))</f>
        <v/>
      </c>
      <c r="F356" s="56" t="str">
        <f>IF(Shift1!U357="AM",$N$2,IF(Shift2!U356="AM",$N$3,IF(Shift3!U356="AM",$N$4,IF(Shift4!U356="AM",$N$5,IF(Shift5!U356="AM",$N$6)))))</f>
        <v/>
      </c>
      <c r="G356" s="56" t="b">
        <f>IF(Shift1!W357="AM",$Q$2,IF(Shift2!W356="AM",$Q$3,IF(Shift3!W356="AM",$Q$4,IF(Shift4!W356="AM",$Q$5,IF(Shift5!W356="AM",$Q$6)))))</f>
        <v>0</v>
      </c>
      <c r="H356" s="56" t="str">
        <f>IF(Shift1!Y357="AM",$T$2,IF(Shift2!Y356="AM",$T$3,IF(Shift3!Y356="AM",$T$4,IF(Shift4!Y356="AM",$T$5,IF(Shift5!Y356="AM",$T$6)))))</f>
        <v/>
      </c>
      <c r="I356" s="56" t="str">
        <f>IF(Shift1!AA357="AM",$W$2,IF(Shift2!AA356="AM",$W$3,IF(Shift3!AA356="AM",$W$4,IF(Shift4!AA356="AM",$W$5,IF(Shift5!AA356="AM",$W$6)))))</f>
        <v/>
      </c>
      <c r="J356" s="56" t="str">
        <f>IF(Shift1!AG357="AM",$AC$2,IF(Shift2!AG356="AM",$AC$3,IF(Shift3!AG356="AM",$AC$4,IF(Shift4!AG356="AM",$AC$5,IF(Shift5!AG356="AM",$AC$6)))))</f>
        <v/>
      </c>
      <c r="K356" s="56" t="str">
        <f>IF(Shift1!AI357="AM",$AF$2,IF(Shift2!AI356="AM",$AF$3,IF(Shift3!AI356="AM",$AF$4,IF(Shift4!AI356="AM",$AF$5,IF(Shift5!AI356="AM",$AF$6)))))</f>
        <v/>
      </c>
      <c r="L356" s="56" t="str">
        <f>IF(Shift1!$O357="PM",$E$2,IF(Shift2!$O356="PM",$E$3,IF(Shift3!$O356="PM",$E$4,IF(Shift4!$O356="PM",$E$5,IF(Shift5!$O356="PM",$E$6)))))</f>
        <v/>
      </c>
      <c r="M356" s="56" t="str">
        <f>IF(Shift1!$Q357="PM",$H$2,IF(Shift2!$Q356="PM",$H$3,IF(Shift3!$Q356="PM",$H$4,IF(Shift4!$Q356="PM",$H$5,IF(Shift5!$Q356="PM",$H$6)))))</f>
        <v/>
      </c>
      <c r="N356" s="56" t="str">
        <f>IF(Shift1!$S357="PM",$K$2,IF(Shift2!$S356="PM",$K$3,IF(Shift3!$S356="PM",$K$4,IF(Shift4!$S356="PM",$K$5,IF(Shift5!$S356="PM",$K$6)))))</f>
        <v/>
      </c>
      <c r="O356" s="56" t="str">
        <f>IF(Shift1!$U357="PM",$N$2,IF(Shift2!$U356="PM",$N$3,IF(Shift3!$U356="PM",$N$4,IF(Shift4!$U356="PM",$N$5,IF(Shift5!$U356="PM",$N$6)))))</f>
        <v/>
      </c>
      <c r="P356" s="56" t="b">
        <f>IF(Shift1!$W357="PM",$Q$2,IF(Shift2!$W356="PM",$Q$3,IF(Shift3!$W356="PM",$Q$4,IF(Shift4!$W356="PM",$Q$5,IF(Shift5!$W356="PM",$Q$6)))))</f>
        <v>0</v>
      </c>
      <c r="Q356" s="56" t="str">
        <f>IF(Shift1!$Y357="PM",$T$2,IF(Shift2!$Y356="PM",$T$3,IF(Shift3!$Y356="PM",$T$4,IF(Shift4!$Y356="PM",$T$5,IF(Shift5!$Y356="PM",$T$6)))))</f>
        <v/>
      </c>
      <c r="R356" s="56" t="str">
        <f>IF(Shift1!$AA357="PM",$W$2,IF(Shift2!$AA356="PM",$W$3,IF(Shift3!$AA356="PM",$W$4,IF(Shift4!$AA356="PM",$W$5,IF(Shift5!$AA356="PM",$W$6)))))</f>
        <v/>
      </c>
      <c r="S356" s="56" t="str">
        <f>IF(Shift1!$AG357="PM",$AC$2,IF(Shift2!$AG356="PM",$AC$3,IF(Shift3!$AG356="PM",$AC$4,IF(Shift4!$AG356="PM",$AC$5,IF(Shift5!$AG356="PM",$AC$6)))))</f>
        <v/>
      </c>
      <c r="T356" s="56" t="str">
        <f>IF(Shift1!$AI357="PM",$AF$2,IF(Shift2!$AI356="PM",$AF$3,IF(Shift3!$AI356="PM",$AF$4,IF(Shift4!$AI356="PM",$AF$5,IF(Shift5!$AI356="PM",$AF$6)))))</f>
        <v/>
      </c>
      <c r="U356" s="56" t="str">
        <f>IF(Shift1!$O357="N",$E$2,IF(Shift2!$O356="N",$E$3,IF(Shift3!$O356="N",$E$4,IF(Shift4!$O356="N",$E$5,IF(Shift5!$O356="N",$E$6)))))</f>
        <v/>
      </c>
      <c r="V356" s="56" t="str">
        <f>IF(Shift1!$Q357="N",$H$2,IF(Shift2!$Q356="N",$H$3,IF(Shift3!$Q356="N",$H$4,IF(Shift4!$Q356="N",$H$5,IF(Shift5!$Q356="N",$H$6)))))</f>
        <v/>
      </c>
      <c r="W356" s="56" t="str">
        <f>IF(Shift1!$S357="N",$K$2,IF(Shift2!$S356="N",$K$3,IF(Shift3!$S356="N",$K$4,IF(Shift4!$S356="N",$K$5,IF(Shift5!$S356="N",$K$6)))))</f>
        <v/>
      </c>
      <c r="X356" s="56" t="str">
        <f>IF(Shift1!$U357="N",$N$2,IF(Shift2!$U356="N",$N$3,IF(Shift3!$U356="N",$N$4,IF(Shift4!$U356="N",$N$5,IF(Shift5!$U356="N",$N$6)))))</f>
        <v/>
      </c>
      <c r="Y356" s="56" t="b">
        <f>IF(Shift1!$W357="N",$Q$2,IF(Shift2!$W356="N",$Q$3,IF(Shift3!$W356="N",$Q$4,IF(Shift4!$W356="N",$Q$5,IF(Shift5!$W356="N",$Q$6)))))</f>
        <v>0</v>
      </c>
      <c r="Z356" s="56" t="str">
        <f>IF(Shift1!$Y357="N",$T$2,IF(Shift2!$Y356="N",$T$3,IF(Shift3!$Y356="N",$T$4,IF(Shift4!$Y356="N",$T$5,IF(Shift5!$Y356="N",$T$6)))))</f>
        <v/>
      </c>
      <c r="AA356" s="56" t="str">
        <f>IF(Shift1!$AA357="N",$W$2,IF(Shift2!$AA356="N",$W$3,IF(Shift3!$AA356="N",$W$4,IF(Shift4!$AA356="N",$W$5,IF(Shift5!$AA356="N",$W$6)))))</f>
        <v/>
      </c>
      <c r="AB356" s="56" t="str">
        <f>IF(Shift1!$AG357="N",$AC$2,IF(Shift2!$AG356="N",$AC$3,IF(Shift3!$AG356="N",$AC$4,IF(Shift4!$AG356="N",$AC$5,IF(Shift5!$AG356="N",$AC$6)))))</f>
        <v/>
      </c>
      <c r="AC356" s="56" t="str">
        <f>IF(Shift1!$AI357="N",$AF$2,IF(Shift2!$AI356="N",$AF$3,IF(Shift3!$AI356="N",$AF$4,IF(Shift4!$AI356="N",$AF$5,IF(Shift5!$AI356="N",$AF$6)))))</f>
        <v/>
      </c>
      <c r="AD356" s="57">
        <f t="shared" si="45"/>
        <v>3</v>
      </c>
      <c r="AE356" s="58">
        <f t="shared" si="46"/>
        <v>3</v>
      </c>
      <c r="AF356" s="59">
        <f t="shared" si="47"/>
        <v>2</v>
      </c>
      <c r="AG356" s="60">
        <f t="shared" si="48"/>
        <v>3</v>
      </c>
      <c r="AH356" s="58">
        <f t="shared" si="49"/>
        <v>3</v>
      </c>
      <c r="AI356" s="59">
        <f t="shared" si="50"/>
        <v>2</v>
      </c>
      <c r="AJ356" s="61">
        <f t="shared" si="51"/>
        <v>3</v>
      </c>
      <c r="AK356" s="58">
        <f t="shared" si="52"/>
        <v>3</v>
      </c>
      <c r="AL356" s="58">
        <f t="shared" si="53"/>
        <v>2</v>
      </c>
    </row>
    <row r="357" spans="1:38" outlineLevel="1" x14ac:dyDescent="0.25">
      <c r="A357" s="1"/>
      <c r="B357" s="40">
        <v>13</v>
      </c>
      <c r="C357" s="56" t="b">
        <f>IF(Shift1!O358="AM",$E$2,IF(Shift2!O357="AM",$E$3,IF(Shift3!O357="AM",$E$4,IF(Shift4!O357="AM",$E$5,IF(Shift5!O357="AM",$E$6)))))</f>
        <v>0</v>
      </c>
      <c r="D357" s="56" t="b">
        <f>IF(Shift1!Q358="AM",$H$2,IF(Shift2!Q357="AM",$H$3,IF(Shift3!Q357="AM",$H$4,IF(Shift4!Q357="AM",$H$5,IF(Shift5!Q357="AM",$H$6)))))</f>
        <v>0</v>
      </c>
      <c r="E357" s="56" t="b">
        <f>IF(Shift1!S358="AM",$K$2,IF(Shift2!S357="AM",$K$3,IF(Shift3!S357="AM",$K$4,IF(Shift4!S357="AM",$K$5,IF(Shift5!S357="AM",$K$6)))))</f>
        <v>0</v>
      </c>
      <c r="F357" s="56" t="b">
        <f>IF(Shift1!U358="AM",$N$2,IF(Shift2!U357="AM",$N$3,IF(Shift3!U357="AM",$N$4,IF(Shift4!U357="AM",$N$5,IF(Shift5!U357="AM",$N$6)))))</f>
        <v>0</v>
      </c>
      <c r="G357" s="56" t="b">
        <f>IF(Shift1!W358="AM",$Q$2,IF(Shift2!W357="AM",$Q$3,IF(Shift3!W357="AM",$Q$4,IF(Shift4!W357="AM",$Q$5,IF(Shift5!W357="AM",$Q$6)))))</f>
        <v>0</v>
      </c>
      <c r="H357" s="56" t="b">
        <f>IF(Shift1!Y358="AM",$T$2,IF(Shift2!Y357="AM",$T$3,IF(Shift3!Y357="AM",$T$4,IF(Shift4!Y357="AM",$T$5,IF(Shift5!Y357="AM",$T$6)))))</f>
        <v>0</v>
      </c>
      <c r="I357" s="56" t="b">
        <f>IF(Shift1!AA358="AM",$W$2,IF(Shift2!AA357="AM",$W$3,IF(Shift3!AA357="AM",$W$4,IF(Shift4!AA357="AM",$W$5,IF(Shift5!AA357="AM",$W$6)))))</f>
        <v>0</v>
      </c>
      <c r="J357" s="56" t="b">
        <f>IF(Shift1!AG358="AM",$AC$2,IF(Shift2!AG357="AM",$AC$3,IF(Shift3!AG357="AM",$AC$4,IF(Shift4!AG357="AM",$AC$5,IF(Shift5!AG357="AM",$AC$6)))))</f>
        <v>0</v>
      </c>
      <c r="K357" s="56" t="b">
        <f>IF(Shift1!AI358="AM",$AF$2,IF(Shift2!AI357="AM",$AF$3,IF(Shift3!AI357="AM",$AF$4,IF(Shift4!AI357="AM",$AF$5,IF(Shift5!AI357="AM",$AF$6)))))</f>
        <v>0</v>
      </c>
      <c r="L357" s="56" t="str">
        <f>IF(Shift1!$O358="PM",$E$2,IF(Shift2!$O357="PM",$E$3,IF(Shift3!$O357="PM",$E$4,IF(Shift4!$O357="PM",$E$5,IF(Shift5!$O357="PM",$E$6)))))</f>
        <v/>
      </c>
      <c r="M357" s="56" t="str">
        <f>IF(Shift1!$Q358="PM",$H$2,IF(Shift2!$Q357="PM",$H$3,IF(Shift3!$Q357="PM",$H$4,IF(Shift4!$Q357="PM",$H$5,IF(Shift5!$Q357="PM",$H$6)))))</f>
        <v/>
      </c>
      <c r="N357" s="56" t="str">
        <f>IF(Shift1!$S358="PM",$K$2,IF(Shift2!$S357="PM",$K$3,IF(Shift3!$S357="PM",$K$4,IF(Shift4!$S357="PM",$K$5,IF(Shift5!$S357="PM",$K$6)))))</f>
        <v/>
      </c>
      <c r="O357" s="56" t="str">
        <f>IF(Shift1!$U358="PM",$N$2,IF(Shift2!$U357="PM",$N$3,IF(Shift3!$U357="PM",$N$4,IF(Shift4!$U357="PM",$N$5,IF(Shift5!$U357="PM",$N$6)))))</f>
        <v/>
      </c>
      <c r="P357" s="56" t="b">
        <f>IF(Shift1!$W358="PM",$Q$2,IF(Shift2!$W357="PM",$Q$3,IF(Shift3!$W357="PM",$Q$4,IF(Shift4!$W357="PM",$Q$5,IF(Shift5!$W357="PM",$Q$6)))))</f>
        <v>0</v>
      </c>
      <c r="Q357" s="56" t="str">
        <f>IF(Shift1!$Y358="PM",$T$2,IF(Shift2!$Y357="PM",$T$3,IF(Shift3!$Y357="PM",$T$4,IF(Shift4!$Y357="PM",$T$5,IF(Shift5!$Y357="PM",$T$6)))))</f>
        <v/>
      </c>
      <c r="R357" s="56" t="str">
        <f>IF(Shift1!$AA358="PM",$W$2,IF(Shift2!$AA357="PM",$W$3,IF(Shift3!$AA357="PM",$W$4,IF(Shift4!$AA357="PM",$W$5,IF(Shift5!$AA357="PM",$W$6)))))</f>
        <v/>
      </c>
      <c r="S357" s="56" t="str">
        <f>IF(Shift1!$AG358="PM",$AC$2,IF(Shift2!$AG357="PM",$AC$3,IF(Shift3!$AG357="PM",$AC$4,IF(Shift4!$AG357="PM",$AC$5,IF(Shift5!$AG357="PM",$AC$6)))))</f>
        <v/>
      </c>
      <c r="T357" s="56" t="str">
        <f>IF(Shift1!$AI358="PM",$AF$2,IF(Shift2!$AI357="PM",$AF$3,IF(Shift3!$AI357="PM",$AF$4,IF(Shift4!$AI357="PM",$AF$5,IF(Shift5!$AI357="PM",$AF$6)))))</f>
        <v/>
      </c>
      <c r="U357" s="56" t="str">
        <f>IF(Shift1!$O358="N",$E$2,IF(Shift2!$O357="N",$E$3,IF(Shift3!$O357="N",$E$4,IF(Shift4!$O357="N",$E$5,IF(Shift5!$O357="N",$E$6)))))</f>
        <v/>
      </c>
      <c r="V357" s="56" t="str">
        <f>IF(Shift1!$Q358="N",$H$2,IF(Shift2!$Q357="N",$H$3,IF(Shift3!$Q357="N",$H$4,IF(Shift4!$Q357="N",$H$5,IF(Shift5!$Q357="N",$H$6)))))</f>
        <v/>
      </c>
      <c r="W357" s="56" t="str">
        <f>IF(Shift1!$S358="N",$K$2,IF(Shift2!$S357="N",$K$3,IF(Shift3!$S357="N",$K$4,IF(Shift4!$S357="N",$K$5,IF(Shift5!$S357="N",$K$6)))))</f>
        <v/>
      </c>
      <c r="X357" s="56" t="str">
        <f>IF(Shift1!$U358="N",$N$2,IF(Shift2!$U357="N",$N$3,IF(Shift3!$U357="N",$N$4,IF(Shift4!$U357="N",$N$5,IF(Shift5!$U357="N",$N$6)))))</f>
        <v/>
      </c>
      <c r="Y357" s="56" t="b">
        <f>IF(Shift1!$W358="N",$Q$2,IF(Shift2!$W357="N",$Q$3,IF(Shift3!$W357="N",$Q$4,IF(Shift4!$W357="N",$Q$5,IF(Shift5!$W357="N",$Q$6)))))</f>
        <v>0</v>
      </c>
      <c r="Z357" s="56" t="str">
        <f>IF(Shift1!$Y358="N",$T$2,IF(Shift2!$Y357="N",$T$3,IF(Shift3!$Y357="N",$T$4,IF(Shift4!$Y357="N",$T$5,IF(Shift5!$Y357="N",$T$6)))))</f>
        <v/>
      </c>
      <c r="AA357" s="56" t="str">
        <f>IF(Shift1!$AA358="N",$W$2,IF(Shift2!$AA357="N",$W$3,IF(Shift3!$AA357="N",$W$4,IF(Shift4!$AA357="N",$W$5,IF(Shift5!$AA357="N",$W$6)))))</f>
        <v/>
      </c>
      <c r="AB357" s="56" t="str">
        <f>IF(Shift1!$AG358="N",$AC$2,IF(Shift2!$AG357="N",$AC$3,IF(Shift3!$AG357="N",$AC$4,IF(Shift4!$AG357="N",$AC$5,IF(Shift5!$AG357="N",$AC$6)))))</f>
        <v/>
      </c>
      <c r="AC357" s="56" t="str">
        <f>IF(Shift1!$AI358="N",$AF$2,IF(Shift2!$AI357="N",$AF$3,IF(Shift3!$AI357="N",$AF$4,IF(Shift4!$AI357="N",$AF$5,IF(Shift5!$AI357="N",$AF$6)))))</f>
        <v/>
      </c>
      <c r="AD357" s="57">
        <f t="shared" si="45"/>
        <v>0</v>
      </c>
      <c r="AE357" s="58">
        <f t="shared" si="46"/>
        <v>0</v>
      </c>
      <c r="AF357" s="59">
        <f t="shared" si="47"/>
        <v>0</v>
      </c>
      <c r="AG357" s="60">
        <f t="shared" si="48"/>
        <v>3</v>
      </c>
      <c r="AH357" s="58">
        <f t="shared" si="49"/>
        <v>3</v>
      </c>
      <c r="AI357" s="59">
        <f t="shared" si="50"/>
        <v>2</v>
      </c>
      <c r="AJ357" s="61">
        <f t="shared" si="51"/>
        <v>3</v>
      </c>
      <c r="AK357" s="58">
        <f t="shared" si="52"/>
        <v>3</v>
      </c>
      <c r="AL357" s="58">
        <f t="shared" si="53"/>
        <v>2</v>
      </c>
    </row>
    <row r="358" spans="1:38" outlineLevel="1" x14ac:dyDescent="0.25">
      <c r="A358" s="1"/>
      <c r="B358" s="38">
        <v>14</v>
      </c>
      <c r="C358" s="56" t="str">
        <f>IF(Shift1!O359="AM",$E$2,IF(Shift2!O358="AM",$E$3,IF(Shift3!O358="AM",$E$4,IF(Shift4!O358="AM",$E$5,IF(Shift5!O358="AM",$E$6)))))</f>
        <v/>
      </c>
      <c r="D358" s="56" t="str">
        <f>IF(Shift1!Q359="AM",$H$2,IF(Shift2!Q358="AM",$H$3,IF(Shift3!Q358="AM",$H$4,IF(Shift4!Q358="AM",$H$5,IF(Shift5!Q358="AM",$H$6)))))</f>
        <v/>
      </c>
      <c r="E358" s="56" t="str">
        <f>IF(Shift1!S359="AM",$K$2,IF(Shift2!S358="AM",$K$3,IF(Shift3!S358="AM",$K$4,IF(Shift4!S358="AM",$K$5,IF(Shift5!S358="AM",$K$6)))))</f>
        <v/>
      </c>
      <c r="F358" s="56" t="str">
        <f>IF(Shift1!U359="AM",$N$2,IF(Shift2!U358="AM",$N$3,IF(Shift3!U358="AM",$N$4,IF(Shift4!U358="AM",$N$5,IF(Shift5!U358="AM",$N$6)))))</f>
        <v/>
      </c>
      <c r="G358" s="56" t="str">
        <f>IF(Shift1!W359="AM",$Q$2,IF(Shift2!W358="AM",$Q$3,IF(Shift3!W358="AM",$Q$4,IF(Shift4!W358="AM",$Q$5,IF(Shift5!W358="AM",$Q$6)))))</f>
        <v/>
      </c>
      <c r="H358" s="56" t="str">
        <f>IF(Shift1!Y359="AM",$T$2,IF(Shift2!Y358="AM",$T$3,IF(Shift3!Y358="AM",$T$4,IF(Shift4!Y358="AM",$T$5,IF(Shift5!Y358="AM",$T$6)))))</f>
        <v/>
      </c>
      <c r="I358" s="56" t="str">
        <f>IF(Shift1!AA359="AM",$W$2,IF(Shift2!AA358="AM",$W$3,IF(Shift3!AA358="AM",$W$4,IF(Shift4!AA358="AM",$W$5,IF(Shift5!AA358="AM",$W$6)))))</f>
        <v/>
      </c>
      <c r="J358" s="56" t="str">
        <f>IF(Shift1!AG359="AM",$AC$2,IF(Shift2!AG358="AM",$AC$3,IF(Shift3!AG358="AM",$AC$4,IF(Shift4!AG358="AM",$AC$5,IF(Shift5!AG358="AM",$AC$6)))))</f>
        <v/>
      </c>
      <c r="K358" s="56" t="str">
        <f>IF(Shift1!AI359="AM",$AF$2,IF(Shift2!AI358="AM",$AF$3,IF(Shift3!AI358="AM",$AF$4,IF(Shift4!AI358="AM",$AF$5,IF(Shift5!AI358="AM",$AF$6)))))</f>
        <v/>
      </c>
      <c r="L358" s="56" t="str">
        <f>IF(Shift1!$O359="PM",$E$2,IF(Shift2!$O358="PM",$E$3,IF(Shift3!$O358="PM",$E$4,IF(Shift4!$O358="PM",$E$5,IF(Shift5!$O358="PM",$E$6)))))</f>
        <v/>
      </c>
      <c r="M358" s="56" t="str">
        <f>IF(Shift1!$Q359="PM",$H$2,IF(Shift2!$Q358="PM",$H$3,IF(Shift3!$Q358="PM",$H$4,IF(Shift4!$Q358="PM",$H$5,IF(Shift5!$Q358="PM",$H$6)))))</f>
        <v/>
      </c>
      <c r="N358" s="56" t="str">
        <f>IF(Shift1!$S359="PM",$K$2,IF(Shift2!$S358="PM",$K$3,IF(Shift3!$S358="PM",$K$4,IF(Shift4!$S358="PM",$K$5,IF(Shift5!$S358="PM",$K$6)))))</f>
        <v/>
      </c>
      <c r="O358" s="56" t="str">
        <f>IF(Shift1!$U359="PM",$N$2,IF(Shift2!$U358="PM",$N$3,IF(Shift3!$U358="PM",$N$4,IF(Shift4!$U358="PM",$N$5,IF(Shift5!$U358="PM",$N$6)))))</f>
        <v/>
      </c>
      <c r="P358" s="56" t="b">
        <f>IF(Shift1!$W359="PM",$Q$2,IF(Shift2!$W358="PM",$Q$3,IF(Shift3!$W358="PM",$Q$4,IF(Shift4!$W358="PM",$Q$5,IF(Shift5!$W358="PM",$Q$6)))))</f>
        <v>0</v>
      </c>
      <c r="Q358" s="56" t="str">
        <f>IF(Shift1!$Y359="PM",$T$2,IF(Shift2!$Y358="PM",$T$3,IF(Shift3!$Y358="PM",$T$4,IF(Shift4!$Y358="PM",$T$5,IF(Shift5!$Y358="PM",$T$6)))))</f>
        <v/>
      </c>
      <c r="R358" s="56" t="str">
        <f>IF(Shift1!$AA359="PM",$W$2,IF(Shift2!$AA358="PM",$W$3,IF(Shift3!$AA358="PM",$W$4,IF(Shift4!$AA358="PM",$W$5,IF(Shift5!$AA358="PM",$W$6)))))</f>
        <v/>
      </c>
      <c r="S358" s="56" t="str">
        <f>IF(Shift1!$AG359="PM",$AC$2,IF(Shift2!$AG358="PM",$AC$3,IF(Shift3!$AG358="PM",$AC$4,IF(Shift4!$AG358="PM",$AC$5,IF(Shift5!$AG358="PM",$AC$6)))))</f>
        <v/>
      </c>
      <c r="T358" s="56" t="str">
        <f>IF(Shift1!$AI359="PM",$AF$2,IF(Shift2!$AI358="PM",$AF$3,IF(Shift3!$AI358="PM",$AF$4,IF(Shift4!$AI358="PM",$AF$5,IF(Shift5!$AI358="PM",$AF$6)))))</f>
        <v/>
      </c>
      <c r="U358" s="56" t="str">
        <f>IF(Shift1!$O359="N",$E$2,IF(Shift2!$O358="N",$E$3,IF(Shift3!$O358="N",$E$4,IF(Shift4!$O358="N",$E$5,IF(Shift5!$O358="N",$E$6)))))</f>
        <v/>
      </c>
      <c r="V358" s="56" t="str">
        <f>IF(Shift1!$Q359="N",$H$2,IF(Shift2!$Q358="N",$H$3,IF(Shift3!$Q358="N",$H$4,IF(Shift4!$Q358="N",$H$5,IF(Shift5!$Q358="N",$H$6)))))</f>
        <v/>
      </c>
      <c r="W358" s="56" t="str">
        <f>IF(Shift1!$S359="N",$K$2,IF(Shift2!$S358="N",$K$3,IF(Shift3!$S358="N",$K$4,IF(Shift4!$S358="N",$K$5,IF(Shift5!$S358="N",$K$6)))))</f>
        <v/>
      </c>
      <c r="X358" s="56" t="str">
        <f>IF(Shift1!$U359="N",$N$2,IF(Shift2!$U358="N",$N$3,IF(Shift3!$U358="N",$N$4,IF(Shift4!$U358="N",$N$5,IF(Shift5!$U358="N",$N$6)))))</f>
        <v/>
      </c>
      <c r="Y358" s="56" t="b">
        <f>IF(Shift1!$W359="N",$Q$2,IF(Shift2!$W358="N",$Q$3,IF(Shift3!$W358="N",$Q$4,IF(Shift4!$W358="N",$Q$5,IF(Shift5!$W358="N",$Q$6)))))</f>
        <v>0</v>
      </c>
      <c r="Z358" s="56" t="str">
        <f>IF(Shift1!$Y359="N",$T$2,IF(Shift2!$Y358="N",$T$3,IF(Shift3!$Y358="N",$T$4,IF(Shift4!$Y358="N",$T$5,IF(Shift5!$Y358="N",$T$6)))))</f>
        <v/>
      </c>
      <c r="AA358" s="56" t="str">
        <f>IF(Shift1!$AA359="N",$W$2,IF(Shift2!$AA358="N",$W$3,IF(Shift3!$AA358="N",$W$4,IF(Shift4!$AA358="N",$W$5,IF(Shift5!$AA358="N",$W$6)))))</f>
        <v/>
      </c>
      <c r="AB358" s="56" t="str">
        <f>IF(Shift1!$AG359="N",$AC$2,IF(Shift2!$AG358="N",$AC$3,IF(Shift3!$AG358="N",$AC$4,IF(Shift4!$AG358="N",$AC$5,IF(Shift5!$AG358="N",$AC$6)))))</f>
        <v/>
      </c>
      <c r="AC358" s="56" t="str">
        <f>IF(Shift1!$AI359="N",$AF$2,IF(Shift2!$AI358="N",$AF$3,IF(Shift3!$AI358="N",$AF$4,IF(Shift4!$AI358="N",$AF$5,IF(Shift5!$AI358="N",$AF$6)))))</f>
        <v/>
      </c>
      <c r="AD358" s="57">
        <f t="shared" si="45"/>
        <v>3</v>
      </c>
      <c r="AE358" s="58">
        <f t="shared" si="46"/>
        <v>4</v>
      </c>
      <c r="AF358" s="59">
        <f t="shared" si="47"/>
        <v>2</v>
      </c>
      <c r="AG358" s="60">
        <f t="shared" si="48"/>
        <v>3</v>
      </c>
      <c r="AH358" s="58">
        <f t="shared" si="49"/>
        <v>3</v>
      </c>
      <c r="AI358" s="59">
        <f t="shared" si="50"/>
        <v>2</v>
      </c>
      <c r="AJ358" s="61">
        <f t="shared" si="51"/>
        <v>3</v>
      </c>
      <c r="AK358" s="58">
        <f t="shared" si="52"/>
        <v>3</v>
      </c>
      <c r="AL358" s="58">
        <f t="shared" si="53"/>
        <v>2</v>
      </c>
    </row>
    <row r="359" spans="1:38" outlineLevel="1" x14ac:dyDescent="0.25">
      <c r="A359" s="2">
        <v>2</v>
      </c>
      <c r="B359" s="38">
        <v>15</v>
      </c>
      <c r="C359" s="56" t="str">
        <f>IF(Shift1!O360="AM",$E$2,IF(Shift2!O359="AM",$E$3,IF(Shift3!O359="AM",$E$4,IF(Shift4!O359="AM",$E$5,IF(Shift5!O359="AM",$E$6)))))</f>
        <v/>
      </c>
      <c r="D359" s="56" t="str">
        <f>IF(Shift1!Q360="AM",$H$2,IF(Shift2!Q359="AM",$H$3,IF(Shift3!Q359="AM",$H$4,IF(Shift4!Q359="AM",$H$5,IF(Shift5!Q359="AM",$H$6)))))</f>
        <v/>
      </c>
      <c r="E359" s="56" t="str">
        <f>IF(Shift1!S360="AM",$K$2,IF(Shift2!S359="AM",$K$3,IF(Shift3!S359="AM",$K$4,IF(Shift4!S359="AM",$K$5,IF(Shift5!S359="AM",$K$6)))))</f>
        <v/>
      </c>
      <c r="F359" s="56" t="str">
        <f>IF(Shift1!U360="AM",$N$2,IF(Shift2!U359="AM",$N$3,IF(Shift3!U359="AM",$N$4,IF(Shift4!U359="AM",$N$5,IF(Shift5!U359="AM",$N$6)))))</f>
        <v/>
      </c>
      <c r="G359" s="56" t="str">
        <f>IF(Shift1!W360="AM",$Q$2,IF(Shift2!W359="AM",$Q$3,IF(Shift3!W359="AM",$Q$4,IF(Shift4!W359="AM",$Q$5,IF(Shift5!W359="AM",$Q$6)))))</f>
        <v/>
      </c>
      <c r="H359" s="56" t="str">
        <f>IF(Shift1!Y360="AM",$T$2,IF(Shift2!Y359="AM",$T$3,IF(Shift3!Y359="AM",$T$4,IF(Shift4!Y359="AM",$T$5,IF(Shift5!Y359="AM",$T$6)))))</f>
        <v/>
      </c>
      <c r="I359" s="56" t="str">
        <f>IF(Shift1!AA360="AM",$W$2,IF(Shift2!AA359="AM",$W$3,IF(Shift3!AA359="AM",$W$4,IF(Shift4!AA359="AM",$W$5,IF(Shift5!AA359="AM",$W$6)))))</f>
        <v/>
      </c>
      <c r="J359" s="56" t="str">
        <f>IF(Shift1!AG360="AM",$AC$2,IF(Shift2!AG359="AM",$AC$3,IF(Shift3!AG359="AM",$AC$4,IF(Shift4!AG359="AM",$AC$5,IF(Shift5!AG359="AM",$AC$6)))))</f>
        <v/>
      </c>
      <c r="K359" s="56" t="str">
        <f>IF(Shift1!AI360="AM",$AF$2,IF(Shift2!AI359="AM",$AF$3,IF(Shift3!AI359="AM",$AF$4,IF(Shift4!AI359="AM",$AF$5,IF(Shift5!AI359="AM",$AF$6)))))</f>
        <v/>
      </c>
      <c r="L359" s="56" t="b">
        <f>IF(Shift1!$O360="PM",$E$2,IF(Shift2!$O359="PM",$E$3,IF(Shift3!$O359="PM",$E$4,IF(Shift4!$O359="PM",$E$5,IF(Shift5!$O359="PM",$E$6)))))</f>
        <v>0</v>
      </c>
      <c r="M359" s="56" t="b">
        <f>IF(Shift1!$Q360="PM",$H$2,IF(Shift2!$Q359="PM",$H$3,IF(Shift3!$Q359="PM",$H$4,IF(Shift4!$Q359="PM",$H$5,IF(Shift5!$Q359="PM",$H$6)))))</f>
        <v>0</v>
      </c>
      <c r="N359" s="56" t="b">
        <f>IF(Shift1!$S360="PM",$K$2,IF(Shift2!$S359="PM",$K$3,IF(Shift3!$S359="PM",$K$4,IF(Shift4!$S359="PM",$K$5,IF(Shift5!$S359="PM",$K$6)))))</f>
        <v>0</v>
      </c>
      <c r="O359" s="56" t="b">
        <f>IF(Shift1!$U360="PM",$N$2,IF(Shift2!$U359="PM",$N$3,IF(Shift3!$U359="PM",$N$4,IF(Shift4!$U359="PM",$N$5,IF(Shift5!$U359="PM",$N$6)))))</f>
        <v>0</v>
      </c>
      <c r="P359" s="56" t="b">
        <f>IF(Shift1!$W360="PM",$Q$2,IF(Shift2!$W359="PM",$Q$3,IF(Shift3!$W359="PM",$Q$4,IF(Shift4!$W359="PM",$Q$5,IF(Shift5!$W359="PM",$Q$6)))))</f>
        <v>0</v>
      </c>
      <c r="Q359" s="56" t="b">
        <f>IF(Shift1!$Y360="PM",$T$2,IF(Shift2!$Y359="PM",$T$3,IF(Shift3!$Y359="PM",$T$4,IF(Shift4!$Y359="PM",$T$5,IF(Shift5!$Y359="PM",$T$6)))))</f>
        <v>0</v>
      </c>
      <c r="R359" s="56" t="b">
        <f>IF(Shift1!$AA360="PM",$W$2,IF(Shift2!$AA359="PM",$W$3,IF(Shift3!$AA359="PM",$W$4,IF(Shift4!$AA359="PM",$W$5,IF(Shift5!$AA359="PM",$W$6)))))</f>
        <v>0</v>
      </c>
      <c r="S359" s="56" t="b">
        <f>IF(Shift1!$AG360="PM",$AC$2,IF(Shift2!$AG359="PM",$AC$3,IF(Shift3!$AG359="PM",$AC$4,IF(Shift4!$AG359="PM",$AC$5,IF(Shift5!$AG359="PM",$AC$6)))))</f>
        <v>0</v>
      </c>
      <c r="T359" s="56" t="b">
        <f>IF(Shift1!$AI360="PM",$AF$2,IF(Shift2!$AI359="PM",$AF$3,IF(Shift3!$AI359="PM",$AF$4,IF(Shift4!$AI359="PM",$AF$5,IF(Shift5!$AI359="PM",$AF$6)))))</f>
        <v>0</v>
      </c>
      <c r="U359" s="56" t="str">
        <f>IF(Shift1!$O360="N",$E$2,IF(Shift2!$O359="N",$E$3,IF(Shift3!$O359="N",$E$4,IF(Shift4!$O359="N",$E$5,IF(Shift5!$O359="N",$E$6)))))</f>
        <v/>
      </c>
      <c r="V359" s="56" t="str">
        <f>IF(Shift1!$Q360="N",$H$2,IF(Shift2!$Q359="N",$H$3,IF(Shift3!$Q359="N",$H$4,IF(Shift4!$Q359="N",$H$5,IF(Shift5!$Q359="N",$H$6)))))</f>
        <v/>
      </c>
      <c r="W359" s="56" t="str">
        <f>IF(Shift1!$S360="N",$K$2,IF(Shift2!$S359="N",$K$3,IF(Shift3!$S359="N",$K$4,IF(Shift4!$S359="N",$K$5,IF(Shift5!$S359="N",$K$6)))))</f>
        <v/>
      </c>
      <c r="X359" s="56" t="str">
        <f>IF(Shift1!$U360="N",$N$2,IF(Shift2!$U359="N",$N$3,IF(Shift3!$U359="N",$N$4,IF(Shift4!$U359="N",$N$5,IF(Shift5!$U359="N",$N$6)))))</f>
        <v/>
      </c>
      <c r="Y359" s="56" t="b">
        <f>IF(Shift1!$W360="N",$Q$2,IF(Shift2!$W359="N",$Q$3,IF(Shift3!$W359="N",$Q$4,IF(Shift4!$W359="N",$Q$5,IF(Shift5!$W359="N",$Q$6)))))</f>
        <v>0</v>
      </c>
      <c r="Z359" s="56" t="str">
        <f>IF(Shift1!$Y360="N",$T$2,IF(Shift2!$Y359="N",$T$3,IF(Shift3!$Y359="N",$T$4,IF(Shift4!$Y359="N",$T$5,IF(Shift5!$Y359="N",$T$6)))))</f>
        <v/>
      </c>
      <c r="AA359" s="56" t="str">
        <f>IF(Shift1!$AA360="N",$W$2,IF(Shift2!$AA359="N",$W$3,IF(Shift3!$AA359="N",$W$4,IF(Shift4!$AA359="N",$W$5,IF(Shift5!$AA359="N",$W$6)))))</f>
        <v/>
      </c>
      <c r="AB359" s="56" t="str">
        <f>IF(Shift1!$AG360="N",$AC$2,IF(Shift2!$AG359="N",$AC$3,IF(Shift3!$AG359="N",$AC$4,IF(Shift4!$AG359="N",$AC$5,IF(Shift5!$AG359="N",$AC$6)))))</f>
        <v/>
      </c>
      <c r="AC359" s="56" t="str">
        <f>IF(Shift1!$AI360="N",$AF$2,IF(Shift2!$AI359="N",$AF$3,IF(Shift3!$AI359="N",$AF$4,IF(Shift4!$AI359="N",$AF$5,IF(Shift5!$AI359="N",$AF$6)))))</f>
        <v/>
      </c>
      <c r="AD359" s="57">
        <f t="shared" si="45"/>
        <v>3</v>
      </c>
      <c r="AE359" s="58">
        <f t="shared" si="46"/>
        <v>4</v>
      </c>
      <c r="AF359" s="59">
        <f t="shared" si="47"/>
        <v>2</v>
      </c>
      <c r="AG359" s="60">
        <f t="shared" si="48"/>
        <v>0</v>
      </c>
      <c r="AH359" s="58">
        <f t="shared" si="49"/>
        <v>0</v>
      </c>
      <c r="AI359" s="59">
        <f t="shared" si="50"/>
        <v>0</v>
      </c>
      <c r="AJ359" s="61">
        <f t="shared" si="51"/>
        <v>3</v>
      </c>
      <c r="AK359" s="58">
        <f t="shared" si="52"/>
        <v>3</v>
      </c>
      <c r="AL359" s="58">
        <f t="shared" si="53"/>
        <v>2</v>
      </c>
    </row>
    <row r="360" spans="1:38" outlineLevel="1" x14ac:dyDescent="0.25">
      <c r="A360" s="2">
        <v>0</v>
      </c>
      <c r="B360" s="40">
        <v>16</v>
      </c>
      <c r="C360" s="56" t="str">
        <f>IF(Shift1!O361="AM",$E$2,IF(Shift2!O360="AM",$E$3,IF(Shift3!O360="AM",$E$4,IF(Shift4!O360="AM",$E$5,IF(Shift5!O360="AM",$E$6)))))</f>
        <v/>
      </c>
      <c r="D360" s="56" t="str">
        <f>IF(Shift1!Q361="AM",$H$2,IF(Shift2!Q360="AM",$H$3,IF(Shift3!Q360="AM",$H$4,IF(Shift4!Q360="AM",$H$5,IF(Shift5!Q360="AM",$H$6)))))</f>
        <v/>
      </c>
      <c r="E360" s="56" t="str">
        <f>IF(Shift1!S361="AM",$K$2,IF(Shift2!S360="AM",$K$3,IF(Shift3!S360="AM",$K$4,IF(Shift4!S360="AM",$K$5,IF(Shift5!S360="AM",$K$6)))))</f>
        <v/>
      </c>
      <c r="F360" s="56" t="str">
        <f>IF(Shift1!U361="AM",$N$2,IF(Shift2!U360="AM",$N$3,IF(Shift3!U360="AM",$N$4,IF(Shift4!U360="AM",$N$5,IF(Shift5!U360="AM",$N$6)))))</f>
        <v/>
      </c>
      <c r="G360" s="56" t="b">
        <f>IF(Shift1!W361="AM",$Q$2,IF(Shift2!W360="AM",$Q$3,IF(Shift3!W360="AM",$Q$4,IF(Shift4!W360="AM",$Q$5,IF(Shift5!W360="AM",$Q$6)))))</f>
        <v>0</v>
      </c>
      <c r="H360" s="56" t="str">
        <f>IF(Shift1!Y361="AM",$T$2,IF(Shift2!Y360="AM",$T$3,IF(Shift3!Y360="AM",$T$4,IF(Shift4!Y360="AM",$T$5,IF(Shift5!Y360="AM",$T$6)))))</f>
        <v/>
      </c>
      <c r="I360" s="56" t="str">
        <f>IF(Shift1!AA361="AM",$W$2,IF(Shift2!AA360="AM",$W$3,IF(Shift3!AA360="AM",$W$4,IF(Shift4!AA360="AM",$W$5,IF(Shift5!AA360="AM",$W$6)))))</f>
        <v/>
      </c>
      <c r="J360" s="56" t="str">
        <f>IF(Shift1!AG361="AM",$AC$2,IF(Shift2!AG360="AM",$AC$3,IF(Shift3!AG360="AM",$AC$4,IF(Shift4!AG360="AM",$AC$5,IF(Shift5!AG360="AM",$AC$6)))))</f>
        <v/>
      </c>
      <c r="K360" s="56" t="str">
        <f>IF(Shift1!AI361="AM",$AF$2,IF(Shift2!AI360="AM",$AF$3,IF(Shift3!AI360="AM",$AF$4,IF(Shift4!AI360="AM",$AF$5,IF(Shift5!AI360="AM",$AF$6)))))</f>
        <v/>
      </c>
      <c r="L360" s="56" t="str">
        <f>IF(Shift1!$O361="PM",$E$2,IF(Shift2!$O360="PM",$E$3,IF(Shift3!$O360="PM",$E$4,IF(Shift4!$O360="PM",$E$5,IF(Shift5!$O360="PM",$E$6)))))</f>
        <v/>
      </c>
      <c r="M360" s="56" t="str">
        <f>IF(Shift1!$Q361="PM",$H$2,IF(Shift2!$Q360="PM",$H$3,IF(Shift3!$Q360="PM",$H$4,IF(Shift4!$Q360="PM",$H$5,IF(Shift5!$Q360="PM",$H$6)))))</f>
        <v/>
      </c>
      <c r="N360" s="56" t="str">
        <f>IF(Shift1!$S361="PM",$K$2,IF(Shift2!$S360="PM",$K$3,IF(Shift3!$S360="PM",$K$4,IF(Shift4!$S360="PM",$K$5,IF(Shift5!$S360="PM",$K$6)))))</f>
        <v/>
      </c>
      <c r="O360" s="56" t="b">
        <f>IF(Shift1!$U361="PM",$N$2,IF(Shift2!$U360="PM",$N$3,IF(Shift3!$U360="PM",$N$4,IF(Shift4!$U360="PM",$N$5,IF(Shift5!$U360="PM",$N$6)))))</f>
        <v>0</v>
      </c>
      <c r="P360" s="56" t="str">
        <f>IF(Shift1!$W361="PM",$Q$2,IF(Shift2!$W360="PM",$Q$3,IF(Shift3!$W360="PM",$Q$4,IF(Shift4!$W360="PM",$Q$5,IF(Shift5!$W360="PM",$Q$6)))))</f>
        <v/>
      </c>
      <c r="Q360" s="56" t="str">
        <f>IF(Shift1!$Y361="PM",$T$2,IF(Shift2!$Y360="PM",$T$3,IF(Shift3!$Y360="PM",$T$4,IF(Shift4!$Y360="PM",$T$5,IF(Shift5!$Y360="PM",$T$6)))))</f>
        <v/>
      </c>
      <c r="R360" s="56" t="str">
        <f>IF(Shift1!$AA361="PM",$W$2,IF(Shift2!$AA360="PM",$W$3,IF(Shift3!$AA360="PM",$W$4,IF(Shift4!$AA360="PM",$W$5,IF(Shift5!$AA360="PM",$W$6)))))</f>
        <v/>
      </c>
      <c r="S360" s="56" t="str">
        <f>IF(Shift1!$AG361="PM",$AC$2,IF(Shift2!$AG360="PM",$AC$3,IF(Shift3!$AG360="PM",$AC$4,IF(Shift4!$AG360="PM",$AC$5,IF(Shift5!$AG360="PM",$AC$6)))))</f>
        <v/>
      </c>
      <c r="T360" s="56" t="str">
        <f>IF(Shift1!$AI361="PM",$AF$2,IF(Shift2!$AI360="PM",$AF$3,IF(Shift3!$AI360="PM",$AF$4,IF(Shift4!$AI360="PM",$AF$5,IF(Shift5!$AI360="PM",$AF$6)))))</f>
        <v/>
      </c>
      <c r="U360" s="56" t="str">
        <f>IF(Shift1!$O361="N",$E$2,IF(Shift2!$O360="N",$E$3,IF(Shift3!$O360="N",$E$4,IF(Shift4!$O360="N",$E$5,IF(Shift5!$O360="N",$E$6)))))</f>
        <v/>
      </c>
      <c r="V360" s="56" t="str">
        <f>IF(Shift1!$Q361="N",$H$2,IF(Shift2!$Q360="N",$H$3,IF(Shift3!$Q360="N",$H$4,IF(Shift4!$Q360="N",$H$5,IF(Shift5!$Q360="N",$H$6)))))</f>
        <v/>
      </c>
      <c r="W360" s="56" t="str">
        <f>IF(Shift1!$S361="N",$K$2,IF(Shift2!$S360="N",$K$3,IF(Shift3!$S360="N",$K$4,IF(Shift4!$S360="N",$K$5,IF(Shift5!$S360="N",$K$6)))))</f>
        <v/>
      </c>
      <c r="X360" s="56" t="str">
        <f>IF(Shift1!$U361="N",$N$2,IF(Shift2!$U360="N",$N$3,IF(Shift3!$U360="N",$N$4,IF(Shift4!$U360="N",$N$5,IF(Shift5!$U360="N",$N$6)))))</f>
        <v/>
      </c>
      <c r="Y360" s="56" t="b">
        <f>IF(Shift1!$W361="N",$Q$2,IF(Shift2!$W360="N",$Q$3,IF(Shift3!$W360="N",$Q$4,IF(Shift4!$W360="N",$Q$5,IF(Shift5!$W360="N",$Q$6)))))</f>
        <v>0</v>
      </c>
      <c r="Z360" s="56" t="str">
        <f>IF(Shift1!$Y361="N",$T$2,IF(Shift2!$Y360="N",$T$3,IF(Shift3!$Y360="N",$T$4,IF(Shift4!$Y360="N",$T$5,IF(Shift5!$Y360="N",$T$6)))))</f>
        <v/>
      </c>
      <c r="AA360" s="56" t="str">
        <f>IF(Shift1!$AA361="N",$W$2,IF(Shift2!$AA360="N",$W$3,IF(Shift3!$AA360="N",$W$4,IF(Shift4!$AA360="N",$W$5,IF(Shift5!$AA360="N",$W$6)))))</f>
        <v/>
      </c>
      <c r="AB360" s="56" t="str">
        <f>IF(Shift1!$AG361="N",$AC$2,IF(Shift2!$AG360="N",$AC$3,IF(Shift3!$AG360="N",$AC$4,IF(Shift4!$AG360="N",$AC$5,IF(Shift5!$AG360="N",$AC$6)))))</f>
        <v/>
      </c>
      <c r="AC360" s="56" t="str">
        <f>IF(Shift1!$AI361="N",$AF$2,IF(Shift2!$AI360="N",$AF$3,IF(Shift3!$AI360="N",$AF$4,IF(Shift4!$AI360="N",$AF$5,IF(Shift5!$AI360="N",$AF$6)))))</f>
        <v/>
      </c>
      <c r="AD360" s="57">
        <f t="shared" si="45"/>
        <v>3</v>
      </c>
      <c r="AE360" s="58">
        <f t="shared" si="46"/>
        <v>3</v>
      </c>
      <c r="AF360" s="59">
        <f t="shared" si="47"/>
        <v>2</v>
      </c>
      <c r="AG360" s="60">
        <f t="shared" si="48"/>
        <v>3</v>
      </c>
      <c r="AH360" s="58">
        <f t="shared" si="49"/>
        <v>3</v>
      </c>
      <c r="AI360" s="59">
        <f t="shared" si="50"/>
        <v>2</v>
      </c>
      <c r="AJ360" s="61">
        <f t="shared" si="51"/>
        <v>3</v>
      </c>
      <c r="AK360" s="58">
        <f t="shared" si="52"/>
        <v>3</v>
      </c>
      <c r="AL360" s="58">
        <f t="shared" si="53"/>
        <v>2</v>
      </c>
    </row>
    <row r="361" spans="1:38" outlineLevel="1" x14ac:dyDescent="0.25">
      <c r="A361" s="2">
        <v>1</v>
      </c>
      <c r="B361" s="40">
        <v>17</v>
      </c>
      <c r="C361" s="56" t="str">
        <f>IF(Shift1!O362="AM",$E$2,IF(Shift2!O361="AM",$E$3,IF(Shift3!O361="AM",$E$4,IF(Shift4!O361="AM",$E$5,IF(Shift5!O361="AM",$E$6)))))</f>
        <v/>
      </c>
      <c r="D361" s="56" t="str">
        <f>IF(Shift1!Q362="AM",$H$2,IF(Shift2!Q361="AM",$H$3,IF(Shift3!Q361="AM",$H$4,IF(Shift4!Q361="AM",$H$5,IF(Shift5!Q361="AM",$H$6)))))</f>
        <v/>
      </c>
      <c r="E361" s="56" t="str">
        <f>IF(Shift1!S362="AM",$K$2,IF(Shift2!S361="AM",$K$3,IF(Shift3!S361="AM",$K$4,IF(Shift4!S361="AM",$K$5,IF(Shift5!S361="AM",$K$6)))))</f>
        <v/>
      </c>
      <c r="F361" s="56" t="str">
        <f>IF(Shift1!U362="AM",$N$2,IF(Shift2!U361="AM",$N$3,IF(Shift3!U361="AM",$N$4,IF(Shift4!U361="AM",$N$5,IF(Shift5!U361="AM",$N$6)))))</f>
        <v/>
      </c>
      <c r="G361" s="56" t="b">
        <f>IF(Shift1!W362="AM",$Q$2,IF(Shift2!W361="AM",$Q$3,IF(Shift3!W361="AM",$Q$4,IF(Shift4!W361="AM",$Q$5,IF(Shift5!W361="AM",$Q$6)))))</f>
        <v>0</v>
      </c>
      <c r="H361" s="56" t="str">
        <f>IF(Shift1!Y362="AM",$T$2,IF(Shift2!Y361="AM",$T$3,IF(Shift3!Y361="AM",$T$4,IF(Shift4!Y361="AM",$T$5,IF(Shift5!Y361="AM",$T$6)))))</f>
        <v/>
      </c>
      <c r="I361" s="56" t="str">
        <f>IF(Shift1!AA362="AM",$W$2,IF(Shift2!AA361="AM",$W$3,IF(Shift3!AA361="AM",$W$4,IF(Shift4!AA361="AM",$W$5,IF(Shift5!AA361="AM",$W$6)))))</f>
        <v/>
      </c>
      <c r="J361" s="56" t="str">
        <f>IF(Shift1!AG362="AM",$AC$2,IF(Shift2!AG361="AM",$AC$3,IF(Shift3!AG361="AM",$AC$4,IF(Shift4!AG361="AM",$AC$5,IF(Shift5!AG361="AM",$AC$6)))))</f>
        <v/>
      </c>
      <c r="K361" s="56" t="str">
        <f>IF(Shift1!AI362="AM",$AF$2,IF(Shift2!AI361="AM",$AF$3,IF(Shift3!AI361="AM",$AF$4,IF(Shift4!AI361="AM",$AF$5,IF(Shift5!AI361="AM",$AF$6)))))</f>
        <v/>
      </c>
      <c r="L361" s="56" t="str">
        <f>IF(Shift1!$O362="PM",$E$2,IF(Shift2!$O361="PM",$E$3,IF(Shift3!$O361="PM",$E$4,IF(Shift4!$O361="PM",$E$5,IF(Shift5!$O361="PM",$E$6)))))</f>
        <v/>
      </c>
      <c r="M361" s="56" t="str">
        <f>IF(Shift1!$Q362="PM",$H$2,IF(Shift2!$Q361="PM",$H$3,IF(Shift3!$Q361="PM",$H$4,IF(Shift4!$Q361="PM",$H$5,IF(Shift5!$Q361="PM",$H$6)))))</f>
        <v/>
      </c>
      <c r="N361" s="56" t="str">
        <f>IF(Shift1!$S362="PM",$K$2,IF(Shift2!$S361="PM",$K$3,IF(Shift3!$S361="PM",$K$4,IF(Shift4!$S361="PM",$K$5,IF(Shift5!$S361="PM",$K$6)))))</f>
        <v/>
      </c>
      <c r="O361" s="56" t="str">
        <f>IF(Shift1!$U362="PM",$N$2,IF(Shift2!$U361="PM",$N$3,IF(Shift3!$U361="PM",$N$4,IF(Shift4!$U361="PM",$N$5,IF(Shift5!$U361="PM",$N$6)))))</f>
        <v/>
      </c>
      <c r="P361" s="56" t="str">
        <f>IF(Shift1!$W362="PM",$Q$2,IF(Shift2!$W361="PM",$Q$3,IF(Shift3!$W361="PM",$Q$4,IF(Shift4!$W361="PM",$Q$5,IF(Shift5!$W361="PM",$Q$6)))))</f>
        <v/>
      </c>
      <c r="Q361" s="56" t="str">
        <f>IF(Shift1!$Y362="PM",$T$2,IF(Shift2!$Y361="PM",$T$3,IF(Shift3!$Y361="PM",$T$4,IF(Shift4!$Y361="PM",$T$5,IF(Shift5!$Y361="PM",$T$6)))))</f>
        <v/>
      </c>
      <c r="R361" s="56" t="str">
        <f>IF(Shift1!$AA362="PM",$W$2,IF(Shift2!$AA361="PM",$W$3,IF(Shift3!$AA361="PM",$W$4,IF(Shift4!$AA361="PM",$W$5,IF(Shift5!$AA361="PM",$W$6)))))</f>
        <v/>
      </c>
      <c r="S361" s="56" t="str">
        <f>IF(Shift1!$AG362="PM",$AC$2,IF(Shift2!$AG361="PM",$AC$3,IF(Shift3!$AG361="PM",$AC$4,IF(Shift4!$AG361="PM",$AC$5,IF(Shift5!$AG361="PM",$AC$6)))))</f>
        <v/>
      </c>
      <c r="T361" s="56" t="str">
        <f>IF(Shift1!$AI362="PM",$AF$2,IF(Shift2!$AI361="PM",$AF$3,IF(Shift3!$AI361="PM",$AF$4,IF(Shift4!$AI361="PM",$AF$5,IF(Shift5!$AI361="PM",$AF$6)))))</f>
        <v/>
      </c>
      <c r="U361" s="56" t="b">
        <f>IF(Shift1!$O362="N",$E$2,IF(Shift2!$O361="N",$E$3,IF(Shift3!$O361="N",$E$4,IF(Shift4!$O361="N",$E$5,IF(Shift5!$O361="N",$E$6)))))</f>
        <v>0</v>
      </c>
      <c r="V361" s="56" t="b">
        <f>IF(Shift1!$Q362="N",$H$2,IF(Shift2!$Q361="N",$H$3,IF(Shift3!$Q361="N",$H$4,IF(Shift4!$Q361="N",$H$5,IF(Shift5!$Q361="N",$H$6)))))</f>
        <v>0</v>
      </c>
      <c r="W361" s="56" t="b">
        <f>IF(Shift1!$S362="N",$K$2,IF(Shift2!$S361="N",$K$3,IF(Shift3!$S361="N",$K$4,IF(Shift4!$S361="N",$K$5,IF(Shift5!$S361="N",$K$6)))))</f>
        <v>0</v>
      </c>
      <c r="X361" s="56" t="b">
        <f>IF(Shift1!$U362="N",$N$2,IF(Shift2!$U361="N",$N$3,IF(Shift3!$U361="N",$N$4,IF(Shift4!$U361="N",$N$5,IF(Shift5!$U361="N",$N$6)))))</f>
        <v>0</v>
      </c>
      <c r="Y361" s="56" t="b">
        <f>IF(Shift1!$W362="N",$Q$2,IF(Shift2!$W361="N",$Q$3,IF(Shift3!$W361="N",$Q$4,IF(Shift4!$W361="N",$Q$5,IF(Shift5!$W361="N",$Q$6)))))</f>
        <v>0</v>
      </c>
      <c r="Z361" s="56" t="b">
        <f>IF(Shift1!$Y362="N",$T$2,IF(Shift2!$Y361="N",$T$3,IF(Shift3!$Y361="N",$T$4,IF(Shift4!$Y361="N",$T$5,IF(Shift5!$Y361="N",$T$6)))))</f>
        <v>0</v>
      </c>
      <c r="AA361" s="56" t="b">
        <f>IF(Shift1!$AA362="N",$W$2,IF(Shift2!$AA361="N",$W$3,IF(Shift3!$AA361="N",$W$4,IF(Shift4!$AA361="N",$W$5,IF(Shift5!$AA361="N",$W$6)))))</f>
        <v>0</v>
      </c>
      <c r="AB361" s="56" t="b">
        <f>IF(Shift1!$AG362="N",$AC$2,IF(Shift2!$AG361="N",$AC$3,IF(Shift3!$AG361="N",$AC$4,IF(Shift4!$AG361="N",$AC$5,IF(Shift5!$AG361="N",$AC$6)))))</f>
        <v>0</v>
      </c>
      <c r="AC361" s="56" t="b">
        <f>IF(Shift1!$AI362="N",$AF$2,IF(Shift2!$AI361="N",$AF$3,IF(Shift3!$AI361="N",$AF$4,IF(Shift4!$AI361="N",$AF$5,IF(Shift5!$AI361="N",$AF$6)))))</f>
        <v>0</v>
      </c>
      <c r="AD361" s="57">
        <f t="shared" si="45"/>
        <v>3</v>
      </c>
      <c r="AE361" s="58">
        <f t="shared" si="46"/>
        <v>3</v>
      </c>
      <c r="AF361" s="59">
        <f t="shared" si="47"/>
        <v>2</v>
      </c>
      <c r="AG361" s="60">
        <f t="shared" si="48"/>
        <v>3</v>
      </c>
      <c r="AH361" s="58">
        <f t="shared" si="49"/>
        <v>4</v>
      </c>
      <c r="AI361" s="59">
        <f t="shared" si="50"/>
        <v>2</v>
      </c>
      <c r="AJ361" s="61">
        <f t="shared" si="51"/>
        <v>0</v>
      </c>
      <c r="AK361" s="58">
        <f t="shared" si="52"/>
        <v>0</v>
      </c>
      <c r="AL361" s="58">
        <f t="shared" si="53"/>
        <v>0</v>
      </c>
    </row>
    <row r="362" spans="1:38" outlineLevel="1" x14ac:dyDescent="0.25">
      <c r="A362" s="2">
        <v>9</v>
      </c>
      <c r="B362" s="40">
        <v>18</v>
      </c>
      <c r="C362" s="56" t="str">
        <f>IF(Shift1!O363="AM",$E$2,IF(Shift2!O362="AM",$E$3,IF(Shift3!O362="AM",$E$4,IF(Shift4!O362="AM",$E$5,IF(Shift5!O362="AM",$E$6)))))</f>
        <v/>
      </c>
      <c r="D362" s="56" t="str">
        <f>IF(Shift1!Q363="AM",$H$2,IF(Shift2!Q362="AM",$H$3,IF(Shift3!Q362="AM",$H$4,IF(Shift4!Q362="AM",$H$5,IF(Shift5!Q362="AM",$H$6)))))</f>
        <v/>
      </c>
      <c r="E362" s="56" t="str">
        <f>IF(Shift1!S363="AM",$K$2,IF(Shift2!S362="AM",$K$3,IF(Shift3!S362="AM",$K$4,IF(Shift4!S362="AM",$K$5,IF(Shift5!S362="AM",$K$6)))))</f>
        <v/>
      </c>
      <c r="F362" s="56" t="str">
        <f>IF(Shift1!U363="AM",$N$2,IF(Shift2!U362="AM",$N$3,IF(Shift3!U362="AM",$N$4,IF(Shift4!U362="AM",$N$5,IF(Shift5!U362="AM",$N$6)))))</f>
        <v/>
      </c>
      <c r="G362" s="56" t="b">
        <f>IF(Shift1!W363="AM",$Q$2,IF(Shift2!W362="AM",$Q$3,IF(Shift3!W362="AM",$Q$4,IF(Shift4!W362="AM",$Q$5,IF(Shift5!W362="AM",$Q$6)))))</f>
        <v>0</v>
      </c>
      <c r="H362" s="56" t="str">
        <f>IF(Shift1!Y363="AM",$T$2,IF(Shift2!Y362="AM",$T$3,IF(Shift3!Y362="AM",$T$4,IF(Shift4!Y362="AM",$T$5,IF(Shift5!Y362="AM",$T$6)))))</f>
        <v/>
      </c>
      <c r="I362" s="56" t="str">
        <f>IF(Shift1!AA363="AM",$W$2,IF(Shift2!AA362="AM",$W$3,IF(Shift3!AA362="AM",$W$4,IF(Shift4!AA362="AM",$W$5,IF(Shift5!AA362="AM",$W$6)))))</f>
        <v/>
      </c>
      <c r="J362" s="56" t="str">
        <f>IF(Shift1!AG363="AM",$AC$2,IF(Shift2!AG362="AM",$AC$3,IF(Shift3!AG362="AM",$AC$4,IF(Shift4!AG362="AM",$AC$5,IF(Shift5!AG362="AM",$AC$6)))))</f>
        <v/>
      </c>
      <c r="K362" s="56" t="str">
        <f>IF(Shift1!AI363="AM",$AF$2,IF(Shift2!AI362="AM",$AF$3,IF(Shift3!AI362="AM",$AF$4,IF(Shift4!AI362="AM",$AF$5,IF(Shift5!AI362="AM",$AF$6)))))</f>
        <v/>
      </c>
      <c r="L362" s="56" t="str">
        <f>IF(Shift1!$O363="PM",$E$2,IF(Shift2!$O362="PM",$E$3,IF(Shift3!$O362="PM",$E$4,IF(Shift4!$O362="PM",$E$5,IF(Shift5!$O362="PM",$E$6)))))</f>
        <v/>
      </c>
      <c r="M362" s="56" t="str">
        <f>IF(Shift1!$Q363="PM",$H$2,IF(Shift2!$Q362="PM",$H$3,IF(Shift3!$Q362="PM",$H$4,IF(Shift4!$Q362="PM",$H$5,IF(Shift5!$Q362="PM",$H$6)))))</f>
        <v/>
      </c>
      <c r="N362" s="56" t="str">
        <f>IF(Shift1!$S363="PM",$K$2,IF(Shift2!$S362="PM",$K$3,IF(Shift3!$S362="PM",$K$4,IF(Shift4!$S362="PM",$K$5,IF(Shift5!$S362="PM",$K$6)))))</f>
        <v/>
      </c>
      <c r="O362" s="56" t="str">
        <f>IF(Shift1!$U363="PM",$N$2,IF(Shift2!$U362="PM",$N$3,IF(Shift3!$U362="PM",$N$4,IF(Shift4!$U362="PM",$N$5,IF(Shift5!$U362="PM",$N$6)))))</f>
        <v/>
      </c>
      <c r="P362" s="56" t="b">
        <f>IF(Shift1!$W363="PM",$Q$2,IF(Shift2!$W362="PM",$Q$3,IF(Shift3!$W362="PM",$Q$4,IF(Shift4!$W362="PM",$Q$5,IF(Shift5!$W362="PM",$Q$6)))))</f>
        <v>0</v>
      </c>
      <c r="Q362" s="56" t="str">
        <f>IF(Shift1!$Y363="PM",$T$2,IF(Shift2!$Y362="PM",$T$3,IF(Shift3!$Y362="PM",$T$4,IF(Shift4!$Y362="PM",$T$5,IF(Shift5!$Y362="PM",$T$6)))))</f>
        <v/>
      </c>
      <c r="R362" s="56" t="str">
        <f>IF(Shift1!$AA363="PM",$W$2,IF(Shift2!$AA362="PM",$W$3,IF(Shift3!$AA362="PM",$W$4,IF(Shift4!$AA362="PM",$W$5,IF(Shift5!$AA362="PM",$W$6)))))</f>
        <v/>
      </c>
      <c r="S362" s="56" t="str">
        <f>IF(Shift1!$AG363="PM",$AC$2,IF(Shift2!$AG362="PM",$AC$3,IF(Shift3!$AG362="PM",$AC$4,IF(Shift4!$AG362="PM",$AC$5,IF(Shift5!$AG362="PM",$AC$6)))))</f>
        <v/>
      </c>
      <c r="T362" s="56" t="str">
        <f>IF(Shift1!$AI363="PM",$AF$2,IF(Shift2!$AI362="PM",$AF$3,IF(Shift3!$AI362="PM",$AF$4,IF(Shift4!$AI362="PM",$AF$5,IF(Shift5!$AI362="PM",$AF$6)))))</f>
        <v/>
      </c>
      <c r="U362" s="56" t="str">
        <f>IF(Shift1!$O363="N",$E$2,IF(Shift2!$O362="N",$E$3,IF(Shift3!$O362="N",$E$4,IF(Shift4!$O362="N",$E$5,IF(Shift5!$O362="N",$E$6)))))</f>
        <v/>
      </c>
      <c r="V362" s="56" t="str">
        <f>IF(Shift1!$Q363="N",$H$2,IF(Shift2!$Q362="N",$H$3,IF(Shift3!$Q362="N",$H$4,IF(Shift4!$Q362="N",$H$5,IF(Shift5!$Q362="N",$H$6)))))</f>
        <v/>
      </c>
      <c r="W362" s="56" t="str">
        <f>IF(Shift1!$S363="N",$K$2,IF(Shift2!$S362="N",$K$3,IF(Shift3!$S362="N",$K$4,IF(Shift4!$S362="N",$K$5,IF(Shift5!$S362="N",$K$6)))))</f>
        <v/>
      </c>
      <c r="X362" s="56" t="str">
        <f>IF(Shift1!$U363="N",$N$2,IF(Shift2!$U362="N",$N$3,IF(Shift3!$U362="N",$N$4,IF(Shift4!$U362="N",$N$5,IF(Shift5!$U362="N",$N$6)))))</f>
        <v/>
      </c>
      <c r="Y362" s="56" t="str">
        <f>IF(Shift1!$W363="N",$Q$2,IF(Shift2!$W362="N",$Q$3,IF(Shift3!$W362="N",$Q$4,IF(Shift4!$W362="N",$Q$5,IF(Shift5!$W362="N",$Q$6)))))</f>
        <v/>
      </c>
      <c r="Z362" s="56" t="str">
        <f>IF(Shift1!$Y363="N",$T$2,IF(Shift2!$Y362="N",$T$3,IF(Shift3!$Y362="N",$T$4,IF(Shift4!$Y362="N",$T$5,IF(Shift5!$Y362="N",$T$6)))))</f>
        <v/>
      </c>
      <c r="AA362" s="56" t="str">
        <f>IF(Shift1!$AA363="N",$W$2,IF(Shift2!$AA362="N",$W$3,IF(Shift3!$AA362="N",$W$4,IF(Shift4!$AA362="N",$W$5,IF(Shift5!$AA362="N",$W$6)))))</f>
        <v/>
      </c>
      <c r="AB362" s="56" t="str">
        <f>IF(Shift1!$AG363="N",$AC$2,IF(Shift2!$AG362="N",$AC$3,IF(Shift3!$AG362="N",$AC$4,IF(Shift4!$AG362="N",$AC$5,IF(Shift5!$AG362="N",$AC$6)))))</f>
        <v/>
      </c>
      <c r="AC362" s="56" t="str">
        <f>IF(Shift1!$AI363="N",$AF$2,IF(Shift2!$AI362="N",$AF$3,IF(Shift3!$AI362="N",$AF$4,IF(Shift4!$AI362="N",$AF$5,IF(Shift5!$AI362="N",$AF$6)))))</f>
        <v/>
      </c>
      <c r="AD362" s="57">
        <f t="shared" si="45"/>
        <v>3</v>
      </c>
      <c r="AE362" s="58">
        <f t="shared" si="46"/>
        <v>3</v>
      </c>
      <c r="AF362" s="59">
        <f t="shared" si="47"/>
        <v>2</v>
      </c>
      <c r="AG362" s="60">
        <f t="shared" si="48"/>
        <v>3</v>
      </c>
      <c r="AH362" s="58">
        <f t="shared" si="49"/>
        <v>3</v>
      </c>
      <c r="AI362" s="59">
        <f t="shared" si="50"/>
        <v>2</v>
      </c>
      <c r="AJ362" s="61">
        <f t="shared" si="51"/>
        <v>3</v>
      </c>
      <c r="AK362" s="58">
        <f t="shared" si="52"/>
        <v>4</v>
      </c>
      <c r="AL362" s="58">
        <f t="shared" si="53"/>
        <v>2</v>
      </c>
    </row>
    <row r="363" spans="1:38" outlineLevel="1" x14ac:dyDescent="0.25">
      <c r="A363" s="10"/>
      <c r="B363" s="40">
        <v>19</v>
      </c>
      <c r="C363" s="56" t="str">
        <f>IF(Shift1!O364="AM",$E$2,IF(Shift2!O363="AM",$E$3,IF(Shift3!O363="AM",$E$4,IF(Shift4!O363="AM",$E$5,IF(Shift5!O363="AM",$E$6)))))</f>
        <v/>
      </c>
      <c r="D363" s="56" t="str">
        <f>IF(Shift1!Q364="AM",$H$2,IF(Shift2!Q363="AM",$H$3,IF(Shift3!Q363="AM",$H$4,IF(Shift4!Q363="AM",$H$5,IF(Shift5!Q363="AM",$H$6)))))</f>
        <v/>
      </c>
      <c r="E363" s="56" t="str">
        <f>IF(Shift1!S364="AM",$K$2,IF(Shift2!S363="AM",$K$3,IF(Shift3!S363="AM",$K$4,IF(Shift4!S363="AM",$K$5,IF(Shift5!S363="AM",$K$6)))))</f>
        <v/>
      </c>
      <c r="F363" s="56" t="str">
        <f>IF(Shift1!U364="AM",$N$2,IF(Shift2!U363="AM",$N$3,IF(Shift3!U363="AM",$N$4,IF(Shift4!U363="AM",$N$5,IF(Shift5!U363="AM",$N$6)))))</f>
        <v/>
      </c>
      <c r="G363" s="56" t="b">
        <f>IF(Shift1!W364="AM",$Q$2,IF(Shift2!W363="AM",$Q$3,IF(Shift3!W363="AM",$Q$4,IF(Shift4!W363="AM",$Q$5,IF(Shift5!W363="AM",$Q$6)))))</f>
        <v>0</v>
      </c>
      <c r="H363" s="56" t="str">
        <f>IF(Shift1!Y364="AM",$T$2,IF(Shift2!Y363="AM",$T$3,IF(Shift3!Y363="AM",$T$4,IF(Shift4!Y363="AM",$T$5,IF(Shift5!Y363="AM",$T$6)))))</f>
        <v/>
      </c>
      <c r="I363" s="56" t="str">
        <f>IF(Shift1!AA364="AM",$W$2,IF(Shift2!AA363="AM",$W$3,IF(Shift3!AA363="AM",$W$4,IF(Shift4!AA363="AM",$W$5,IF(Shift5!AA363="AM",$W$6)))))</f>
        <v/>
      </c>
      <c r="J363" s="56" t="str">
        <f>IF(Shift1!AG364="AM",$AC$2,IF(Shift2!AG363="AM",$AC$3,IF(Shift3!AG363="AM",$AC$4,IF(Shift4!AG363="AM",$AC$5,IF(Shift5!AG363="AM",$AC$6)))))</f>
        <v/>
      </c>
      <c r="K363" s="56" t="str">
        <f>IF(Shift1!AI364="AM",$AF$2,IF(Shift2!AI363="AM",$AF$3,IF(Shift3!AI363="AM",$AF$4,IF(Shift4!AI363="AM",$AF$5,IF(Shift5!AI363="AM",$AF$6)))))</f>
        <v/>
      </c>
      <c r="L363" s="56" t="str">
        <f>IF(Shift1!$O364="PM",$E$2,IF(Shift2!$O363="PM",$E$3,IF(Shift3!$O363="PM",$E$4,IF(Shift4!$O363="PM",$E$5,IF(Shift5!$O363="PM",$E$6)))))</f>
        <v/>
      </c>
      <c r="M363" s="56" t="str">
        <f>IF(Shift1!$Q364="PM",$H$2,IF(Shift2!$Q363="PM",$H$3,IF(Shift3!$Q363="PM",$H$4,IF(Shift4!$Q363="PM",$H$5,IF(Shift5!$Q363="PM",$H$6)))))</f>
        <v/>
      </c>
      <c r="N363" s="56" t="str">
        <f>IF(Shift1!$S364="PM",$K$2,IF(Shift2!$S363="PM",$K$3,IF(Shift3!$S363="PM",$K$4,IF(Shift4!$S363="PM",$K$5,IF(Shift5!$S363="PM",$K$6)))))</f>
        <v/>
      </c>
      <c r="O363" s="56" t="str">
        <f>IF(Shift1!$U364="PM",$N$2,IF(Shift2!$U363="PM",$N$3,IF(Shift3!$U363="PM",$N$4,IF(Shift4!$U363="PM",$N$5,IF(Shift5!$U363="PM",$N$6)))))</f>
        <v/>
      </c>
      <c r="P363" s="56" t="b">
        <f>IF(Shift1!$W364="PM",$Q$2,IF(Shift2!$W363="PM",$Q$3,IF(Shift3!$W363="PM",$Q$4,IF(Shift4!$W363="PM",$Q$5,IF(Shift5!$W363="PM",$Q$6)))))</f>
        <v>0</v>
      </c>
      <c r="Q363" s="56" t="str">
        <f>IF(Shift1!$Y364="PM",$T$2,IF(Shift2!$Y363="PM",$T$3,IF(Shift3!$Y363="PM",$T$4,IF(Shift4!$Y363="PM",$T$5,IF(Shift5!$Y363="PM",$T$6)))))</f>
        <v/>
      </c>
      <c r="R363" s="56" t="str">
        <f>IF(Shift1!$AA364="PM",$W$2,IF(Shift2!$AA363="PM",$W$3,IF(Shift3!$AA363="PM",$W$4,IF(Shift4!$AA363="PM",$W$5,IF(Shift5!$AA363="PM",$W$6)))))</f>
        <v/>
      </c>
      <c r="S363" s="56" t="str">
        <f>IF(Shift1!$AG364="PM",$AC$2,IF(Shift2!$AG363="PM",$AC$3,IF(Shift3!$AG363="PM",$AC$4,IF(Shift4!$AG363="PM",$AC$5,IF(Shift5!$AG363="PM",$AC$6)))))</f>
        <v/>
      </c>
      <c r="T363" s="56" t="str">
        <f>IF(Shift1!$AI364="PM",$AF$2,IF(Shift2!$AI363="PM",$AF$3,IF(Shift3!$AI363="PM",$AF$4,IF(Shift4!$AI363="PM",$AF$5,IF(Shift5!$AI363="PM",$AF$6)))))</f>
        <v/>
      </c>
      <c r="U363" s="56" t="str">
        <f>IF(Shift1!$O364="N",$E$2,IF(Shift2!$O363="N",$E$3,IF(Shift3!$O363="N",$E$4,IF(Shift4!$O363="N",$E$5,IF(Shift5!$O363="N",$E$6)))))</f>
        <v/>
      </c>
      <c r="V363" s="56" t="str">
        <f>IF(Shift1!$Q364="N",$H$2,IF(Shift2!$Q363="N",$H$3,IF(Shift3!$Q363="N",$H$4,IF(Shift4!$Q363="N",$H$5,IF(Shift5!$Q363="N",$H$6)))))</f>
        <v/>
      </c>
      <c r="W363" s="56" t="str">
        <f>IF(Shift1!$S364="N",$K$2,IF(Shift2!$S363="N",$K$3,IF(Shift3!$S363="N",$K$4,IF(Shift4!$S363="N",$K$5,IF(Shift5!$S363="N",$K$6)))))</f>
        <v/>
      </c>
      <c r="X363" s="56" t="str">
        <f>IF(Shift1!$U364="N",$N$2,IF(Shift2!$U363="N",$N$3,IF(Shift3!$U363="N",$N$4,IF(Shift4!$U363="N",$N$5,IF(Shift5!$U363="N",$N$6)))))</f>
        <v/>
      </c>
      <c r="Y363" s="56" t="str">
        <f>IF(Shift1!$W364="N",$Q$2,IF(Shift2!$W363="N",$Q$3,IF(Shift3!$W363="N",$Q$4,IF(Shift4!$W363="N",$Q$5,IF(Shift5!$W363="N",$Q$6)))))</f>
        <v/>
      </c>
      <c r="Z363" s="56" t="str">
        <f>IF(Shift1!$Y364="N",$T$2,IF(Shift2!$Y363="N",$T$3,IF(Shift3!$Y363="N",$T$4,IF(Shift4!$Y363="N",$T$5,IF(Shift5!$Y363="N",$T$6)))))</f>
        <v/>
      </c>
      <c r="AA363" s="56" t="str">
        <f>IF(Shift1!$AA364="N",$W$2,IF(Shift2!$AA363="N",$W$3,IF(Shift3!$AA363="N",$W$4,IF(Shift4!$AA363="N",$W$5,IF(Shift5!$AA363="N",$W$6)))))</f>
        <v/>
      </c>
      <c r="AB363" s="56" t="str">
        <f>IF(Shift1!$AG364="N",$AC$2,IF(Shift2!$AG363="N",$AC$3,IF(Shift3!$AG363="N",$AC$4,IF(Shift4!$AG363="N",$AC$5,IF(Shift5!$AG363="N",$AC$6)))))</f>
        <v/>
      </c>
      <c r="AC363" s="56" t="str">
        <f>IF(Shift1!$AI364="N",$AF$2,IF(Shift2!$AI363="N",$AF$3,IF(Shift3!$AI363="N",$AF$4,IF(Shift4!$AI363="N",$AF$5,IF(Shift5!$AI363="N",$AF$6)))))</f>
        <v/>
      </c>
      <c r="AD363" s="57">
        <f t="shared" si="45"/>
        <v>3</v>
      </c>
      <c r="AE363" s="58">
        <f t="shared" si="46"/>
        <v>3</v>
      </c>
      <c r="AF363" s="59">
        <f t="shared" si="47"/>
        <v>2</v>
      </c>
      <c r="AG363" s="60">
        <f t="shared" si="48"/>
        <v>3</v>
      </c>
      <c r="AH363" s="58">
        <f t="shared" si="49"/>
        <v>3</v>
      </c>
      <c r="AI363" s="59">
        <f t="shared" si="50"/>
        <v>2</v>
      </c>
      <c r="AJ363" s="61">
        <f t="shared" si="51"/>
        <v>3</v>
      </c>
      <c r="AK363" s="58">
        <f t="shared" si="52"/>
        <v>4</v>
      </c>
      <c r="AL363" s="58">
        <f t="shared" si="53"/>
        <v>2</v>
      </c>
    </row>
    <row r="364" spans="1:38" outlineLevel="1" x14ac:dyDescent="0.25">
      <c r="A364" s="1"/>
      <c r="B364" s="40">
        <v>20</v>
      </c>
      <c r="C364" s="56" t="str">
        <f>IF(Shift1!O365="AM",$E$2,IF(Shift2!O364="AM",$E$3,IF(Shift3!O364="AM",$E$4,IF(Shift4!O364="AM",$E$5,IF(Shift5!O364="AM",$E$6)))))</f>
        <v/>
      </c>
      <c r="D364" s="56" t="str">
        <f>IF(Shift1!Q365="AM",$H$2,IF(Shift2!Q364="AM",$H$3,IF(Shift3!Q364="AM",$H$4,IF(Shift4!Q364="AM",$H$5,IF(Shift5!Q364="AM",$H$6)))))</f>
        <v/>
      </c>
      <c r="E364" s="56" t="str">
        <f>IF(Shift1!S365="AM",$K$2,IF(Shift2!S364="AM",$K$3,IF(Shift3!S364="AM",$K$4,IF(Shift4!S364="AM",$K$5,IF(Shift5!S364="AM",$K$6)))))</f>
        <v/>
      </c>
      <c r="F364" s="56" t="str">
        <f>IF(Shift1!U365="AM",$N$2,IF(Shift2!U364="AM",$N$3,IF(Shift3!U364="AM",$N$4,IF(Shift4!U364="AM",$N$5,IF(Shift5!U364="AM",$N$6)))))</f>
        <v/>
      </c>
      <c r="G364" s="56" t="b">
        <f>IF(Shift1!W365="AM",$Q$2,IF(Shift2!W364="AM",$Q$3,IF(Shift3!W364="AM",$Q$4,IF(Shift4!W364="AM",$Q$5,IF(Shift5!W364="AM",$Q$6)))))</f>
        <v>0</v>
      </c>
      <c r="H364" s="56" t="str">
        <f>IF(Shift1!Y365="AM",$T$2,IF(Shift2!Y364="AM",$T$3,IF(Shift3!Y364="AM",$T$4,IF(Shift4!Y364="AM",$T$5,IF(Shift5!Y364="AM",$T$6)))))</f>
        <v/>
      </c>
      <c r="I364" s="56" t="str">
        <f>IF(Shift1!AA365="AM",$W$2,IF(Shift2!AA364="AM",$W$3,IF(Shift3!AA364="AM",$W$4,IF(Shift4!AA364="AM",$W$5,IF(Shift5!AA364="AM",$W$6)))))</f>
        <v/>
      </c>
      <c r="J364" s="56" t="str">
        <f>IF(Shift1!AG365="AM",$AC$2,IF(Shift2!AG364="AM",$AC$3,IF(Shift3!AG364="AM",$AC$4,IF(Shift4!AG364="AM",$AC$5,IF(Shift5!AG364="AM",$AC$6)))))</f>
        <v/>
      </c>
      <c r="K364" s="56" t="str">
        <f>IF(Shift1!AI365="AM",$AF$2,IF(Shift2!AI364="AM",$AF$3,IF(Shift3!AI364="AM",$AF$4,IF(Shift4!AI364="AM",$AF$5,IF(Shift5!AI364="AM",$AF$6)))))</f>
        <v/>
      </c>
      <c r="L364" s="56" t="str">
        <f>IF(Shift1!$O365="PM",$E$2,IF(Shift2!$O364="PM",$E$3,IF(Shift3!$O364="PM",$E$4,IF(Shift4!$O364="PM",$E$5,IF(Shift5!$O364="PM",$E$6)))))</f>
        <v/>
      </c>
      <c r="M364" s="56" t="str">
        <f>IF(Shift1!$Q365="PM",$H$2,IF(Shift2!$Q364="PM",$H$3,IF(Shift3!$Q364="PM",$H$4,IF(Shift4!$Q364="PM",$H$5,IF(Shift5!$Q364="PM",$H$6)))))</f>
        <v/>
      </c>
      <c r="N364" s="56" t="str">
        <f>IF(Shift1!$S365="PM",$K$2,IF(Shift2!$S364="PM",$K$3,IF(Shift3!$S364="PM",$K$4,IF(Shift4!$S364="PM",$K$5,IF(Shift5!$S364="PM",$K$6)))))</f>
        <v/>
      </c>
      <c r="O364" s="56" t="str">
        <f>IF(Shift1!$U365="PM",$N$2,IF(Shift2!$U364="PM",$N$3,IF(Shift3!$U364="PM",$N$4,IF(Shift4!$U364="PM",$N$5,IF(Shift5!$U364="PM",$N$6)))))</f>
        <v/>
      </c>
      <c r="P364" s="56" t="b">
        <f>IF(Shift1!$W365="PM",$Q$2,IF(Shift2!$W364="PM",$Q$3,IF(Shift3!$W364="PM",$Q$4,IF(Shift4!$W364="PM",$Q$5,IF(Shift5!$W364="PM",$Q$6)))))</f>
        <v>0</v>
      </c>
      <c r="Q364" s="56" t="str">
        <f>IF(Shift1!$Y365="PM",$T$2,IF(Shift2!$Y364="PM",$T$3,IF(Shift3!$Y364="PM",$T$4,IF(Shift4!$Y364="PM",$T$5,IF(Shift5!$Y364="PM",$T$6)))))</f>
        <v/>
      </c>
      <c r="R364" s="56" t="str">
        <f>IF(Shift1!$AA365="PM",$W$2,IF(Shift2!$AA364="PM",$W$3,IF(Shift3!$AA364="PM",$W$4,IF(Shift4!$AA364="PM",$W$5,IF(Shift5!$AA364="PM",$W$6)))))</f>
        <v/>
      </c>
      <c r="S364" s="56" t="str">
        <f>IF(Shift1!$AG365="PM",$AC$2,IF(Shift2!$AG364="PM",$AC$3,IF(Shift3!$AG364="PM",$AC$4,IF(Shift4!$AG364="PM",$AC$5,IF(Shift5!$AG364="PM",$AC$6)))))</f>
        <v/>
      </c>
      <c r="T364" s="56" t="str">
        <f>IF(Shift1!$AI365="PM",$AF$2,IF(Shift2!$AI364="PM",$AF$3,IF(Shift3!$AI364="PM",$AF$4,IF(Shift4!$AI364="PM",$AF$5,IF(Shift5!$AI364="PM",$AF$6)))))</f>
        <v/>
      </c>
      <c r="U364" s="56" t="str">
        <f>IF(Shift1!$O365="N",$E$2,IF(Shift2!$O364="N",$E$3,IF(Shift3!$O364="N",$E$4,IF(Shift4!$O364="N",$E$5,IF(Shift5!$O364="N",$E$6)))))</f>
        <v/>
      </c>
      <c r="V364" s="56" t="str">
        <f>IF(Shift1!$Q365="N",$H$2,IF(Shift2!$Q364="N",$H$3,IF(Shift3!$Q364="N",$H$4,IF(Shift4!$Q364="N",$H$5,IF(Shift5!$Q364="N",$H$6)))))</f>
        <v/>
      </c>
      <c r="W364" s="56" t="str">
        <f>IF(Shift1!$S365="N",$K$2,IF(Shift2!$S364="N",$K$3,IF(Shift3!$S364="N",$K$4,IF(Shift4!$S364="N",$K$5,IF(Shift5!$S364="N",$K$6)))))</f>
        <v/>
      </c>
      <c r="X364" s="56" t="str">
        <f>IF(Shift1!$U365="N",$N$2,IF(Shift2!$U364="N",$N$3,IF(Shift3!$U364="N",$N$4,IF(Shift4!$U364="N",$N$5,IF(Shift5!$U364="N",$N$6)))))</f>
        <v/>
      </c>
      <c r="Y364" s="56" t="str">
        <f>IF(Shift1!$W365="N",$Q$2,IF(Shift2!$W364="N",$Q$3,IF(Shift3!$W364="N",$Q$4,IF(Shift4!$W364="N",$Q$5,IF(Shift5!$W364="N",$Q$6)))))</f>
        <v/>
      </c>
      <c r="Z364" s="56" t="str">
        <f>IF(Shift1!$Y365="N",$T$2,IF(Shift2!$Y364="N",$T$3,IF(Shift3!$Y364="N",$T$4,IF(Shift4!$Y364="N",$T$5,IF(Shift5!$Y364="N",$T$6)))))</f>
        <v/>
      </c>
      <c r="AA364" s="56" t="str">
        <f>IF(Shift1!$AA365="N",$W$2,IF(Shift2!$AA364="N",$W$3,IF(Shift3!$AA364="N",$W$4,IF(Shift4!$AA364="N",$W$5,IF(Shift5!$AA364="N",$W$6)))))</f>
        <v/>
      </c>
      <c r="AB364" s="56" t="str">
        <f>IF(Shift1!$AG365="N",$AC$2,IF(Shift2!$AG364="N",$AC$3,IF(Shift3!$AG364="N",$AC$4,IF(Shift4!$AG364="N",$AC$5,IF(Shift5!$AG364="N",$AC$6)))))</f>
        <v/>
      </c>
      <c r="AC364" s="56" t="str">
        <f>IF(Shift1!$AI365="N",$AF$2,IF(Shift2!$AI364="N",$AF$3,IF(Shift3!$AI364="N",$AF$4,IF(Shift4!$AI364="N",$AF$5,IF(Shift5!$AI364="N",$AF$6)))))</f>
        <v/>
      </c>
      <c r="AD364" s="57">
        <f t="shared" si="45"/>
        <v>3</v>
      </c>
      <c r="AE364" s="58">
        <f t="shared" si="46"/>
        <v>3</v>
      </c>
      <c r="AF364" s="59">
        <f t="shared" si="47"/>
        <v>2</v>
      </c>
      <c r="AG364" s="60">
        <f t="shared" si="48"/>
        <v>3</v>
      </c>
      <c r="AH364" s="58">
        <f t="shared" si="49"/>
        <v>3</v>
      </c>
      <c r="AI364" s="59">
        <f t="shared" si="50"/>
        <v>2</v>
      </c>
      <c r="AJ364" s="61">
        <f t="shared" si="51"/>
        <v>3</v>
      </c>
      <c r="AK364" s="58">
        <f t="shared" si="52"/>
        <v>4</v>
      </c>
      <c r="AL364" s="58">
        <f t="shared" si="53"/>
        <v>2</v>
      </c>
    </row>
    <row r="365" spans="1:38" outlineLevel="1" x14ac:dyDescent="0.25">
      <c r="A365" s="1"/>
      <c r="B365" s="38">
        <v>21</v>
      </c>
      <c r="C365" s="56" t="b">
        <f>IF(Shift1!O366="AM",$E$2,IF(Shift2!O365="AM",$E$3,IF(Shift3!O365="AM",$E$4,IF(Shift4!O365="AM",$E$5,IF(Shift5!O365="AM",$E$6)))))</f>
        <v>0</v>
      </c>
      <c r="D365" s="56" t="str">
        <f>IF(Shift1!Q366="AM",$H$2,IF(Shift2!Q365="AM",$H$3,IF(Shift3!Q365="AM",$H$4,IF(Shift4!Q365="AM",$H$5,IF(Shift5!Q365="AM",$H$6)))))</f>
        <v/>
      </c>
      <c r="E365" s="56" t="str">
        <f>IF(Shift1!S366="AM",$K$2,IF(Shift2!S365="AM",$K$3,IF(Shift3!S365="AM",$K$4,IF(Shift4!S365="AM",$K$5,IF(Shift5!S365="AM",$K$6)))))</f>
        <v/>
      </c>
      <c r="F365" s="56" t="str">
        <f>IF(Shift1!U366="AM",$N$2,IF(Shift2!U365="AM",$N$3,IF(Shift3!U365="AM",$N$4,IF(Shift4!U365="AM",$N$5,IF(Shift5!U365="AM",$N$6)))))</f>
        <v/>
      </c>
      <c r="G365" s="56" t="str">
        <f>IF(Shift1!W366="AM",$Q$2,IF(Shift2!W365="AM",$Q$3,IF(Shift3!W365="AM",$Q$4,IF(Shift4!W365="AM",$Q$5,IF(Shift5!W365="AM",$Q$6)))))</f>
        <v/>
      </c>
      <c r="H365" s="56" t="str">
        <f>IF(Shift1!Y366="AM",$T$2,IF(Shift2!Y365="AM",$T$3,IF(Shift3!Y365="AM",$T$4,IF(Shift4!Y365="AM",$T$5,IF(Shift5!Y365="AM",$T$6)))))</f>
        <v/>
      </c>
      <c r="I365" s="56" t="str">
        <f>IF(Shift1!AA366="AM",$W$2,IF(Shift2!AA365="AM",$W$3,IF(Shift3!AA365="AM",$W$4,IF(Shift4!AA365="AM",$W$5,IF(Shift5!AA365="AM",$W$6)))))</f>
        <v/>
      </c>
      <c r="J365" s="56" t="str">
        <f>IF(Shift1!AG366="AM",$AC$2,IF(Shift2!AG365="AM",$AC$3,IF(Shift3!AG365="AM",$AC$4,IF(Shift4!AG365="AM",$AC$5,IF(Shift5!AG365="AM",$AC$6)))))</f>
        <v/>
      </c>
      <c r="K365" s="56" t="str">
        <f>IF(Shift1!AI366="AM",$AF$2,IF(Shift2!AI365="AM",$AF$3,IF(Shift3!AI365="AM",$AF$4,IF(Shift4!AI365="AM",$AF$5,IF(Shift5!AI365="AM",$AF$6)))))</f>
        <v/>
      </c>
      <c r="L365" s="56" t="str">
        <f>IF(Shift1!$O366="PM",$E$2,IF(Shift2!$O365="PM",$E$3,IF(Shift3!$O365="PM",$E$4,IF(Shift4!$O365="PM",$E$5,IF(Shift5!$O365="PM",$E$6)))))</f>
        <v/>
      </c>
      <c r="M365" s="56" t="str">
        <f>IF(Shift1!$Q366="PM",$H$2,IF(Shift2!$Q365="PM",$H$3,IF(Shift3!$Q365="PM",$H$4,IF(Shift4!$Q365="PM",$H$5,IF(Shift5!$Q365="PM",$H$6)))))</f>
        <v/>
      </c>
      <c r="N365" s="56" t="str">
        <f>IF(Shift1!$S366="PM",$K$2,IF(Shift2!$S365="PM",$K$3,IF(Shift3!$S365="PM",$K$4,IF(Shift4!$S365="PM",$K$5,IF(Shift5!$S365="PM",$K$6)))))</f>
        <v/>
      </c>
      <c r="O365" s="56" t="str">
        <f>IF(Shift1!$U366="PM",$N$2,IF(Shift2!$U365="PM",$N$3,IF(Shift3!$U365="PM",$N$4,IF(Shift4!$U365="PM",$N$5,IF(Shift5!$U365="PM",$N$6)))))</f>
        <v/>
      </c>
      <c r="P365" s="56" t="b">
        <f>IF(Shift1!$W366="PM",$Q$2,IF(Shift2!$W365="PM",$Q$3,IF(Shift3!$W365="PM",$Q$4,IF(Shift4!$W365="PM",$Q$5,IF(Shift5!$W365="PM",$Q$6)))))</f>
        <v>0</v>
      </c>
      <c r="Q365" s="56" t="str">
        <f>IF(Shift1!$Y366="PM",$T$2,IF(Shift2!$Y365="PM",$T$3,IF(Shift3!$Y365="PM",$T$4,IF(Shift4!$Y365="PM",$T$5,IF(Shift5!$Y365="PM",$T$6)))))</f>
        <v/>
      </c>
      <c r="R365" s="56" t="str">
        <f>IF(Shift1!$AA366="PM",$W$2,IF(Shift2!$AA365="PM",$W$3,IF(Shift3!$AA365="PM",$W$4,IF(Shift4!$AA365="PM",$W$5,IF(Shift5!$AA365="PM",$W$6)))))</f>
        <v/>
      </c>
      <c r="S365" s="56" t="str">
        <f>IF(Shift1!$AG366="PM",$AC$2,IF(Shift2!$AG365="PM",$AC$3,IF(Shift3!$AG365="PM",$AC$4,IF(Shift4!$AG365="PM",$AC$5,IF(Shift5!$AG365="PM",$AC$6)))))</f>
        <v/>
      </c>
      <c r="T365" s="56" t="str">
        <f>IF(Shift1!$AI366="PM",$AF$2,IF(Shift2!$AI365="PM",$AF$3,IF(Shift3!$AI365="PM",$AF$4,IF(Shift4!$AI365="PM",$AF$5,IF(Shift5!$AI365="PM",$AF$6)))))</f>
        <v/>
      </c>
      <c r="U365" s="56" t="str">
        <f>IF(Shift1!$O366="N",$E$2,IF(Shift2!$O365="N",$E$3,IF(Shift3!$O365="N",$E$4,IF(Shift4!$O365="N",$E$5,IF(Shift5!$O365="N",$E$6)))))</f>
        <v/>
      </c>
      <c r="V365" s="56" t="str">
        <f>IF(Shift1!$Q366="N",$H$2,IF(Shift2!$Q365="N",$H$3,IF(Shift3!$Q365="N",$H$4,IF(Shift4!$Q365="N",$H$5,IF(Shift5!$Q365="N",$H$6)))))</f>
        <v/>
      </c>
      <c r="W365" s="56" t="str">
        <f>IF(Shift1!$S366="N",$K$2,IF(Shift2!$S365="N",$K$3,IF(Shift3!$S365="N",$K$4,IF(Shift4!$S365="N",$K$5,IF(Shift5!$S365="N",$K$6)))))</f>
        <v/>
      </c>
      <c r="X365" s="56" t="str">
        <f>IF(Shift1!$U366="N",$N$2,IF(Shift2!$U365="N",$N$3,IF(Shift3!$U365="N",$N$4,IF(Shift4!$U365="N",$N$5,IF(Shift5!$U365="N",$N$6)))))</f>
        <v/>
      </c>
      <c r="Y365" s="56" t="b">
        <f>IF(Shift1!$W366="N",$Q$2,IF(Shift2!$W365="N",$Q$3,IF(Shift3!$W365="N",$Q$4,IF(Shift4!$W365="N",$Q$5,IF(Shift5!$W365="N",$Q$6)))))</f>
        <v>0</v>
      </c>
      <c r="Z365" s="56" t="str">
        <f>IF(Shift1!$Y366="N",$T$2,IF(Shift2!$Y365="N",$T$3,IF(Shift3!$Y365="N",$T$4,IF(Shift4!$Y365="N",$T$5,IF(Shift5!$Y365="N",$T$6)))))</f>
        <v/>
      </c>
      <c r="AA365" s="56" t="str">
        <f>IF(Shift1!$AA366="N",$W$2,IF(Shift2!$AA365="N",$W$3,IF(Shift3!$AA365="N",$W$4,IF(Shift4!$AA365="N",$W$5,IF(Shift5!$AA365="N",$W$6)))))</f>
        <v/>
      </c>
      <c r="AB365" s="56" t="str">
        <f>IF(Shift1!$AG366="N",$AC$2,IF(Shift2!$AG365="N",$AC$3,IF(Shift3!$AG365="N",$AC$4,IF(Shift4!$AG365="N",$AC$5,IF(Shift5!$AG365="N",$AC$6)))))</f>
        <v/>
      </c>
      <c r="AC365" s="56" t="str">
        <f>IF(Shift1!$AI366="N",$AF$2,IF(Shift2!$AI365="N",$AF$3,IF(Shift3!$AI365="N",$AF$4,IF(Shift4!$AI365="N",$AF$5,IF(Shift5!$AI365="N",$AF$6)))))</f>
        <v/>
      </c>
      <c r="AD365" s="57">
        <f t="shared" si="45"/>
        <v>2</v>
      </c>
      <c r="AE365" s="58">
        <f t="shared" si="46"/>
        <v>4</v>
      </c>
      <c r="AF365" s="59">
        <f t="shared" si="47"/>
        <v>2</v>
      </c>
      <c r="AG365" s="60">
        <f t="shared" si="48"/>
        <v>3</v>
      </c>
      <c r="AH365" s="58">
        <f t="shared" si="49"/>
        <v>3</v>
      </c>
      <c r="AI365" s="59">
        <f t="shared" si="50"/>
        <v>2</v>
      </c>
      <c r="AJ365" s="61">
        <f t="shared" si="51"/>
        <v>3</v>
      </c>
      <c r="AK365" s="58">
        <f t="shared" si="52"/>
        <v>3</v>
      </c>
      <c r="AL365" s="58">
        <f t="shared" si="53"/>
        <v>2</v>
      </c>
    </row>
    <row r="366" spans="1:38" outlineLevel="1" x14ac:dyDescent="0.25">
      <c r="A366" s="1"/>
      <c r="B366" s="38">
        <v>22</v>
      </c>
      <c r="C366" s="56" t="b">
        <f>IF(Shift1!O367="AM",$E$2,IF(Shift2!O366="AM",$E$3,IF(Shift3!O366="AM",$E$4,IF(Shift4!O366="AM",$E$5,IF(Shift5!O366="AM",$E$6)))))</f>
        <v>0</v>
      </c>
      <c r="D366" s="56" t="str">
        <f>IF(Shift1!Q367="AM",$H$2,IF(Shift2!Q366="AM",$H$3,IF(Shift3!Q366="AM",$H$4,IF(Shift4!Q366="AM",$H$5,IF(Shift5!Q366="AM",$H$6)))))</f>
        <v/>
      </c>
      <c r="E366" s="56" t="str">
        <f>IF(Shift1!S367="AM",$K$2,IF(Shift2!S366="AM",$K$3,IF(Shift3!S366="AM",$K$4,IF(Shift4!S366="AM",$K$5,IF(Shift5!S366="AM",$K$6)))))</f>
        <v/>
      </c>
      <c r="F366" s="56" t="str">
        <f>IF(Shift1!U367="AM",$N$2,IF(Shift2!U366="AM",$N$3,IF(Shift3!U366="AM",$N$4,IF(Shift4!U366="AM",$N$5,IF(Shift5!U366="AM",$N$6)))))</f>
        <v/>
      </c>
      <c r="G366" s="56" t="str">
        <f>IF(Shift1!W367="AM",$Q$2,IF(Shift2!W366="AM",$Q$3,IF(Shift3!W366="AM",$Q$4,IF(Shift4!W366="AM",$Q$5,IF(Shift5!W366="AM",$Q$6)))))</f>
        <v/>
      </c>
      <c r="H366" s="56" t="str">
        <f>IF(Shift1!Y367="AM",$T$2,IF(Shift2!Y366="AM",$T$3,IF(Shift3!Y366="AM",$T$4,IF(Shift4!Y366="AM",$T$5,IF(Shift5!Y366="AM",$T$6)))))</f>
        <v/>
      </c>
      <c r="I366" s="56" t="str">
        <f>IF(Shift1!AA367="AM",$W$2,IF(Shift2!AA366="AM",$W$3,IF(Shift3!AA366="AM",$W$4,IF(Shift4!AA366="AM",$W$5,IF(Shift5!AA366="AM",$W$6)))))</f>
        <v/>
      </c>
      <c r="J366" s="56" t="str">
        <f>IF(Shift1!AG367="AM",$AC$2,IF(Shift2!AG366="AM",$AC$3,IF(Shift3!AG366="AM",$AC$4,IF(Shift4!AG366="AM",$AC$5,IF(Shift5!AG366="AM",$AC$6)))))</f>
        <v/>
      </c>
      <c r="K366" s="56" t="str">
        <f>IF(Shift1!AI367="AM",$AF$2,IF(Shift2!AI366="AM",$AF$3,IF(Shift3!AI366="AM",$AF$4,IF(Shift4!AI366="AM",$AF$5,IF(Shift5!AI366="AM",$AF$6)))))</f>
        <v/>
      </c>
      <c r="L366" s="56" t="str">
        <f>IF(Shift1!$O367="PM",$E$2,IF(Shift2!$O366="PM",$E$3,IF(Shift3!$O366="PM",$E$4,IF(Shift4!$O366="PM",$E$5,IF(Shift5!$O366="PM",$E$6)))))</f>
        <v/>
      </c>
      <c r="M366" s="56" t="str">
        <f>IF(Shift1!$Q367="PM",$H$2,IF(Shift2!$Q366="PM",$H$3,IF(Shift3!$Q366="PM",$H$4,IF(Shift4!$Q366="PM",$H$5,IF(Shift5!$Q366="PM",$H$6)))))</f>
        <v/>
      </c>
      <c r="N366" s="56" t="str">
        <f>IF(Shift1!$S367="PM",$K$2,IF(Shift2!$S366="PM",$K$3,IF(Shift3!$S366="PM",$K$4,IF(Shift4!$S366="PM",$K$5,IF(Shift5!$S366="PM",$K$6)))))</f>
        <v/>
      </c>
      <c r="O366" s="56" t="str">
        <f>IF(Shift1!$U367="PM",$N$2,IF(Shift2!$U366="PM",$N$3,IF(Shift3!$U366="PM",$N$4,IF(Shift4!$U366="PM",$N$5,IF(Shift5!$U366="PM",$N$6)))))</f>
        <v/>
      </c>
      <c r="P366" s="56" t="b">
        <f>IF(Shift1!$W367="PM",$Q$2,IF(Shift2!$W366="PM",$Q$3,IF(Shift3!$W366="PM",$Q$4,IF(Shift4!$W366="PM",$Q$5,IF(Shift5!$W366="PM",$Q$6)))))</f>
        <v>0</v>
      </c>
      <c r="Q366" s="56" t="str">
        <f>IF(Shift1!$Y367="PM",$T$2,IF(Shift2!$Y366="PM",$T$3,IF(Shift3!$Y366="PM",$T$4,IF(Shift4!$Y366="PM",$T$5,IF(Shift5!$Y366="PM",$T$6)))))</f>
        <v/>
      </c>
      <c r="R366" s="56" t="str">
        <f>IF(Shift1!$AA367="PM",$W$2,IF(Shift2!$AA366="PM",$W$3,IF(Shift3!$AA366="PM",$W$4,IF(Shift4!$AA366="PM",$W$5,IF(Shift5!$AA366="PM",$W$6)))))</f>
        <v/>
      </c>
      <c r="S366" s="56" t="str">
        <f>IF(Shift1!$AG367="PM",$AC$2,IF(Shift2!$AG366="PM",$AC$3,IF(Shift3!$AG366="PM",$AC$4,IF(Shift4!$AG366="PM",$AC$5,IF(Shift5!$AG366="PM",$AC$6)))))</f>
        <v/>
      </c>
      <c r="T366" s="56" t="str">
        <f>IF(Shift1!$AI367="PM",$AF$2,IF(Shift2!$AI366="PM",$AF$3,IF(Shift3!$AI366="PM",$AF$4,IF(Shift4!$AI366="PM",$AF$5,IF(Shift5!$AI366="PM",$AF$6)))))</f>
        <v/>
      </c>
      <c r="U366" s="56" t="str">
        <f>IF(Shift1!$O367="N",$E$2,IF(Shift2!$O366="N",$E$3,IF(Shift3!$O366="N",$E$4,IF(Shift4!$O366="N",$E$5,IF(Shift5!$O366="N",$E$6)))))</f>
        <v/>
      </c>
      <c r="V366" s="56" t="str">
        <f>IF(Shift1!$Q367="N",$H$2,IF(Shift2!$Q366="N",$H$3,IF(Shift3!$Q366="N",$H$4,IF(Shift4!$Q366="N",$H$5,IF(Shift5!$Q366="N",$H$6)))))</f>
        <v/>
      </c>
      <c r="W366" s="56" t="str">
        <f>IF(Shift1!$S367="N",$K$2,IF(Shift2!$S366="N",$K$3,IF(Shift3!$S366="N",$K$4,IF(Shift4!$S366="N",$K$5,IF(Shift5!$S366="N",$K$6)))))</f>
        <v/>
      </c>
      <c r="X366" s="56" t="str">
        <f>IF(Shift1!$U367="N",$N$2,IF(Shift2!$U366="N",$N$3,IF(Shift3!$U366="N",$N$4,IF(Shift4!$U366="N",$N$5,IF(Shift5!$U366="N",$N$6)))))</f>
        <v/>
      </c>
      <c r="Y366" s="56" t="b">
        <f>IF(Shift1!$W367="N",$Q$2,IF(Shift2!$W366="N",$Q$3,IF(Shift3!$W366="N",$Q$4,IF(Shift4!$W366="N",$Q$5,IF(Shift5!$W366="N",$Q$6)))))</f>
        <v>0</v>
      </c>
      <c r="Z366" s="56" t="str">
        <f>IF(Shift1!$Y367="N",$T$2,IF(Shift2!$Y366="N",$T$3,IF(Shift3!$Y366="N",$T$4,IF(Shift4!$Y366="N",$T$5,IF(Shift5!$Y366="N",$T$6)))))</f>
        <v/>
      </c>
      <c r="AA366" s="56" t="str">
        <f>IF(Shift1!$AA367="N",$W$2,IF(Shift2!$AA366="N",$W$3,IF(Shift3!$AA366="N",$W$4,IF(Shift4!$AA366="N",$W$5,IF(Shift5!$AA366="N",$W$6)))))</f>
        <v/>
      </c>
      <c r="AB366" s="56" t="str">
        <f>IF(Shift1!$AG367="N",$AC$2,IF(Shift2!$AG366="N",$AC$3,IF(Shift3!$AG366="N",$AC$4,IF(Shift4!$AG366="N",$AC$5,IF(Shift5!$AG366="N",$AC$6)))))</f>
        <v/>
      </c>
      <c r="AC366" s="56" t="str">
        <f>IF(Shift1!$AI367="N",$AF$2,IF(Shift2!$AI366="N",$AF$3,IF(Shift3!$AI366="N",$AF$4,IF(Shift4!$AI366="N",$AF$5,IF(Shift5!$AI366="N",$AF$6)))))</f>
        <v/>
      </c>
      <c r="AD366" s="57">
        <f t="shared" si="45"/>
        <v>2</v>
      </c>
      <c r="AE366" s="58">
        <f t="shared" si="46"/>
        <v>4</v>
      </c>
      <c r="AF366" s="59">
        <f t="shared" si="47"/>
        <v>2</v>
      </c>
      <c r="AG366" s="60">
        <f t="shared" si="48"/>
        <v>3</v>
      </c>
      <c r="AH366" s="58">
        <f t="shared" si="49"/>
        <v>3</v>
      </c>
      <c r="AI366" s="59">
        <f t="shared" si="50"/>
        <v>2</v>
      </c>
      <c r="AJ366" s="61">
        <f t="shared" si="51"/>
        <v>3</v>
      </c>
      <c r="AK366" s="58">
        <f t="shared" si="52"/>
        <v>3</v>
      </c>
      <c r="AL366" s="58">
        <f t="shared" si="53"/>
        <v>2</v>
      </c>
    </row>
    <row r="367" spans="1:38" outlineLevel="1" x14ac:dyDescent="0.25">
      <c r="A367" s="1"/>
      <c r="B367" s="40">
        <v>23</v>
      </c>
      <c r="C367" s="56" t="str">
        <f>IF(Shift1!O368="AM",$E$2,IF(Shift2!O367="AM",$E$3,IF(Shift3!O367="AM",$E$4,IF(Shift4!O367="AM",$E$5,IF(Shift5!O367="AM",$E$6)))))</f>
        <v/>
      </c>
      <c r="D367" s="56" t="str">
        <f>IF(Shift1!Q368="AM",$H$2,IF(Shift2!Q367="AM",$H$3,IF(Shift3!Q367="AM",$H$4,IF(Shift4!Q367="AM",$H$5,IF(Shift5!Q367="AM",$H$6)))))</f>
        <v/>
      </c>
      <c r="E367" s="56" t="str">
        <f>IF(Shift1!S368="AM",$K$2,IF(Shift2!S367="AM",$K$3,IF(Shift3!S367="AM",$K$4,IF(Shift4!S367="AM",$K$5,IF(Shift5!S367="AM",$K$6)))))</f>
        <v/>
      </c>
      <c r="F367" s="56" t="str">
        <f>IF(Shift1!U368="AM",$N$2,IF(Shift2!U367="AM",$N$3,IF(Shift3!U367="AM",$N$4,IF(Shift4!U367="AM",$N$5,IF(Shift5!U367="AM",$N$6)))))</f>
        <v/>
      </c>
      <c r="G367" s="56" t="str">
        <f>IF(Shift1!W368="AM",$Q$2,IF(Shift2!W367="AM",$Q$3,IF(Shift3!W367="AM",$Q$4,IF(Shift4!W367="AM",$Q$5,IF(Shift5!W367="AM",$Q$6)))))</f>
        <v/>
      </c>
      <c r="H367" s="56" t="str">
        <f>IF(Shift1!Y368="AM",$T$2,IF(Shift2!Y367="AM",$T$3,IF(Shift3!Y367="AM",$T$4,IF(Shift4!Y367="AM",$T$5,IF(Shift5!Y367="AM",$T$6)))))</f>
        <v/>
      </c>
      <c r="I367" s="56" t="str">
        <f>IF(Shift1!AA368="AM",$W$2,IF(Shift2!AA367="AM",$W$3,IF(Shift3!AA367="AM",$W$4,IF(Shift4!AA367="AM",$W$5,IF(Shift5!AA367="AM",$W$6)))))</f>
        <v/>
      </c>
      <c r="J367" s="56" t="str">
        <f>IF(Shift1!AG368="AM",$AC$2,IF(Shift2!AG367="AM",$AC$3,IF(Shift3!AG367="AM",$AC$4,IF(Shift4!AG367="AM",$AC$5,IF(Shift5!AG367="AM",$AC$6)))))</f>
        <v/>
      </c>
      <c r="K367" s="56" t="str">
        <f>IF(Shift1!AI368="AM",$AF$2,IF(Shift2!AI367="AM",$AF$3,IF(Shift3!AI367="AM",$AF$4,IF(Shift4!AI367="AM",$AF$5,IF(Shift5!AI367="AM",$AF$6)))))</f>
        <v/>
      </c>
      <c r="L367" s="56" t="b">
        <f>IF(Shift1!$O368="PM",$E$2,IF(Shift2!$O367="PM",$E$3,IF(Shift3!$O367="PM",$E$4,IF(Shift4!$O367="PM",$E$5,IF(Shift5!$O367="PM",$E$6)))))</f>
        <v>0</v>
      </c>
      <c r="M367" s="56" t="str">
        <f>IF(Shift1!$Q368="PM",$H$2,IF(Shift2!$Q367="PM",$H$3,IF(Shift3!$Q367="PM",$H$4,IF(Shift4!$Q367="PM",$H$5,IF(Shift5!$Q367="PM",$H$6)))))</f>
        <v/>
      </c>
      <c r="N367" s="56" t="str">
        <f>IF(Shift1!$S368="PM",$K$2,IF(Shift2!$S367="PM",$K$3,IF(Shift3!$S367="PM",$K$4,IF(Shift4!$S367="PM",$K$5,IF(Shift5!$S367="PM",$K$6)))))</f>
        <v/>
      </c>
      <c r="O367" s="56" t="str">
        <f>IF(Shift1!$U368="PM",$N$2,IF(Shift2!$U367="PM",$N$3,IF(Shift3!$U367="PM",$N$4,IF(Shift4!$U367="PM",$N$5,IF(Shift5!$U367="PM",$N$6)))))</f>
        <v/>
      </c>
      <c r="P367" s="56" t="str">
        <f>IF(Shift1!$W368="PM",$Q$2,IF(Shift2!$W367="PM",$Q$3,IF(Shift3!$W367="PM",$Q$4,IF(Shift4!$W367="PM",$Q$5,IF(Shift5!$W367="PM",$Q$6)))))</f>
        <v/>
      </c>
      <c r="Q367" s="56" t="str">
        <f>IF(Shift1!$Y368="PM",$T$2,IF(Shift2!$Y367="PM",$T$3,IF(Shift3!$Y367="PM",$T$4,IF(Shift4!$Y367="PM",$T$5,IF(Shift5!$Y367="PM",$T$6)))))</f>
        <v/>
      </c>
      <c r="R367" s="56" t="str">
        <f>IF(Shift1!$AA368="PM",$W$2,IF(Shift2!$AA367="PM",$W$3,IF(Shift3!$AA367="PM",$W$4,IF(Shift4!$AA367="PM",$W$5,IF(Shift5!$AA367="PM",$W$6)))))</f>
        <v/>
      </c>
      <c r="S367" s="56" t="str">
        <f>IF(Shift1!$AG368="PM",$AC$2,IF(Shift2!$AG367="PM",$AC$3,IF(Shift3!$AG367="PM",$AC$4,IF(Shift4!$AG367="PM",$AC$5,IF(Shift5!$AG367="PM",$AC$6)))))</f>
        <v/>
      </c>
      <c r="T367" s="56" t="str">
        <f>IF(Shift1!$AI368="PM",$AF$2,IF(Shift2!$AI367="PM",$AF$3,IF(Shift3!$AI367="PM",$AF$4,IF(Shift4!$AI367="PM",$AF$5,IF(Shift5!$AI367="PM",$AF$6)))))</f>
        <v/>
      </c>
      <c r="U367" s="56" t="str">
        <f>IF(Shift1!$O368="N",$E$2,IF(Shift2!$O367="N",$E$3,IF(Shift3!$O367="N",$E$4,IF(Shift4!$O367="N",$E$5,IF(Shift5!$O367="N",$E$6)))))</f>
        <v/>
      </c>
      <c r="V367" s="56" t="str">
        <f>IF(Shift1!$Q368="N",$H$2,IF(Shift2!$Q367="N",$H$3,IF(Shift3!$Q367="N",$H$4,IF(Shift4!$Q367="N",$H$5,IF(Shift5!$Q367="N",$H$6)))))</f>
        <v/>
      </c>
      <c r="W367" s="56" t="str">
        <f>IF(Shift1!$S368="N",$K$2,IF(Shift2!$S367="N",$K$3,IF(Shift3!$S367="N",$K$4,IF(Shift4!$S367="N",$K$5,IF(Shift5!$S367="N",$K$6)))))</f>
        <v/>
      </c>
      <c r="X367" s="56" t="str">
        <f>IF(Shift1!$U368="N",$N$2,IF(Shift2!$U367="N",$N$3,IF(Shift3!$U367="N",$N$4,IF(Shift4!$U367="N",$N$5,IF(Shift5!$U367="N",$N$6)))))</f>
        <v/>
      </c>
      <c r="Y367" s="56" t="b">
        <f>IF(Shift1!$W368="N",$Q$2,IF(Shift2!$W367="N",$Q$3,IF(Shift3!$W367="N",$Q$4,IF(Shift4!$W367="N",$Q$5,IF(Shift5!$W367="N",$Q$6)))))</f>
        <v>0</v>
      </c>
      <c r="Z367" s="56" t="str">
        <f>IF(Shift1!$Y368="N",$T$2,IF(Shift2!$Y367="N",$T$3,IF(Shift3!$Y367="N",$T$4,IF(Shift4!$Y367="N",$T$5,IF(Shift5!$Y367="N",$T$6)))))</f>
        <v/>
      </c>
      <c r="AA367" s="56" t="str">
        <f>IF(Shift1!$AA368="N",$W$2,IF(Shift2!$AA367="N",$W$3,IF(Shift3!$AA367="N",$W$4,IF(Shift4!$AA367="N",$W$5,IF(Shift5!$AA367="N",$W$6)))))</f>
        <v/>
      </c>
      <c r="AB367" s="56" t="str">
        <f>IF(Shift1!$AG368="N",$AC$2,IF(Shift2!$AG367="N",$AC$3,IF(Shift3!$AG367="N",$AC$4,IF(Shift4!$AG367="N",$AC$5,IF(Shift5!$AG367="N",$AC$6)))))</f>
        <v/>
      </c>
      <c r="AC367" s="56" t="str">
        <f>IF(Shift1!$AI368="N",$AF$2,IF(Shift2!$AI367="N",$AF$3,IF(Shift3!$AI367="N",$AF$4,IF(Shift4!$AI367="N",$AF$5,IF(Shift5!$AI367="N",$AF$6)))))</f>
        <v/>
      </c>
      <c r="AD367" s="57">
        <f t="shared" si="45"/>
        <v>3</v>
      </c>
      <c r="AE367" s="58">
        <f t="shared" si="46"/>
        <v>4</v>
      </c>
      <c r="AF367" s="59">
        <f t="shared" si="47"/>
        <v>2</v>
      </c>
      <c r="AG367" s="60">
        <f t="shared" si="48"/>
        <v>2</v>
      </c>
      <c r="AH367" s="58">
        <f t="shared" si="49"/>
        <v>4</v>
      </c>
      <c r="AI367" s="59">
        <f t="shared" si="50"/>
        <v>2</v>
      </c>
      <c r="AJ367" s="61">
        <f t="shared" si="51"/>
        <v>3</v>
      </c>
      <c r="AK367" s="58">
        <f t="shared" si="52"/>
        <v>3</v>
      </c>
      <c r="AL367" s="58">
        <f t="shared" si="53"/>
        <v>2</v>
      </c>
    </row>
    <row r="368" spans="1:38" outlineLevel="1" x14ac:dyDescent="0.25">
      <c r="A368" s="1"/>
      <c r="B368" s="40">
        <v>24</v>
      </c>
      <c r="C368" s="56" t="str">
        <f>IF(Shift1!O369="AM",$E$2,IF(Shift2!O368="AM",$E$3,IF(Shift3!O368="AM",$E$4,IF(Shift4!O368="AM",$E$5,IF(Shift5!O368="AM",$E$6)))))</f>
        <v/>
      </c>
      <c r="D368" s="56" t="str">
        <f>IF(Shift1!Q369="AM",$H$2,IF(Shift2!Q368="AM",$H$3,IF(Shift3!Q368="AM",$H$4,IF(Shift4!Q368="AM",$H$5,IF(Shift5!Q368="AM",$H$6)))))</f>
        <v/>
      </c>
      <c r="E368" s="56" t="str">
        <f>IF(Shift1!S369="AM",$K$2,IF(Shift2!S368="AM",$K$3,IF(Shift3!S368="AM",$K$4,IF(Shift4!S368="AM",$K$5,IF(Shift5!S368="AM",$K$6)))))</f>
        <v/>
      </c>
      <c r="F368" s="56" t="str">
        <f>IF(Shift1!U369="AM",$N$2,IF(Shift2!U368="AM",$N$3,IF(Shift3!U368="AM",$N$4,IF(Shift4!U368="AM",$N$5,IF(Shift5!U368="AM",$N$6)))))</f>
        <v/>
      </c>
      <c r="G368" s="56" t="str">
        <f>IF(Shift1!W369="AM",$Q$2,IF(Shift2!W368="AM",$Q$3,IF(Shift3!W368="AM",$Q$4,IF(Shift4!W368="AM",$Q$5,IF(Shift5!W368="AM",$Q$6)))))</f>
        <v/>
      </c>
      <c r="H368" s="56" t="str">
        <f>IF(Shift1!Y369="AM",$T$2,IF(Shift2!Y368="AM",$T$3,IF(Shift3!Y368="AM",$T$4,IF(Shift4!Y368="AM",$T$5,IF(Shift5!Y368="AM",$T$6)))))</f>
        <v/>
      </c>
      <c r="I368" s="56" t="str">
        <f>IF(Shift1!AA369="AM",$W$2,IF(Shift2!AA368="AM",$W$3,IF(Shift3!AA368="AM",$W$4,IF(Shift4!AA368="AM",$W$5,IF(Shift5!AA368="AM",$W$6)))))</f>
        <v/>
      </c>
      <c r="J368" s="56" t="str">
        <f>IF(Shift1!AG369="AM",$AC$2,IF(Shift2!AG368="AM",$AC$3,IF(Shift3!AG368="AM",$AC$4,IF(Shift4!AG368="AM",$AC$5,IF(Shift5!AG368="AM",$AC$6)))))</f>
        <v/>
      </c>
      <c r="K368" s="56" t="str">
        <f>IF(Shift1!AI369="AM",$AF$2,IF(Shift2!AI368="AM",$AF$3,IF(Shift3!AI368="AM",$AF$4,IF(Shift4!AI368="AM",$AF$5,IF(Shift5!AI368="AM",$AF$6)))))</f>
        <v/>
      </c>
      <c r="L368" s="56" t="b">
        <f>IF(Shift1!$O369="PM",$E$2,IF(Shift2!$O368="PM",$E$3,IF(Shift3!$O368="PM",$E$4,IF(Shift4!$O368="PM",$E$5,IF(Shift5!$O368="PM",$E$6)))))</f>
        <v>0</v>
      </c>
      <c r="M368" s="56" t="str">
        <f>IF(Shift1!$Q369="PM",$H$2,IF(Shift2!$Q368="PM",$H$3,IF(Shift3!$Q368="PM",$H$4,IF(Shift4!$Q368="PM",$H$5,IF(Shift5!$Q368="PM",$H$6)))))</f>
        <v/>
      </c>
      <c r="N368" s="56" t="str">
        <f>IF(Shift1!$S369="PM",$K$2,IF(Shift2!$S368="PM",$K$3,IF(Shift3!$S368="PM",$K$4,IF(Shift4!$S368="PM",$K$5,IF(Shift5!$S368="PM",$K$6)))))</f>
        <v/>
      </c>
      <c r="O368" s="56" t="str">
        <f>IF(Shift1!$U369="PM",$N$2,IF(Shift2!$U368="PM",$N$3,IF(Shift3!$U368="PM",$N$4,IF(Shift4!$U368="PM",$N$5,IF(Shift5!$U368="PM",$N$6)))))</f>
        <v/>
      </c>
      <c r="P368" s="56" t="str">
        <f>IF(Shift1!$W369="PM",$Q$2,IF(Shift2!$W368="PM",$Q$3,IF(Shift3!$W368="PM",$Q$4,IF(Shift4!$W368="PM",$Q$5,IF(Shift5!$W368="PM",$Q$6)))))</f>
        <v/>
      </c>
      <c r="Q368" s="56" t="str">
        <f>IF(Shift1!$Y369="PM",$T$2,IF(Shift2!$Y368="PM",$T$3,IF(Shift3!$Y368="PM",$T$4,IF(Shift4!$Y368="PM",$T$5,IF(Shift5!$Y368="PM",$T$6)))))</f>
        <v/>
      </c>
      <c r="R368" s="56" t="str">
        <f>IF(Shift1!$AA369="PM",$W$2,IF(Shift2!$AA368="PM",$W$3,IF(Shift3!$AA368="PM",$W$4,IF(Shift4!$AA368="PM",$W$5,IF(Shift5!$AA368="PM",$W$6)))))</f>
        <v/>
      </c>
      <c r="S368" s="56" t="str">
        <f>IF(Shift1!$AG369="PM",$AC$2,IF(Shift2!$AG368="PM",$AC$3,IF(Shift3!$AG368="PM",$AC$4,IF(Shift4!$AG368="PM",$AC$5,IF(Shift5!$AG368="PM",$AC$6)))))</f>
        <v/>
      </c>
      <c r="T368" s="56" t="str">
        <f>IF(Shift1!$AI369="PM",$AF$2,IF(Shift2!$AI368="PM",$AF$3,IF(Shift3!$AI368="PM",$AF$4,IF(Shift4!$AI368="PM",$AF$5,IF(Shift5!$AI368="PM",$AF$6)))))</f>
        <v/>
      </c>
      <c r="U368" s="56" t="str">
        <f>IF(Shift1!$O369="N",$E$2,IF(Shift2!$O368="N",$E$3,IF(Shift3!$O368="N",$E$4,IF(Shift4!$O368="N",$E$5,IF(Shift5!$O368="N",$E$6)))))</f>
        <v/>
      </c>
      <c r="V368" s="56" t="str">
        <f>IF(Shift1!$Q369="N",$H$2,IF(Shift2!$Q368="N",$H$3,IF(Shift3!$Q368="N",$H$4,IF(Shift4!$Q368="N",$H$5,IF(Shift5!$Q368="N",$H$6)))))</f>
        <v/>
      </c>
      <c r="W368" s="56" t="str">
        <f>IF(Shift1!$S369="N",$K$2,IF(Shift2!$S368="N",$K$3,IF(Shift3!$S368="N",$K$4,IF(Shift4!$S368="N",$K$5,IF(Shift5!$S368="N",$K$6)))))</f>
        <v/>
      </c>
      <c r="X368" s="56" t="str">
        <f>IF(Shift1!$U369="N",$N$2,IF(Shift2!$U368="N",$N$3,IF(Shift3!$U368="N",$N$4,IF(Shift4!$U368="N",$N$5,IF(Shift5!$U368="N",$N$6)))))</f>
        <v/>
      </c>
      <c r="Y368" s="56" t="b">
        <f>IF(Shift1!$W369="N",$Q$2,IF(Shift2!$W368="N",$Q$3,IF(Shift3!$W368="N",$Q$4,IF(Shift4!$W368="N",$Q$5,IF(Shift5!$W368="N",$Q$6)))))</f>
        <v>0</v>
      </c>
      <c r="Z368" s="56" t="str">
        <f>IF(Shift1!$Y369="N",$T$2,IF(Shift2!$Y368="N",$T$3,IF(Shift3!$Y368="N",$T$4,IF(Shift4!$Y368="N",$T$5,IF(Shift5!$Y368="N",$T$6)))))</f>
        <v/>
      </c>
      <c r="AA368" s="56" t="str">
        <f>IF(Shift1!$AA369="N",$W$2,IF(Shift2!$AA368="N",$W$3,IF(Shift3!$AA368="N",$W$4,IF(Shift4!$AA368="N",$W$5,IF(Shift5!$AA368="N",$W$6)))))</f>
        <v/>
      </c>
      <c r="AB368" s="56" t="str">
        <f>IF(Shift1!$AG369="N",$AC$2,IF(Shift2!$AG368="N",$AC$3,IF(Shift3!$AG368="N",$AC$4,IF(Shift4!$AG368="N",$AC$5,IF(Shift5!$AG368="N",$AC$6)))))</f>
        <v/>
      </c>
      <c r="AC368" s="56" t="str">
        <f>IF(Shift1!$AI369="N",$AF$2,IF(Shift2!$AI368="N",$AF$3,IF(Shift3!$AI368="N",$AF$4,IF(Shift4!$AI368="N",$AF$5,IF(Shift5!$AI368="N",$AF$6)))))</f>
        <v/>
      </c>
      <c r="AD368" s="57">
        <f t="shared" si="45"/>
        <v>3</v>
      </c>
      <c r="AE368" s="58">
        <f t="shared" si="46"/>
        <v>4</v>
      </c>
      <c r="AF368" s="59">
        <f t="shared" si="47"/>
        <v>2</v>
      </c>
      <c r="AG368" s="60">
        <f t="shared" si="48"/>
        <v>2</v>
      </c>
      <c r="AH368" s="58">
        <f t="shared" si="49"/>
        <v>4</v>
      </c>
      <c r="AI368" s="59">
        <f t="shared" si="50"/>
        <v>2</v>
      </c>
      <c r="AJ368" s="61">
        <f t="shared" si="51"/>
        <v>3</v>
      </c>
      <c r="AK368" s="58">
        <f t="shared" si="52"/>
        <v>3</v>
      </c>
      <c r="AL368" s="58">
        <f t="shared" si="53"/>
        <v>2</v>
      </c>
    </row>
    <row r="369" spans="1:38" outlineLevel="1" x14ac:dyDescent="0.25">
      <c r="A369" s="1"/>
      <c r="B369" s="19">
        <v>25</v>
      </c>
      <c r="C369" s="56" t="str">
        <f>IF(Shift1!O370="AM",$E$2,IF(Shift2!O369="AM",$E$3,IF(Shift3!O369="AM",$E$4,IF(Shift4!O369="AM",$E$5,IF(Shift5!O369="AM",$E$6)))))</f>
        <v/>
      </c>
      <c r="D369" s="56" t="str">
        <f>IF(Shift1!Q370="AM",$H$2,IF(Shift2!Q369="AM",$H$3,IF(Shift3!Q369="AM",$H$4,IF(Shift4!Q369="AM",$H$5,IF(Shift5!Q369="AM",$H$6)))))</f>
        <v/>
      </c>
      <c r="E369" s="56" t="str">
        <f>IF(Shift1!S370="AM",$K$2,IF(Shift2!S369="AM",$K$3,IF(Shift3!S369="AM",$K$4,IF(Shift4!S369="AM",$K$5,IF(Shift5!S369="AM",$K$6)))))</f>
        <v/>
      </c>
      <c r="F369" s="56" t="str">
        <f>IF(Shift1!U370="AM",$N$2,IF(Shift2!U369="AM",$N$3,IF(Shift3!U369="AM",$N$4,IF(Shift4!U369="AM",$N$5,IF(Shift5!U369="AM",$N$6)))))</f>
        <v/>
      </c>
      <c r="G369" s="56" t="b">
        <f>IF(Shift1!W370="AM",$Q$2,IF(Shift2!W369="AM",$Q$3,IF(Shift3!W369="AM",$Q$4,IF(Shift4!W369="AM",$Q$5,IF(Shift5!W369="AM",$Q$6)))))</f>
        <v>0</v>
      </c>
      <c r="H369" s="56" t="str">
        <f>IF(Shift1!Y370="AM",$T$2,IF(Shift2!Y369="AM",$T$3,IF(Shift3!Y369="AM",$T$4,IF(Shift4!Y369="AM",$T$5,IF(Shift5!Y369="AM",$T$6)))))</f>
        <v/>
      </c>
      <c r="I369" s="56" t="str">
        <f>IF(Shift1!AA370="AM",$W$2,IF(Shift2!AA369="AM",$W$3,IF(Shift3!AA369="AM",$W$4,IF(Shift4!AA369="AM",$W$5,IF(Shift5!AA369="AM",$W$6)))))</f>
        <v/>
      </c>
      <c r="J369" s="56" t="str">
        <f>IF(Shift1!AG370="AM",$AC$2,IF(Shift2!AG369="AM",$AC$3,IF(Shift3!AG369="AM",$AC$4,IF(Shift4!AG369="AM",$AC$5,IF(Shift5!AG369="AM",$AC$6)))))</f>
        <v/>
      </c>
      <c r="K369" s="56" t="str">
        <f>IF(Shift1!AI370="AM",$AF$2,IF(Shift2!AI369="AM",$AF$3,IF(Shift3!AI369="AM",$AF$4,IF(Shift4!AI369="AM",$AF$5,IF(Shift5!AI369="AM",$AF$6)))))</f>
        <v/>
      </c>
      <c r="L369" s="56" t="str">
        <f>IF(Shift1!$O370="PM",$E$2,IF(Shift2!$O369="PM",$E$3,IF(Shift3!$O369="PM",$E$4,IF(Shift4!$O369="PM",$E$5,IF(Shift5!$O369="PM",$E$6)))))</f>
        <v/>
      </c>
      <c r="M369" s="56" t="str">
        <f>IF(Shift1!$Q370="PM",$H$2,IF(Shift2!$Q369="PM",$H$3,IF(Shift3!$Q369="PM",$H$4,IF(Shift4!$Q369="PM",$H$5,IF(Shift5!$Q369="PM",$H$6)))))</f>
        <v/>
      </c>
      <c r="N369" s="56" t="str">
        <f>IF(Shift1!$S370="PM",$K$2,IF(Shift2!$S369="PM",$K$3,IF(Shift3!$S369="PM",$K$4,IF(Shift4!$S369="PM",$K$5,IF(Shift5!$S369="PM",$K$6)))))</f>
        <v/>
      </c>
      <c r="O369" s="56" t="str">
        <f>IF(Shift1!$U370="PM",$N$2,IF(Shift2!$U369="PM",$N$3,IF(Shift3!$U369="PM",$N$4,IF(Shift4!$U369="PM",$N$5,IF(Shift5!$U369="PM",$N$6)))))</f>
        <v/>
      </c>
      <c r="P369" s="56" t="str">
        <f>IF(Shift1!$W370="PM",$Q$2,IF(Shift2!$W369="PM",$Q$3,IF(Shift3!$W369="PM",$Q$4,IF(Shift4!$W369="PM",$Q$5,IF(Shift5!$W369="PM",$Q$6)))))</f>
        <v/>
      </c>
      <c r="Q369" s="56" t="str">
        <f>IF(Shift1!$Y370="PM",$T$2,IF(Shift2!$Y369="PM",$T$3,IF(Shift3!$Y369="PM",$T$4,IF(Shift4!$Y369="PM",$T$5,IF(Shift5!$Y369="PM",$T$6)))))</f>
        <v/>
      </c>
      <c r="R369" s="56" t="str">
        <f>IF(Shift1!$AA370="PM",$W$2,IF(Shift2!$AA369="PM",$W$3,IF(Shift3!$AA369="PM",$W$4,IF(Shift4!$AA369="PM",$W$5,IF(Shift5!$AA369="PM",$W$6)))))</f>
        <v/>
      </c>
      <c r="S369" s="56" t="str">
        <f>IF(Shift1!$AG370="PM",$AC$2,IF(Shift2!$AG369="PM",$AC$3,IF(Shift3!$AG369="PM",$AC$4,IF(Shift4!$AG369="PM",$AC$5,IF(Shift5!$AG369="PM",$AC$6)))))</f>
        <v/>
      </c>
      <c r="T369" s="56" t="str">
        <f>IF(Shift1!$AI370="PM",$AF$2,IF(Shift2!$AI369="PM",$AF$3,IF(Shift3!$AI369="PM",$AF$4,IF(Shift4!$AI369="PM",$AF$5,IF(Shift5!$AI369="PM",$AF$6)))))</f>
        <v/>
      </c>
      <c r="U369" s="56" t="b">
        <f>IF(Shift1!$O370="N",$E$2,IF(Shift2!$O369="N",$E$3,IF(Shift3!$O369="N",$E$4,IF(Shift4!$O369="N",$E$5,IF(Shift5!$O369="N",$E$6)))))</f>
        <v>0</v>
      </c>
      <c r="V369" s="56" t="str">
        <f>IF(Shift1!$Q370="N",$H$2,IF(Shift2!$Q369="N",$H$3,IF(Shift3!$Q369="N",$H$4,IF(Shift4!$Q369="N",$H$5,IF(Shift5!$Q369="N",$H$6)))))</f>
        <v/>
      </c>
      <c r="W369" s="56" t="str">
        <f>IF(Shift1!$S370="N",$K$2,IF(Shift2!$S369="N",$K$3,IF(Shift3!$S369="N",$K$4,IF(Shift4!$S369="N",$K$5,IF(Shift5!$S369="N",$K$6)))))</f>
        <v/>
      </c>
      <c r="X369" s="56" t="str">
        <f>IF(Shift1!$U370="N",$N$2,IF(Shift2!$U369="N",$N$3,IF(Shift3!$U369="N",$N$4,IF(Shift4!$U369="N",$N$5,IF(Shift5!$U369="N",$N$6)))))</f>
        <v/>
      </c>
      <c r="Y369" s="56" t="str">
        <f>IF(Shift1!$W370="N",$Q$2,IF(Shift2!$W369="N",$Q$3,IF(Shift3!$W369="N",$Q$4,IF(Shift4!$W369="N",$Q$5,IF(Shift5!$W369="N",$Q$6)))))</f>
        <v/>
      </c>
      <c r="Z369" s="56" t="str">
        <f>IF(Shift1!$Y370="N",$T$2,IF(Shift2!$Y369="N",$T$3,IF(Shift3!$Y369="N",$T$4,IF(Shift4!$Y369="N",$T$5,IF(Shift5!$Y369="N",$T$6)))))</f>
        <v/>
      </c>
      <c r="AA369" s="56" t="str">
        <f>IF(Shift1!$AA370="N",$W$2,IF(Shift2!$AA369="N",$W$3,IF(Shift3!$AA369="N",$W$4,IF(Shift4!$AA369="N",$W$5,IF(Shift5!$AA369="N",$W$6)))))</f>
        <v/>
      </c>
      <c r="AB369" s="56" t="str">
        <f>IF(Shift1!$AG370="N",$AC$2,IF(Shift2!$AG369="N",$AC$3,IF(Shift3!$AG369="N",$AC$4,IF(Shift4!$AG369="N",$AC$5,IF(Shift5!$AG369="N",$AC$6)))))</f>
        <v/>
      </c>
      <c r="AC369" s="56" t="str">
        <f>IF(Shift1!$AI370="N",$AF$2,IF(Shift2!$AI369="N",$AF$3,IF(Shift3!$AI369="N",$AF$4,IF(Shift4!$AI369="N",$AF$5,IF(Shift5!$AI369="N",$AF$6)))))</f>
        <v/>
      </c>
      <c r="AD369" s="57">
        <f t="shared" si="45"/>
        <v>3</v>
      </c>
      <c r="AE369" s="58">
        <f t="shared" si="46"/>
        <v>3</v>
      </c>
      <c r="AF369" s="59">
        <f t="shared" si="47"/>
        <v>2</v>
      </c>
      <c r="AG369" s="60">
        <f t="shared" si="48"/>
        <v>3</v>
      </c>
      <c r="AH369" s="58">
        <f t="shared" si="49"/>
        <v>4</v>
      </c>
      <c r="AI369" s="59">
        <f t="shared" si="50"/>
        <v>2</v>
      </c>
      <c r="AJ369" s="61">
        <f t="shared" si="51"/>
        <v>2</v>
      </c>
      <c r="AK369" s="58">
        <f t="shared" si="52"/>
        <v>4</v>
      </c>
      <c r="AL369" s="58">
        <f t="shared" si="53"/>
        <v>2</v>
      </c>
    </row>
    <row r="370" spans="1:38" outlineLevel="1" x14ac:dyDescent="0.25">
      <c r="A370" s="1"/>
      <c r="B370" s="40">
        <v>26</v>
      </c>
      <c r="C370" s="56" t="str">
        <f>IF(Shift1!O371="AM",$E$2,IF(Shift2!O370="AM",$E$3,IF(Shift3!O370="AM",$E$4,IF(Shift4!O370="AM",$E$5,IF(Shift5!O370="AM",$E$6)))))</f>
        <v/>
      </c>
      <c r="D370" s="56" t="str">
        <f>IF(Shift1!Q371="AM",$H$2,IF(Shift2!Q370="AM",$H$3,IF(Shift3!Q370="AM",$H$4,IF(Shift4!Q370="AM",$H$5,IF(Shift5!Q370="AM",$H$6)))))</f>
        <v/>
      </c>
      <c r="E370" s="56" t="str">
        <f>IF(Shift1!S371="AM",$K$2,IF(Shift2!S370="AM",$K$3,IF(Shift3!S370="AM",$K$4,IF(Shift4!S370="AM",$K$5,IF(Shift5!S370="AM",$K$6)))))</f>
        <v/>
      </c>
      <c r="F370" s="56" t="str">
        <f>IF(Shift1!U371="AM",$N$2,IF(Shift2!U370="AM",$N$3,IF(Shift3!U370="AM",$N$4,IF(Shift4!U370="AM",$N$5,IF(Shift5!U370="AM",$N$6)))))</f>
        <v/>
      </c>
      <c r="G370" s="56" t="b">
        <f>IF(Shift1!W371="AM",$Q$2,IF(Shift2!W370="AM",$Q$3,IF(Shift3!W370="AM",$Q$4,IF(Shift4!W370="AM",$Q$5,IF(Shift5!W370="AM",$Q$6)))))</f>
        <v>0</v>
      </c>
      <c r="H370" s="56" t="str">
        <f>IF(Shift1!Y371="AM",$T$2,IF(Shift2!Y370="AM",$T$3,IF(Shift3!Y370="AM",$T$4,IF(Shift4!Y370="AM",$T$5,IF(Shift5!Y370="AM",$T$6)))))</f>
        <v/>
      </c>
      <c r="I370" s="56" t="str">
        <f>IF(Shift1!AA371="AM",$W$2,IF(Shift2!AA370="AM",$W$3,IF(Shift3!AA370="AM",$W$4,IF(Shift4!AA370="AM",$W$5,IF(Shift5!AA370="AM",$W$6)))))</f>
        <v/>
      </c>
      <c r="J370" s="56" t="str">
        <f>IF(Shift1!AG371="AM",$AC$2,IF(Shift2!AG370="AM",$AC$3,IF(Shift3!AG370="AM",$AC$4,IF(Shift4!AG370="AM",$AC$5,IF(Shift5!AG370="AM",$AC$6)))))</f>
        <v/>
      </c>
      <c r="K370" s="56" t="str">
        <f>IF(Shift1!AI371="AM",$AF$2,IF(Shift2!AI370="AM",$AF$3,IF(Shift3!AI370="AM",$AF$4,IF(Shift4!AI370="AM",$AF$5,IF(Shift5!AI370="AM",$AF$6)))))</f>
        <v/>
      </c>
      <c r="L370" s="56" t="str">
        <f>IF(Shift1!$O371="PM",$E$2,IF(Shift2!$O370="PM",$E$3,IF(Shift3!$O370="PM",$E$4,IF(Shift4!$O370="PM",$E$5,IF(Shift5!$O370="PM",$E$6)))))</f>
        <v/>
      </c>
      <c r="M370" s="56" t="str">
        <f>IF(Shift1!$Q371="PM",$H$2,IF(Shift2!$Q370="PM",$H$3,IF(Shift3!$Q370="PM",$H$4,IF(Shift4!$Q370="PM",$H$5,IF(Shift5!$Q370="PM",$H$6)))))</f>
        <v/>
      </c>
      <c r="N370" s="56" t="str">
        <f>IF(Shift1!$S371="PM",$K$2,IF(Shift2!$S370="PM",$K$3,IF(Shift3!$S370="PM",$K$4,IF(Shift4!$S370="PM",$K$5,IF(Shift5!$S370="PM",$K$6)))))</f>
        <v/>
      </c>
      <c r="O370" s="56" t="str">
        <f>IF(Shift1!$U371="PM",$N$2,IF(Shift2!$U370="PM",$N$3,IF(Shift3!$U370="PM",$N$4,IF(Shift4!$U370="PM",$N$5,IF(Shift5!$U370="PM",$N$6)))))</f>
        <v/>
      </c>
      <c r="P370" s="56" t="str">
        <f>IF(Shift1!$W371="PM",$Q$2,IF(Shift2!$W370="PM",$Q$3,IF(Shift3!$W370="PM",$Q$4,IF(Shift4!$W370="PM",$Q$5,IF(Shift5!$W370="PM",$Q$6)))))</f>
        <v/>
      </c>
      <c r="Q370" s="56" t="str">
        <f>IF(Shift1!$Y371="PM",$T$2,IF(Shift2!$Y370="PM",$T$3,IF(Shift3!$Y370="PM",$T$4,IF(Shift4!$Y370="PM",$T$5,IF(Shift5!$Y370="PM",$T$6)))))</f>
        <v/>
      </c>
      <c r="R370" s="56" t="str">
        <f>IF(Shift1!$AA371="PM",$W$2,IF(Shift2!$AA370="PM",$W$3,IF(Shift3!$AA370="PM",$W$4,IF(Shift4!$AA370="PM",$W$5,IF(Shift5!$AA370="PM",$W$6)))))</f>
        <v/>
      </c>
      <c r="S370" s="56" t="str">
        <f>IF(Shift1!$AG371="PM",$AC$2,IF(Shift2!$AG370="PM",$AC$3,IF(Shift3!$AG370="PM",$AC$4,IF(Shift4!$AG370="PM",$AC$5,IF(Shift5!$AG370="PM",$AC$6)))))</f>
        <v/>
      </c>
      <c r="T370" s="56" t="str">
        <f>IF(Shift1!$AI371="PM",$AF$2,IF(Shift2!$AI370="PM",$AF$3,IF(Shift3!$AI370="PM",$AF$4,IF(Shift4!$AI370="PM",$AF$5,IF(Shift5!$AI370="PM",$AF$6)))))</f>
        <v/>
      </c>
      <c r="U370" s="56" t="b">
        <f>IF(Shift1!$O371="N",$E$2,IF(Shift2!$O370="N",$E$3,IF(Shift3!$O370="N",$E$4,IF(Shift4!$O370="N",$E$5,IF(Shift5!$O370="N",$E$6)))))</f>
        <v>0</v>
      </c>
      <c r="V370" s="56" t="str">
        <f>IF(Shift1!$Q371="N",$H$2,IF(Shift2!$Q370="N",$H$3,IF(Shift3!$Q370="N",$H$4,IF(Shift4!$Q370="N",$H$5,IF(Shift5!$Q370="N",$H$6)))))</f>
        <v/>
      </c>
      <c r="W370" s="56" t="str">
        <f>IF(Shift1!$S371="N",$K$2,IF(Shift2!$S370="N",$K$3,IF(Shift3!$S370="N",$K$4,IF(Shift4!$S370="N",$K$5,IF(Shift5!$S370="N",$K$6)))))</f>
        <v/>
      </c>
      <c r="X370" s="56" t="str">
        <f>IF(Shift1!$U371="N",$N$2,IF(Shift2!$U370="N",$N$3,IF(Shift3!$U370="N",$N$4,IF(Shift4!$U370="N",$N$5,IF(Shift5!$U370="N",$N$6)))))</f>
        <v/>
      </c>
      <c r="Y370" s="56" t="str">
        <f>IF(Shift1!$W371="N",$Q$2,IF(Shift2!$W370="N",$Q$3,IF(Shift3!$W370="N",$Q$4,IF(Shift4!$W370="N",$Q$5,IF(Shift5!$W370="N",$Q$6)))))</f>
        <v/>
      </c>
      <c r="Z370" s="56" t="str">
        <f>IF(Shift1!$Y371="N",$T$2,IF(Shift2!$Y370="N",$T$3,IF(Shift3!$Y370="N",$T$4,IF(Shift4!$Y370="N",$T$5,IF(Shift5!$Y370="N",$T$6)))))</f>
        <v/>
      </c>
      <c r="AA370" s="56" t="str">
        <f>IF(Shift1!$AA371="N",$W$2,IF(Shift2!$AA370="N",$W$3,IF(Shift3!$AA370="N",$W$4,IF(Shift4!$AA370="N",$W$5,IF(Shift5!$AA370="N",$W$6)))))</f>
        <v/>
      </c>
      <c r="AB370" s="56" t="str">
        <f>IF(Shift1!$AG371="N",$AC$2,IF(Shift2!$AG370="N",$AC$3,IF(Shift3!$AG370="N",$AC$4,IF(Shift4!$AG370="N",$AC$5,IF(Shift5!$AG370="N",$AC$6)))))</f>
        <v/>
      </c>
      <c r="AC370" s="56" t="str">
        <f>IF(Shift1!$AI371="N",$AF$2,IF(Shift2!$AI370="N",$AF$3,IF(Shift3!$AI370="N",$AF$4,IF(Shift4!$AI370="N",$AF$5,IF(Shift5!$AI370="N",$AF$6)))))</f>
        <v/>
      </c>
      <c r="AD370" s="57">
        <f t="shared" si="45"/>
        <v>3</v>
      </c>
      <c r="AE370" s="58">
        <f t="shared" si="46"/>
        <v>3</v>
      </c>
      <c r="AF370" s="59">
        <f t="shared" si="47"/>
        <v>2</v>
      </c>
      <c r="AG370" s="60">
        <f t="shared" si="48"/>
        <v>3</v>
      </c>
      <c r="AH370" s="58">
        <f t="shared" si="49"/>
        <v>4</v>
      </c>
      <c r="AI370" s="59">
        <f t="shared" si="50"/>
        <v>2</v>
      </c>
      <c r="AJ370" s="61">
        <f t="shared" si="51"/>
        <v>2</v>
      </c>
      <c r="AK370" s="58">
        <f t="shared" si="52"/>
        <v>4</v>
      </c>
      <c r="AL370" s="58">
        <f t="shared" si="53"/>
        <v>2</v>
      </c>
    </row>
    <row r="371" spans="1:38" outlineLevel="1" x14ac:dyDescent="0.25">
      <c r="A371" s="1"/>
      <c r="B371" s="40">
        <v>27</v>
      </c>
      <c r="C371" s="56" t="str">
        <f>IF(Shift1!O372="AM",$E$2,IF(Shift2!O371="AM",$E$3,IF(Shift3!O371="AM",$E$4,IF(Shift4!O371="AM",$E$5,IF(Shift5!O371="AM",$E$6)))))</f>
        <v/>
      </c>
      <c r="D371" s="56" t="str">
        <f>IF(Shift1!Q372="AM",$H$2,IF(Shift2!Q371="AM",$H$3,IF(Shift3!Q371="AM",$H$4,IF(Shift4!Q371="AM",$H$5,IF(Shift5!Q371="AM",$H$6)))))</f>
        <v/>
      </c>
      <c r="E371" s="56" t="str">
        <f>IF(Shift1!S372="AM",$K$2,IF(Shift2!S371="AM",$K$3,IF(Shift3!S371="AM",$K$4,IF(Shift4!S371="AM",$K$5,IF(Shift5!S371="AM",$K$6)))))</f>
        <v/>
      </c>
      <c r="F371" s="56" t="str">
        <f>IF(Shift1!U372="AM",$N$2,IF(Shift2!U371="AM",$N$3,IF(Shift3!U371="AM",$N$4,IF(Shift4!U371="AM",$N$5,IF(Shift5!U371="AM",$N$6)))))</f>
        <v/>
      </c>
      <c r="G371" s="56" t="b">
        <f>IF(Shift1!W372="AM",$Q$2,IF(Shift2!W371="AM",$Q$3,IF(Shift3!W371="AM",$Q$4,IF(Shift4!W371="AM",$Q$5,IF(Shift5!W371="AM",$Q$6)))))</f>
        <v>0</v>
      </c>
      <c r="H371" s="56" t="str">
        <f>IF(Shift1!Y372="AM",$T$2,IF(Shift2!Y371="AM",$T$3,IF(Shift3!Y371="AM",$T$4,IF(Shift4!Y371="AM",$T$5,IF(Shift5!Y371="AM",$T$6)))))</f>
        <v/>
      </c>
      <c r="I371" s="56" t="str">
        <f>IF(Shift1!AA372="AM",$W$2,IF(Shift2!AA371="AM",$W$3,IF(Shift3!AA371="AM",$W$4,IF(Shift4!AA371="AM",$W$5,IF(Shift5!AA371="AM",$W$6)))))</f>
        <v/>
      </c>
      <c r="J371" s="56" t="str">
        <f>IF(Shift1!AG372="AM",$AC$2,IF(Shift2!AG371="AM",$AC$3,IF(Shift3!AG371="AM",$AC$4,IF(Shift4!AG371="AM",$AC$5,IF(Shift5!AG371="AM",$AC$6)))))</f>
        <v/>
      </c>
      <c r="K371" s="56" t="str">
        <f>IF(Shift1!AI372="AM",$AF$2,IF(Shift2!AI371="AM",$AF$3,IF(Shift3!AI371="AM",$AF$4,IF(Shift4!AI371="AM",$AF$5,IF(Shift5!AI371="AM",$AF$6)))))</f>
        <v/>
      </c>
      <c r="L371" s="56" t="str">
        <f>IF(Shift1!$O372="PM",$E$2,IF(Shift2!$O371="PM",$E$3,IF(Shift3!$O371="PM",$E$4,IF(Shift4!$O371="PM",$E$5,IF(Shift5!$O371="PM",$E$6)))))</f>
        <v/>
      </c>
      <c r="M371" s="56" t="str">
        <f>IF(Shift1!$Q372="PM",$H$2,IF(Shift2!$Q371="PM",$H$3,IF(Shift3!$Q371="PM",$H$4,IF(Shift4!$Q371="PM",$H$5,IF(Shift5!$Q371="PM",$H$6)))))</f>
        <v/>
      </c>
      <c r="N371" s="56" t="str">
        <f>IF(Shift1!$S372="PM",$K$2,IF(Shift2!$S371="PM",$K$3,IF(Shift3!$S371="PM",$K$4,IF(Shift4!$S371="PM",$K$5,IF(Shift5!$S371="PM",$K$6)))))</f>
        <v/>
      </c>
      <c r="O371" s="56" t="str">
        <f>IF(Shift1!$U372="PM",$N$2,IF(Shift2!$U371="PM",$N$3,IF(Shift3!$U371="PM",$N$4,IF(Shift4!$U371="PM",$N$5,IF(Shift5!$U371="PM",$N$6)))))</f>
        <v/>
      </c>
      <c r="P371" s="56" t="str">
        <f>IF(Shift1!$W372="PM",$Q$2,IF(Shift2!$W371="PM",$Q$3,IF(Shift3!$W371="PM",$Q$4,IF(Shift4!$W371="PM",$Q$5,IF(Shift5!$W371="PM",$Q$6)))))</f>
        <v/>
      </c>
      <c r="Q371" s="56" t="str">
        <f>IF(Shift1!$Y372="PM",$T$2,IF(Shift2!$Y371="PM",$T$3,IF(Shift3!$Y371="PM",$T$4,IF(Shift4!$Y371="PM",$T$5,IF(Shift5!$Y371="PM",$T$6)))))</f>
        <v/>
      </c>
      <c r="R371" s="56" t="str">
        <f>IF(Shift1!$AA372="PM",$W$2,IF(Shift2!$AA371="PM",$W$3,IF(Shift3!$AA371="PM",$W$4,IF(Shift4!$AA371="PM",$W$5,IF(Shift5!$AA371="PM",$W$6)))))</f>
        <v/>
      </c>
      <c r="S371" s="56" t="str">
        <f>IF(Shift1!$AG372="PM",$AC$2,IF(Shift2!$AG371="PM",$AC$3,IF(Shift3!$AG371="PM",$AC$4,IF(Shift4!$AG371="PM",$AC$5,IF(Shift5!$AG371="PM",$AC$6)))))</f>
        <v/>
      </c>
      <c r="T371" s="56" t="str">
        <f>IF(Shift1!$AI372="PM",$AF$2,IF(Shift2!$AI371="PM",$AF$3,IF(Shift3!$AI371="PM",$AF$4,IF(Shift4!$AI371="PM",$AF$5,IF(Shift5!$AI371="PM",$AF$6)))))</f>
        <v/>
      </c>
      <c r="U371" s="56" t="b">
        <f>IF(Shift1!$O372="N",$E$2,IF(Shift2!$O371="N",$E$3,IF(Shift3!$O371="N",$E$4,IF(Shift4!$O371="N",$E$5,IF(Shift5!$O371="N",$E$6)))))</f>
        <v>0</v>
      </c>
      <c r="V371" s="56" t="str">
        <f>IF(Shift1!$Q372="N",$H$2,IF(Shift2!$Q371="N",$H$3,IF(Shift3!$Q371="N",$H$4,IF(Shift4!$Q371="N",$H$5,IF(Shift5!$Q371="N",$H$6)))))</f>
        <v/>
      </c>
      <c r="W371" s="56" t="str">
        <f>IF(Shift1!$S372="N",$K$2,IF(Shift2!$S371="N",$K$3,IF(Shift3!$S371="N",$K$4,IF(Shift4!$S371="N",$K$5,IF(Shift5!$S371="N",$K$6)))))</f>
        <v/>
      </c>
      <c r="X371" s="56" t="str">
        <f>IF(Shift1!$U372="N",$N$2,IF(Shift2!$U371="N",$N$3,IF(Shift3!$U371="N",$N$4,IF(Shift4!$U371="N",$N$5,IF(Shift5!$U371="N",$N$6)))))</f>
        <v/>
      </c>
      <c r="Y371" s="56" t="str">
        <f>IF(Shift1!$W372="N",$Q$2,IF(Shift2!$W371="N",$Q$3,IF(Shift3!$W371="N",$Q$4,IF(Shift4!$W371="N",$Q$5,IF(Shift5!$W371="N",$Q$6)))))</f>
        <v/>
      </c>
      <c r="Z371" s="56" t="str">
        <f>IF(Shift1!$Y372="N",$T$2,IF(Shift2!$Y371="N",$T$3,IF(Shift3!$Y371="N",$T$4,IF(Shift4!$Y371="N",$T$5,IF(Shift5!$Y371="N",$T$6)))))</f>
        <v/>
      </c>
      <c r="AA371" s="56" t="str">
        <f>IF(Shift1!$AA372="N",$W$2,IF(Shift2!$AA371="N",$W$3,IF(Shift3!$AA371="N",$W$4,IF(Shift4!$AA371="N",$W$5,IF(Shift5!$AA371="N",$W$6)))))</f>
        <v/>
      </c>
      <c r="AB371" s="56" t="str">
        <f>IF(Shift1!$AG372="N",$AC$2,IF(Shift2!$AG371="N",$AC$3,IF(Shift3!$AG371="N",$AC$4,IF(Shift4!$AG371="N",$AC$5,IF(Shift5!$AG371="N",$AC$6)))))</f>
        <v/>
      </c>
      <c r="AC371" s="56" t="str">
        <f>IF(Shift1!$AI372="N",$AF$2,IF(Shift2!$AI371="N",$AF$3,IF(Shift3!$AI371="N",$AF$4,IF(Shift4!$AI371="N",$AF$5,IF(Shift5!$AI371="N",$AF$6)))))</f>
        <v/>
      </c>
      <c r="AD371" s="57">
        <f t="shared" si="45"/>
        <v>3</v>
      </c>
      <c r="AE371" s="58">
        <f t="shared" si="46"/>
        <v>3</v>
      </c>
      <c r="AF371" s="59">
        <f t="shared" si="47"/>
        <v>2</v>
      </c>
      <c r="AG371" s="60">
        <f t="shared" si="48"/>
        <v>3</v>
      </c>
      <c r="AH371" s="58">
        <f t="shared" si="49"/>
        <v>4</v>
      </c>
      <c r="AI371" s="59">
        <f t="shared" si="50"/>
        <v>2</v>
      </c>
      <c r="AJ371" s="61">
        <f t="shared" si="51"/>
        <v>2</v>
      </c>
      <c r="AK371" s="58">
        <f t="shared" si="52"/>
        <v>4</v>
      </c>
      <c r="AL371" s="58">
        <f t="shared" si="53"/>
        <v>2</v>
      </c>
    </row>
    <row r="372" spans="1:38" outlineLevel="1" x14ac:dyDescent="0.25">
      <c r="A372" s="1"/>
      <c r="B372" s="38">
        <v>28</v>
      </c>
      <c r="C372" s="56" t="str">
        <f>IF(Shift1!O373="AM",$E$2,IF(Shift2!O372="AM",$E$3,IF(Shift3!O372="AM",$E$4,IF(Shift4!O372="AM",$E$5,IF(Shift5!O372="AM",$E$6)))))</f>
        <v/>
      </c>
      <c r="D372" s="56" t="str">
        <f>IF(Shift1!Q373="AM",$H$2,IF(Shift2!Q372="AM",$H$3,IF(Shift3!Q372="AM",$H$4,IF(Shift4!Q372="AM",$H$5,IF(Shift5!Q372="AM",$H$6)))))</f>
        <v/>
      </c>
      <c r="E372" s="56" t="str">
        <f>IF(Shift1!S373="AM",$K$2,IF(Shift2!S372="AM",$K$3,IF(Shift3!S372="AM",$K$4,IF(Shift4!S372="AM",$K$5,IF(Shift5!S372="AM",$K$6)))))</f>
        <v/>
      </c>
      <c r="F372" s="56" t="str">
        <f>IF(Shift1!U373="AM",$N$2,IF(Shift2!U372="AM",$N$3,IF(Shift3!U372="AM",$N$4,IF(Shift4!U372="AM",$N$5,IF(Shift5!U372="AM",$N$6)))))</f>
        <v/>
      </c>
      <c r="G372" s="56" t="b">
        <f>IF(Shift1!W373="AM",$Q$2,IF(Shift2!W372="AM",$Q$3,IF(Shift3!W372="AM",$Q$4,IF(Shift4!W372="AM",$Q$5,IF(Shift5!W372="AM",$Q$6)))))</f>
        <v>0</v>
      </c>
      <c r="H372" s="56" t="str">
        <f>IF(Shift1!Y373="AM",$T$2,IF(Shift2!Y372="AM",$T$3,IF(Shift3!Y372="AM",$T$4,IF(Shift4!Y372="AM",$T$5,IF(Shift5!Y372="AM",$T$6)))))</f>
        <v/>
      </c>
      <c r="I372" s="56" t="str">
        <f>IF(Shift1!AA373="AM",$W$2,IF(Shift2!AA372="AM",$W$3,IF(Shift3!AA372="AM",$W$4,IF(Shift4!AA372="AM",$W$5,IF(Shift5!AA372="AM",$W$6)))))</f>
        <v/>
      </c>
      <c r="J372" s="56" t="str">
        <f>IF(Shift1!AG373="AM",$AC$2,IF(Shift2!AG372="AM",$AC$3,IF(Shift3!AG372="AM",$AC$4,IF(Shift4!AG372="AM",$AC$5,IF(Shift5!AG372="AM",$AC$6)))))</f>
        <v/>
      </c>
      <c r="K372" s="56" t="str">
        <f>IF(Shift1!AI373="AM",$AF$2,IF(Shift2!AI372="AM",$AF$3,IF(Shift3!AI372="AM",$AF$4,IF(Shift4!AI372="AM",$AF$5,IF(Shift5!AI372="AM",$AF$6)))))</f>
        <v/>
      </c>
      <c r="L372" s="56" t="str">
        <f>IF(Shift1!$O373="PM",$E$2,IF(Shift2!$O372="PM",$E$3,IF(Shift3!$O372="PM",$E$4,IF(Shift4!$O372="PM",$E$5,IF(Shift5!$O372="PM",$E$6)))))</f>
        <v/>
      </c>
      <c r="M372" s="56" t="str">
        <f>IF(Shift1!$Q373="PM",$H$2,IF(Shift2!$Q372="PM",$H$3,IF(Shift3!$Q372="PM",$H$4,IF(Shift4!$Q372="PM",$H$5,IF(Shift5!$Q372="PM",$H$6)))))</f>
        <v/>
      </c>
      <c r="N372" s="56" t="str">
        <f>IF(Shift1!$S373="PM",$K$2,IF(Shift2!$S372="PM",$K$3,IF(Shift3!$S372="PM",$K$4,IF(Shift4!$S372="PM",$K$5,IF(Shift5!$S372="PM",$K$6)))))</f>
        <v/>
      </c>
      <c r="O372" s="56" t="str">
        <f>IF(Shift1!$U373="PM",$N$2,IF(Shift2!$U372="PM",$N$3,IF(Shift3!$U372="PM",$N$4,IF(Shift4!$U372="PM",$N$5,IF(Shift5!$U372="PM",$N$6)))))</f>
        <v/>
      </c>
      <c r="P372" s="56" t="b">
        <f>IF(Shift1!$W373="PM",$Q$2,IF(Shift2!$W372="PM",$Q$3,IF(Shift3!$W372="PM",$Q$4,IF(Shift4!$W372="PM",$Q$5,IF(Shift5!$W372="PM",$Q$6)))))</f>
        <v>0</v>
      </c>
      <c r="Q372" s="56" t="str">
        <f>IF(Shift1!$Y373="PM",$T$2,IF(Shift2!$Y372="PM",$T$3,IF(Shift3!$Y372="PM",$T$4,IF(Shift4!$Y372="PM",$T$5,IF(Shift5!$Y372="PM",$T$6)))))</f>
        <v/>
      </c>
      <c r="R372" s="56" t="str">
        <f>IF(Shift1!$AA373="PM",$W$2,IF(Shift2!$AA372="PM",$W$3,IF(Shift3!$AA372="PM",$W$4,IF(Shift4!$AA372="PM",$W$5,IF(Shift5!$AA372="PM",$W$6)))))</f>
        <v/>
      </c>
      <c r="S372" s="56" t="str">
        <f>IF(Shift1!$AG373="PM",$AC$2,IF(Shift2!$AG372="PM",$AC$3,IF(Shift3!$AG372="PM",$AC$4,IF(Shift4!$AG372="PM",$AC$5,IF(Shift5!$AG372="PM",$AC$6)))))</f>
        <v/>
      </c>
      <c r="T372" s="56" t="str">
        <f>IF(Shift1!$AI373="PM",$AF$2,IF(Shift2!$AI372="PM",$AF$3,IF(Shift3!$AI372="PM",$AF$4,IF(Shift4!$AI372="PM",$AF$5,IF(Shift5!$AI372="PM",$AF$6)))))</f>
        <v/>
      </c>
      <c r="U372" s="56" t="str">
        <f>IF(Shift1!$O373="N",$E$2,IF(Shift2!$O372="N",$E$3,IF(Shift3!$O372="N",$E$4,IF(Shift4!$O372="N",$E$5,IF(Shift5!$O372="N",$E$6)))))</f>
        <v/>
      </c>
      <c r="V372" s="56" t="str">
        <f>IF(Shift1!$Q373="N",$H$2,IF(Shift2!$Q372="N",$H$3,IF(Shift3!$Q372="N",$H$4,IF(Shift4!$Q372="N",$H$5,IF(Shift5!$Q372="N",$H$6)))))</f>
        <v/>
      </c>
      <c r="W372" s="56" t="str">
        <f>IF(Shift1!$S373="N",$K$2,IF(Shift2!$S372="N",$K$3,IF(Shift3!$S372="N",$K$4,IF(Shift4!$S372="N",$K$5,IF(Shift5!$S372="N",$K$6)))))</f>
        <v/>
      </c>
      <c r="X372" s="56" t="str">
        <f>IF(Shift1!$U373="N",$N$2,IF(Shift2!$U372="N",$N$3,IF(Shift3!$U372="N",$N$4,IF(Shift4!$U372="N",$N$5,IF(Shift5!$U372="N",$N$6)))))</f>
        <v/>
      </c>
      <c r="Y372" s="56" t="str">
        <f>IF(Shift1!$W373="N",$Q$2,IF(Shift2!$W372="N",$Q$3,IF(Shift3!$W372="N",$Q$4,IF(Shift4!$W372="N",$Q$5,IF(Shift5!$W372="N",$Q$6)))))</f>
        <v/>
      </c>
      <c r="Z372" s="56" t="str">
        <f>IF(Shift1!$Y373="N",$T$2,IF(Shift2!$Y372="N",$T$3,IF(Shift3!$Y372="N",$T$4,IF(Shift4!$Y372="N",$T$5,IF(Shift5!$Y372="N",$T$6)))))</f>
        <v/>
      </c>
      <c r="AA372" s="56" t="str">
        <f>IF(Shift1!$AA373="N",$W$2,IF(Shift2!$AA372="N",$W$3,IF(Shift3!$AA372="N",$W$4,IF(Shift4!$AA372="N",$W$5,IF(Shift5!$AA372="N",$W$6)))))</f>
        <v/>
      </c>
      <c r="AB372" s="56" t="str">
        <f>IF(Shift1!$AG373="N",$AC$2,IF(Shift2!$AG372="N",$AC$3,IF(Shift3!$AG372="N",$AC$4,IF(Shift4!$AG372="N",$AC$5,IF(Shift5!$AG372="N",$AC$6)))))</f>
        <v/>
      </c>
      <c r="AC372" s="56" t="str">
        <f>IF(Shift1!$AI373="N",$AF$2,IF(Shift2!$AI372="N",$AF$3,IF(Shift3!$AI372="N",$AF$4,IF(Shift4!$AI372="N",$AF$5,IF(Shift5!$AI372="N",$AF$6)))))</f>
        <v/>
      </c>
      <c r="AD372" s="57">
        <f t="shared" si="45"/>
        <v>3</v>
      </c>
      <c r="AE372" s="58">
        <f t="shared" si="46"/>
        <v>3</v>
      </c>
      <c r="AF372" s="59">
        <f t="shared" si="47"/>
        <v>2</v>
      </c>
      <c r="AG372" s="60">
        <f t="shared" si="48"/>
        <v>3</v>
      </c>
      <c r="AH372" s="58">
        <f t="shared" si="49"/>
        <v>3</v>
      </c>
      <c r="AI372" s="59">
        <f t="shared" si="50"/>
        <v>2</v>
      </c>
      <c r="AJ372" s="61">
        <f t="shared" si="51"/>
        <v>3</v>
      </c>
      <c r="AK372" s="58">
        <f t="shared" si="52"/>
        <v>4</v>
      </c>
      <c r="AL372" s="58">
        <f t="shared" si="53"/>
        <v>2</v>
      </c>
    </row>
    <row r="373" spans="1:38" outlineLevel="1" x14ac:dyDescent="0.25">
      <c r="A373" s="1"/>
      <c r="B373" s="38">
        <v>29</v>
      </c>
      <c r="C373" s="56" t="b">
        <f>IF(Shift1!O374="AM",$E$2,IF(Shift2!O373="AM",$E$3,IF(Shift3!O373="AM",$E$4,IF(Shift4!O373="AM",$E$5,IF(Shift5!O373="AM",$E$6)))))</f>
        <v>0</v>
      </c>
      <c r="D373" s="56" t="b">
        <f>IF(Shift1!Q374="AM",$H$2,IF(Shift2!Q373="AM",$H$3,IF(Shift3!Q373="AM",$H$4,IF(Shift4!Q373="AM",$H$5,IF(Shift5!Q373="AM",$H$6)))))</f>
        <v>0</v>
      </c>
      <c r="E373" s="56" t="b">
        <f>IF(Shift1!S374="AM",$K$2,IF(Shift2!S373="AM",$K$3,IF(Shift3!S373="AM",$K$4,IF(Shift4!S373="AM",$K$5,IF(Shift5!S373="AM",$K$6)))))</f>
        <v>0</v>
      </c>
      <c r="F373" s="56" t="b">
        <f>IF(Shift1!U374="AM",$N$2,IF(Shift2!U373="AM",$N$3,IF(Shift3!U373="AM",$N$4,IF(Shift4!U373="AM",$N$5,IF(Shift5!U373="AM",$N$6)))))</f>
        <v>0</v>
      </c>
      <c r="G373" s="56" t="b">
        <f>IF(Shift1!W374="AM",$Q$2,IF(Shift2!W373="AM",$Q$3,IF(Shift3!W373="AM",$Q$4,IF(Shift4!W373="AM",$Q$5,IF(Shift5!W373="AM",$Q$6)))))</f>
        <v>0</v>
      </c>
      <c r="H373" s="56" t="b">
        <f>IF(Shift1!Y374="AM",$T$2,IF(Shift2!Y373="AM",$T$3,IF(Shift3!Y373="AM",$T$4,IF(Shift4!Y373="AM",$T$5,IF(Shift5!Y373="AM",$T$6)))))</f>
        <v>0</v>
      </c>
      <c r="I373" s="56" t="b">
        <f>IF(Shift1!AA374="AM",$W$2,IF(Shift2!AA373="AM",$W$3,IF(Shift3!AA373="AM",$W$4,IF(Shift4!AA373="AM",$W$5,IF(Shift5!AA373="AM",$W$6)))))</f>
        <v>0</v>
      </c>
      <c r="J373" s="56" t="b">
        <f>IF(Shift1!AG374="AM",$AC$2,IF(Shift2!AG373="AM",$AC$3,IF(Shift3!AG373="AM",$AC$4,IF(Shift4!AG373="AM",$AC$5,IF(Shift5!AG373="AM",$AC$6)))))</f>
        <v>0</v>
      </c>
      <c r="K373" s="56" t="b">
        <f>IF(Shift1!AI374="AM",$AF$2,IF(Shift2!AI373="AM",$AF$3,IF(Shift3!AI373="AM",$AF$4,IF(Shift4!AI373="AM",$AF$5,IF(Shift5!AI373="AM",$AF$6)))))</f>
        <v>0</v>
      </c>
      <c r="L373" s="56" t="str">
        <f>IF(Shift1!$O374="PM",$E$2,IF(Shift2!$O373="PM",$E$3,IF(Shift3!$O373="PM",$E$4,IF(Shift4!$O373="PM",$E$5,IF(Shift5!$O373="PM",$E$6)))))</f>
        <v/>
      </c>
      <c r="M373" s="56" t="str">
        <f>IF(Shift1!$Q374="PM",$H$2,IF(Shift2!$Q373="PM",$H$3,IF(Shift3!$Q373="PM",$H$4,IF(Shift4!$Q373="PM",$H$5,IF(Shift5!$Q373="PM",$H$6)))))</f>
        <v/>
      </c>
      <c r="N373" s="56" t="str">
        <f>IF(Shift1!$S374="PM",$K$2,IF(Shift2!$S373="PM",$K$3,IF(Shift3!$S373="PM",$K$4,IF(Shift4!$S373="PM",$K$5,IF(Shift5!$S373="PM",$K$6)))))</f>
        <v/>
      </c>
      <c r="O373" s="56" t="str">
        <f>IF(Shift1!$U374="PM",$N$2,IF(Shift2!$U373="PM",$N$3,IF(Shift3!$U373="PM",$N$4,IF(Shift4!$U373="PM",$N$5,IF(Shift5!$U373="PM",$N$6)))))</f>
        <v/>
      </c>
      <c r="P373" s="56" t="b">
        <f>IF(Shift1!$W374="PM",$Q$2,IF(Shift2!$W373="PM",$Q$3,IF(Shift3!$W373="PM",$Q$4,IF(Shift4!$W373="PM",$Q$5,IF(Shift5!$W373="PM",$Q$6)))))</f>
        <v>0</v>
      </c>
      <c r="Q373" s="56" t="str">
        <f>IF(Shift1!$Y374="PM",$T$2,IF(Shift2!$Y373="PM",$T$3,IF(Shift3!$Y373="PM",$T$4,IF(Shift4!$Y373="PM",$T$5,IF(Shift5!$Y373="PM",$T$6)))))</f>
        <v/>
      </c>
      <c r="R373" s="56" t="str">
        <f>IF(Shift1!$AA374="PM",$W$2,IF(Shift2!$AA373="PM",$W$3,IF(Shift3!$AA373="PM",$W$4,IF(Shift4!$AA373="PM",$W$5,IF(Shift5!$AA373="PM",$W$6)))))</f>
        <v/>
      </c>
      <c r="S373" s="56" t="str">
        <f>IF(Shift1!$AG374="PM",$AC$2,IF(Shift2!$AG373="PM",$AC$3,IF(Shift3!$AG373="PM",$AC$4,IF(Shift4!$AG373="PM",$AC$5,IF(Shift5!$AG373="PM",$AC$6)))))</f>
        <v/>
      </c>
      <c r="T373" s="56" t="str">
        <f>IF(Shift1!$AI374="PM",$AF$2,IF(Shift2!$AI373="PM",$AF$3,IF(Shift3!$AI373="PM",$AF$4,IF(Shift4!$AI373="PM",$AF$5,IF(Shift5!$AI373="PM",$AF$6)))))</f>
        <v/>
      </c>
      <c r="U373" s="56" t="str">
        <f>IF(Shift1!$O374="N",$E$2,IF(Shift2!$O373="N",$E$3,IF(Shift3!$O373="N",$E$4,IF(Shift4!$O373="N",$E$5,IF(Shift5!$O373="N",$E$6)))))</f>
        <v/>
      </c>
      <c r="V373" s="56" t="str">
        <f>IF(Shift1!$Q374="N",$H$2,IF(Shift2!$Q373="N",$H$3,IF(Shift3!$Q373="N",$H$4,IF(Shift4!$Q373="N",$H$5,IF(Shift5!$Q373="N",$H$6)))))</f>
        <v/>
      </c>
      <c r="W373" s="56" t="str">
        <f>IF(Shift1!$S374="N",$K$2,IF(Shift2!$S373="N",$K$3,IF(Shift3!$S373="N",$K$4,IF(Shift4!$S373="N",$K$5,IF(Shift5!$S373="N",$K$6)))))</f>
        <v/>
      </c>
      <c r="X373" s="56" t="str">
        <f>IF(Shift1!$U374="N",$N$2,IF(Shift2!$U373="N",$N$3,IF(Shift3!$U373="N",$N$4,IF(Shift4!$U373="N",$N$5,IF(Shift5!$U373="N",$N$6)))))</f>
        <v/>
      </c>
      <c r="Y373" s="56" t="str">
        <f>IF(Shift1!$W374="N",$Q$2,IF(Shift2!$W373="N",$Q$3,IF(Shift3!$W373="N",$Q$4,IF(Shift4!$W373="N",$Q$5,IF(Shift5!$W373="N",$Q$6)))))</f>
        <v/>
      </c>
      <c r="Z373" s="56" t="str">
        <f>IF(Shift1!$Y374="N",$T$2,IF(Shift2!$Y373="N",$T$3,IF(Shift3!$Y373="N",$T$4,IF(Shift4!$Y373="N",$T$5,IF(Shift5!$Y373="N",$T$6)))))</f>
        <v/>
      </c>
      <c r="AA373" s="56" t="str">
        <f>IF(Shift1!$AA374="N",$W$2,IF(Shift2!$AA373="N",$W$3,IF(Shift3!$AA373="N",$W$4,IF(Shift4!$AA373="N",$W$5,IF(Shift5!$AA373="N",$W$6)))))</f>
        <v/>
      </c>
      <c r="AB373" s="56" t="str">
        <f>IF(Shift1!$AG374="N",$AC$2,IF(Shift2!$AG373="N",$AC$3,IF(Shift3!$AG373="N",$AC$4,IF(Shift4!$AG373="N",$AC$5,IF(Shift5!$AG373="N",$AC$6)))))</f>
        <v/>
      </c>
      <c r="AC373" s="56" t="str">
        <f>IF(Shift1!$AI374="N",$AF$2,IF(Shift2!$AI373="N",$AF$3,IF(Shift3!$AI373="N",$AF$4,IF(Shift4!$AI373="N",$AF$5,IF(Shift5!$AI373="N",$AF$6)))))</f>
        <v/>
      </c>
      <c r="AD373" s="57">
        <f t="shared" si="45"/>
        <v>0</v>
      </c>
      <c r="AE373" s="58">
        <f t="shared" si="46"/>
        <v>0</v>
      </c>
      <c r="AF373" s="59">
        <f t="shared" si="47"/>
        <v>0</v>
      </c>
      <c r="AG373" s="60">
        <f t="shared" si="48"/>
        <v>3</v>
      </c>
      <c r="AH373" s="58">
        <f t="shared" si="49"/>
        <v>3</v>
      </c>
      <c r="AI373" s="59">
        <f t="shared" si="50"/>
        <v>2</v>
      </c>
      <c r="AJ373" s="61">
        <f t="shared" si="51"/>
        <v>3</v>
      </c>
      <c r="AK373" s="58">
        <f t="shared" si="52"/>
        <v>4</v>
      </c>
      <c r="AL373" s="58">
        <f t="shared" si="53"/>
        <v>2</v>
      </c>
    </row>
    <row r="374" spans="1:38" outlineLevel="1" x14ac:dyDescent="0.25">
      <c r="A374" s="1"/>
      <c r="B374" s="40">
        <v>30</v>
      </c>
      <c r="C374" s="56" t="b">
        <f>IF(Shift1!O375="AM",$E$2,IF(Shift2!O374="AM",$E$3,IF(Shift3!O374="AM",$E$4,IF(Shift4!O374="AM",$E$5,IF(Shift5!O374="AM",$E$6)))))</f>
        <v>0</v>
      </c>
      <c r="D374" s="56" t="str">
        <f>IF(Shift1!Q375="AM",$H$2,IF(Shift2!Q374="AM",$H$3,IF(Shift3!Q374="AM",$H$4,IF(Shift4!Q374="AM",$H$5,IF(Shift5!Q374="AM",$H$6)))))</f>
        <v/>
      </c>
      <c r="E374" s="56" t="str">
        <f>IF(Shift1!S375="AM",$K$2,IF(Shift2!S374="AM",$K$3,IF(Shift3!S374="AM",$K$4,IF(Shift4!S374="AM",$K$5,IF(Shift5!S374="AM",$K$6)))))</f>
        <v/>
      </c>
      <c r="F374" s="56" t="str">
        <f>IF(Shift1!U375="AM",$N$2,IF(Shift2!U374="AM",$N$3,IF(Shift3!U374="AM",$N$4,IF(Shift4!U374="AM",$N$5,IF(Shift5!U374="AM",$N$6)))))</f>
        <v/>
      </c>
      <c r="G374" s="56" t="str">
        <f>IF(Shift1!W375="AM",$Q$2,IF(Shift2!W374="AM",$Q$3,IF(Shift3!W374="AM",$Q$4,IF(Shift4!W374="AM",$Q$5,IF(Shift5!W374="AM",$Q$6)))))</f>
        <v/>
      </c>
      <c r="H374" s="56" t="str">
        <f>IF(Shift1!Y375="AM",$T$2,IF(Shift2!Y374="AM",$T$3,IF(Shift3!Y374="AM",$T$4,IF(Shift4!Y374="AM",$T$5,IF(Shift5!Y374="AM",$T$6)))))</f>
        <v/>
      </c>
      <c r="I374" s="56" t="str">
        <f>IF(Shift1!AA375="AM",$W$2,IF(Shift2!AA374="AM",$W$3,IF(Shift3!AA374="AM",$W$4,IF(Shift4!AA374="AM",$W$5,IF(Shift5!AA374="AM",$W$6)))))</f>
        <v/>
      </c>
      <c r="J374" s="56" t="str">
        <f>IF(Shift1!AG375="AM",$AC$2,IF(Shift2!AG374="AM",$AC$3,IF(Shift3!AG374="AM",$AC$4,IF(Shift4!AG374="AM",$AC$5,IF(Shift5!AG374="AM",$AC$6)))))</f>
        <v/>
      </c>
      <c r="K374" s="56" t="str">
        <f>IF(Shift1!AI375="AM",$AF$2,IF(Shift2!AI374="AM",$AF$3,IF(Shift3!AI374="AM",$AF$4,IF(Shift4!AI374="AM",$AF$5,IF(Shift5!AI374="AM",$AF$6)))))</f>
        <v/>
      </c>
      <c r="L374" s="56" t="str">
        <f>IF(Shift1!$O375="PM",$E$2,IF(Shift2!$O374="PM",$E$3,IF(Shift3!$O374="PM",$E$4,IF(Shift4!$O374="PM",$E$5,IF(Shift5!$O374="PM",$E$6)))))</f>
        <v/>
      </c>
      <c r="M374" s="56" t="str">
        <f>IF(Shift1!$Q375="PM",$H$2,IF(Shift2!$Q374="PM",$H$3,IF(Shift3!$Q374="PM",$H$4,IF(Shift4!$Q374="PM",$H$5,IF(Shift5!$Q374="PM",$H$6)))))</f>
        <v/>
      </c>
      <c r="N374" s="56" t="str">
        <f>IF(Shift1!$S375="PM",$K$2,IF(Shift2!$S374="PM",$K$3,IF(Shift3!$S374="PM",$K$4,IF(Shift4!$S374="PM",$K$5,IF(Shift5!$S374="PM",$K$6)))))</f>
        <v/>
      </c>
      <c r="O374" s="56" t="str">
        <f>IF(Shift1!$U375="PM",$N$2,IF(Shift2!$U374="PM",$N$3,IF(Shift3!$U374="PM",$N$4,IF(Shift4!$U374="PM",$N$5,IF(Shift5!$U374="PM",$N$6)))))</f>
        <v/>
      </c>
      <c r="P374" s="56" t="b">
        <f>IF(Shift1!$W375="PM",$Q$2,IF(Shift2!$W374="PM",$Q$3,IF(Shift3!$W374="PM",$Q$4,IF(Shift4!$W374="PM",$Q$5,IF(Shift5!$W374="PM",$Q$6)))))</f>
        <v>0</v>
      </c>
      <c r="Q374" s="56" t="str">
        <f>IF(Shift1!$Y375="PM",$T$2,IF(Shift2!$Y374="PM",$T$3,IF(Shift3!$Y374="PM",$T$4,IF(Shift4!$Y374="PM",$T$5,IF(Shift5!$Y374="PM",$T$6)))))</f>
        <v/>
      </c>
      <c r="R374" s="56" t="str">
        <f>IF(Shift1!$AA375="PM",$W$2,IF(Shift2!$AA374="PM",$W$3,IF(Shift3!$AA374="PM",$W$4,IF(Shift4!$AA374="PM",$W$5,IF(Shift5!$AA374="PM",$W$6)))))</f>
        <v/>
      </c>
      <c r="S374" s="56" t="str">
        <f>IF(Shift1!$AG375="PM",$AC$2,IF(Shift2!$AG374="PM",$AC$3,IF(Shift3!$AG374="PM",$AC$4,IF(Shift4!$AG374="PM",$AC$5,IF(Shift5!$AG374="PM",$AC$6)))))</f>
        <v/>
      </c>
      <c r="T374" s="56" t="str">
        <f>IF(Shift1!$AI375="PM",$AF$2,IF(Shift2!$AI374="PM",$AF$3,IF(Shift3!$AI374="PM",$AF$4,IF(Shift4!$AI374="PM",$AF$5,IF(Shift5!$AI374="PM",$AF$6)))))</f>
        <v/>
      </c>
      <c r="U374" s="56" t="str">
        <f>IF(Shift1!$O375="N",$E$2,IF(Shift2!$O374="N",$E$3,IF(Shift3!$O374="N",$E$4,IF(Shift4!$O374="N",$E$5,IF(Shift5!$O374="N",$E$6)))))</f>
        <v/>
      </c>
      <c r="V374" s="56" t="str">
        <f>IF(Shift1!$Q375="N",$H$2,IF(Shift2!$Q374="N",$H$3,IF(Shift3!$Q374="N",$H$4,IF(Shift4!$Q374="N",$H$5,IF(Shift5!$Q374="N",$H$6)))))</f>
        <v/>
      </c>
      <c r="W374" s="56" t="str">
        <f>IF(Shift1!$S375="N",$K$2,IF(Shift2!$S374="N",$K$3,IF(Shift3!$S374="N",$K$4,IF(Shift4!$S374="N",$K$5,IF(Shift5!$S374="N",$K$6)))))</f>
        <v/>
      </c>
      <c r="X374" s="56" t="str">
        <f>IF(Shift1!$U375="N",$N$2,IF(Shift2!$U374="N",$N$3,IF(Shift3!$U374="N",$N$4,IF(Shift4!$U374="N",$N$5,IF(Shift5!$U374="N",$N$6)))))</f>
        <v/>
      </c>
      <c r="Y374" s="56" t="b">
        <f>IF(Shift1!$W375="N",$Q$2,IF(Shift2!$W374="N",$Q$3,IF(Shift3!$W374="N",$Q$4,IF(Shift4!$W374="N",$Q$5,IF(Shift5!$W374="N",$Q$6)))))</f>
        <v>0</v>
      </c>
      <c r="Z374" s="56" t="str">
        <f>IF(Shift1!$Y375="N",$T$2,IF(Shift2!$Y374="N",$T$3,IF(Shift3!$Y374="N",$T$4,IF(Shift4!$Y374="N",$T$5,IF(Shift5!$Y374="N",$T$6)))))</f>
        <v/>
      </c>
      <c r="AA374" s="56" t="str">
        <f>IF(Shift1!$AA375="N",$W$2,IF(Shift2!$AA374="N",$W$3,IF(Shift3!$AA374="N",$W$4,IF(Shift4!$AA374="N",$W$5,IF(Shift5!$AA374="N",$W$6)))))</f>
        <v/>
      </c>
      <c r="AB374" s="56" t="str">
        <f>IF(Shift1!$AG375="N",$AC$2,IF(Shift2!$AG374="N",$AC$3,IF(Shift3!$AG374="N",$AC$4,IF(Shift4!$AG374="N",$AC$5,IF(Shift5!$AG374="N",$AC$6)))))</f>
        <v/>
      </c>
      <c r="AC374" s="56" t="str">
        <f>IF(Shift1!$AI375="N",$AF$2,IF(Shift2!$AI374="N",$AF$3,IF(Shift3!$AI374="N",$AF$4,IF(Shift4!$AI374="N",$AF$5,IF(Shift5!$AI374="N",$AF$6)))))</f>
        <v/>
      </c>
      <c r="AD374" s="57">
        <f t="shared" si="45"/>
        <v>2</v>
      </c>
      <c r="AE374" s="58">
        <f t="shared" si="46"/>
        <v>4</v>
      </c>
      <c r="AF374" s="59">
        <f t="shared" si="47"/>
        <v>2</v>
      </c>
      <c r="AG374" s="60">
        <f t="shared" si="48"/>
        <v>3</v>
      </c>
      <c r="AH374" s="58">
        <f t="shared" si="49"/>
        <v>3</v>
      </c>
      <c r="AI374" s="59">
        <f t="shared" si="50"/>
        <v>2</v>
      </c>
      <c r="AJ374" s="61">
        <f t="shared" si="51"/>
        <v>3</v>
      </c>
      <c r="AK374" s="58">
        <f t="shared" si="52"/>
        <v>3</v>
      </c>
      <c r="AL374" s="58">
        <f t="shared" si="53"/>
        <v>2</v>
      </c>
    </row>
    <row r="375" spans="1:38" ht="15.75" outlineLevel="1" thickBot="1" x14ac:dyDescent="0.3">
      <c r="A375" s="1"/>
      <c r="B375" s="41">
        <v>31</v>
      </c>
      <c r="C375" s="56" t="b">
        <f>IF(Shift1!O376="AM",$E$2,IF(Shift2!O375="AM",$E$3,IF(Shift3!O375="AM",$E$4,IF(Shift4!O375="AM",$E$5,IF(Shift5!O375="AM",$E$6)))))</f>
        <v>0</v>
      </c>
      <c r="D375" s="56" t="str">
        <f>IF(Shift1!Q376="AM",$H$2,IF(Shift2!Q375="AM",$H$3,IF(Shift3!Q375="AM",$H$4,IF(Shift4!Q375="AM",$H$5,IF(Shift5!Q375="AM",$H$6)))))</f>
        <v/>
      </c>
      <c r="E375" s="56" t="str">
        <f>IF(Shift1!S376="AM",$K$2,IF(Shift2!S375="AM",$K$3,IF(Shift3!S375="AM",$K$4,IF(Shift4!S375="AM",$K$5,IF(Shift5!S375="AM",$K$6)))))</f>
        <v/>
      </c>
      <c r="F375" s="56" t="str">
        <f>IF(Shift1!U376="AM",$N$2,IF(Shift2!U375="AM",$N$3,IF(Shift3!U375="AM",$N$4,IF(Shift4!U375="AM",$N$5,IF(Shift5!U375="AM",$N$6)))))</f>
        <v/>
      </c>
      <c r="G375" s="56" t="str">
        <f>IF(Shift1!W376="AM",$Q$2,IF(Shift2!W375="AM",$Q$3,IF(Shift3!W375="AM",$Q$4,IF(Shift4!W375="AM",$Q$5,IF(Shift5!W375="AM",$Q$6)))))</f>
        <v/>
      </c>
      <c r="H375" s="56" t="str">
        <f>IF(Shift1!Y376="AM",$T$2,IF(Shift2!Y375="AM",$T$3,IF(Shift3!Y375="AM",$T$4,IF(Shift4!Y375="AM",$T$5,IF(Shift5!Y375="AM",$T$6)))))</f>
        <v/>
      </c>
      <c r="I375" s="56" t="str">
        <f>IF(Shift1!AA376="AM",$W$2,IF(Shift2!AA375="AM",$W$3,IF(Shift3!AA375="AM",$W$4,IF(Shift4!AA375="AM",$W$5,IF(Shift5!AA375="AM",$W$6)))))</f>
        <v/>
      </c>
      <c r="J375" s="56" t="str">
        <f>IF(Shift1!AG376="AM",$AC$2,IF(Shift2!AG375="AM",$AC$3,IF(Shift3!AG375="AM",$AC$4,IF(Shift4!AG375="AM",$AC$5,IF(Shift5!AG375="AM",$AC$6)))))</f>
        <v/>
      </c>
      <c r="K375" s="56" t="str">
        <f>IF(Shift1!AI376="AM",$AF$2,IF(Shift2!AI375="AM",$AF$3,IF(Shift3!AI375="AM",$AF$4,IF(Shift4!AI375="AM",$AF$5,IF(Shift5!AI375="AM",$AF$6)))))</f>
        <v/>
      </c>
      <c r="L375" s="56" t="b">
        <f>IF(Shift1!$O376="PM",$E$2,IF(Shift2!$O375="PM",$E$3,IF(Shift3!$O375="PM",$E$4,IF(Shift4!$O375="PM",$E$5,IF(Shift5!$O375="PM",$E$6)))))</f>
        <v>0</v>
      </c>
      <c r="M375" s="56" t="b">
        <f>IF(Shift1!$Q376="PM",$H$2,IF(Shift2!$Q375="PM",$H$3,IF(Shift3!$Q375="PM",$H$4,IF(Shift4!$Q375="PM",$H$5,IF(Shift5!$Q375="PM",$H$6)))))</f>
        <v>0</v>
      </c>
      <c r="N375" s="56" t="b">
        <f>IF(Shift1!$S376="PM",$K$2,IF(Shift2!$S375="PM",$K$3,IF(Shift3!$S375="PM",$K$4,IF(Shift4!$S375="PM",$K$5,IF(Shift5!$S375="PM",$K$6)))))</f>
        <v>0</v>
      </c>
      <c r="O375" s="56" t="b">
        <f>IF(Shift1!$U376="PM",$N$2,IF(Shift2!$U375="PM",$N$3,IF(Shift3!$U375="PM",$N$4,IF(Shift4!$U375="PM",$N$5,IF(Shift5!$U375="PM",$N$6)))))</f>
        <v>0</v>
      </c>
      <c r="P375" s="56" t="b">
        <f>IF(Shift1!$W376="PM",$Q$2,IF(Shift2!$W375="PM",$Q$3,IF(Shift3!$W375="PM",$Q$4,IF(Shift4!$W375="PM",$Q$5,IF(Shift5!$W375="PM",$Q$6)))))</f>
        <v>0</v>
      </c>
      <c r="Q375" s="56" t="b">
        <f>IF(Shift1!$Y376="PM",$T$2,IF(Shift2!$Y375="PM",$T$3,IF(Shift3!$Y375="PM",$T$4,IF(Shift4!$Y375="PM",$T$5,IF(Shift5!$Y375="PM",$T$6)))))</f>
        <v>0</v>
      </c>
      <c r="R375" s="56" t="b">
        <f>IF(Shift1!$AA376="PM",$W$2,IF(Shift2!$AA375="PM",$W$3,IF(Shift3!$AA375="PM",$W$4,IF(Shift4!$AA375="PM",$W$5,IF(Shift5!$AA375="PM",$W$6)))))</f>
        <v>0</v>
      </c>
      <c r="S375" s="56" t="b">
        <f>IF(Shift1!$AG376="PM",$AC$2,IF(Shift2!$AG375="PM",$AC$3,IF(Shift3!$AG375="PM",$AC$4,IF(Shift4!$AG375="PM",$AC$5,IF(Shift5!$AG375="PM",$AC$6)))))</f>
        <v>0</v>
      </c>
      <c r="T375" s="56" t="b">
        <f>IF(Shift1!$AI376="PM",$AF$2,IF(Shift2!$AI375="PM",$AF$3,IF(Shift3!$AI375="PM",$AF$4,IF(Shift4!$AI375="PM",$AF$5,IF(Shift5!$AI375="PM",$AF$6)))))</f>
        <v>0</v>
      </c>
      <c r="U375" s="56" t="str">
        <f>IF(Shift1!$O376="N",$E$2,IF(Shift2!$O375="N",$E$3,IF(Shift3!$O375="N",$E$4,IF(Shift4!$O375="N",$E$5,IF(Shift5!$O375="N",$E$6)))))</f>
        <v/>
      </c>
      <c r="V375" s="56" t="str">
        <f>IF(Shift1!$Q376="N",$H$2,IF(Shift2!$Q375="N",$H$3,IF(Shift3!$Q375="N",$H$4,IF(Shift4!$Q375="N",$H$5,IF(Shift5!$Q375="N",$H$6)))))</f>
        <v/>
      </c>
      <c r="W375" s="56" t="str">
        <f>IF(Shift1!$S376="N",$K$2,IF(Shift2!$S375="N",$K$3,IF(Shift3!$S375="N",$K$4,IF(Shift4!$S375="N",$K$5,IF(Shift5!$S375="N",$K$6)))))</f>
        <v/>
      </c>
      <c r="X375" s="56" t="str">
        <f>IF(Shift1!$U376="N",$N$2,IF(Shift2!$U375="N",$N$3,IF(Shift3!$U375="N",$N$4,IF(Shift4!$U375="N",$N$5,IF(Shift5!$U375="N",$N$6)))))</f>
        <v/>
      </c>
      <c r="Y375" s="56" t="b">
        <f>IF(Shift1!$W376="N",$Q$2,IF(Shift2!$W375="N",$Q$3,IF(Shift3!$W375="N",$Q$4,IF(Shift4!$W375="N",$Q$5,IF(Shift5!$W375="N",$Q$6)))))</f>
        <v>0</v>
      </c>
      <c r="Z375" s="56" t="str">
        <f>IF(Shift1!$Y376="N",$T$2,IF(Shift2!$Y375="N",$T$3,IF(Shift3!$Y375="N",$T$4,IF(Shift4!$Y375="N",$T$5,IF(Shift5!$Y375="N",$T$6)))))</f>
        <v/>
      </c>
      <c r="AA375" s="56" t="str">
        <f>IF(Shift1!$AA376="N",$W$2,IF(Shift2!$AA375="N",$W$3,IF(Shift3!$AA375="N",$W$4,IF(Shift4!$AA375="N",$W$5,IF(Shift5!$AA375="N",$W$6)))))</f>
        <v/>
      </c>
      <c r="AB375" s="56" t="str">
        <f>IF(Shift1!$AG376="N",$AC$2,IF(Shift2!$AG375="N",$AC$3,IF(Shift3!$AG375="N",$AC$4,IF(Shift4!$AG375="N",$AC$5,IF(Shift5!$AG375="N",$AC$6)))))</f>
        <v/>
      </c>
      <c r="AC375" s="56" t="str">
        <f>IF(Shift1!$AI376="N",$AF$2,IF(Shift2!$AI375="N",$AF$3,IF(Shift3!$AI375="N",$AF$4,IF(Shift4!$AI375="N",$AF$5,IF(Shift5!$AI375="N",$AF$6)))))</f>
        <v/>
      </c>
      <c r="AD375" s="57">
        <f t="shared" si="45"/>
        <v>2</v>
      </c>
      <c r="AE375" s="58">
        <f t="shared" si="46"/>
        <v>4</v>
      </c>
      <c r="AF375" s="59">
        <f t="shared" si="47"/>
        <v>2</v>
      </c>
      <c r="AG375" s="60">
        <f t="shared" si="48"/>
        <v>0</v>
      </c>
      <c r="AH375" s="58">
        <f t="shared" si="49"/>
        <v>0</v>
      </c>
      <c r="AI375" s="59">
        <f t="shared" si="50"/>
        <v>0</v>
      </c>
      <c r="AJ375" s="61">
        <f t="shared" si="51"/>
        <v>3</v>
      </c>
      <c r="AK375" s="58">
        <f t="shared" si="52"/>
        <v>3</v>
      </c>
      <c r="AL375" s="58">
        <f t="shared" si="53"/>
        <v>2</v>
      </c>
    </row>
    <row r="376" spans="1:38" ht="15.75" outlineLevel="1" thickBot="1" x14ac:dyDescent="0.3">
      <c r="A376" s="1"/>
      <c r="B376" s="1"/>
      <c r="C376" s="56" t="b">
        <f>IF(Shift1!O377="AM",$E$2,IF(Shift2!O376="AM",$E$3,IF(Shift3!O376="AM",$E$4,IF(Shift4!O376="AM",$E$5,IF(Shift5!O376="AM",$E$6)))))</f>
        <v>0</v>
      </c>
      <c r="D376" s="56" t="b">
        <f>IF(Shift1!Q377="AM",$H$2,IF(Shift2!Q376="AM",$H$3,IF(Shift3!Q376="AM",$H$4,IF(Shift4!Q376="AM",$H$5,IF(Shift5!Q376="AM",$H$6)))))</f>
        <v>0</v>
      </c>
      <c r="E376" s="56" t="b">
        <f>IF(Shift1!S377="AM",$K$2,IF(Shift2!S376="AM",$K$3,IF(Shift3!S376="AM",$K$4,IF(Shift4!S376="AM",$K$5,IF(Shift5!S376="AM",$K$6)))))</f>
        <v>0</v>
      </c>
      <c r="F376" s="56" t="b">
        <f>IF(Shift1!U377="AM",$N$2,IF(Shift2!U376="AM",$N$3,IF(Shift3!U376="AM",$N$4,IF(Shift4!U376="AM",$N$5,IF(Shift5!U376="AM",$N$6)))))</f>
        <v>0</v>
      </c>
      <c r="G376" s="56" t="b">
        <f>IF(Shift1!W377="AM",$Q$2,IF(Shift2!W376="AM",$Q$3,IF(Shift3!W376="AM",$Q$4,IF(Shift4!W376="AM",$Q$5,IF(Shift5!W376="AM",$Q$6)))))</f>
        <v>0</v>
      </c>
      <c r="H376" s="56" t="b">
        <f>IF(Shift1!Y377="AM",$T$2,IF(Shift2!Y376="AM",$T$3,IF(Shift3!Y376="AM",$T$4,IF(Shift4!Y376="AM",$T$5,IF(Shift5!Y376="AM",$T$6)))))</f>
        <v>0</v>
      </c>
      <c r="I376" s="56" t="b">
        <f>IF(Shift1!AA377="AM",$W$2,IF(Shift2!AA376="AM",$W$3,IF(Shift3!AA376="AM",$W$4,IF(Shift4!AA376="AM",$W$5,IF(Shift5!AA376="AM",$W$6)))))</f>
        <v>0</v>
      </c>
      <c r="J376" s="56" t="b">
        <f>IF(Shift1!AG377="AM",$AC$2,IF(Shift2!AG376="AM",$AC$3,IF(Shift3!AG376="AM",$AC$4,IF(Shift4!AG376="AM",$AC$5,IF(Shift5!AG376="AM",$AC$6)))))</f>
        <v>0</v>
      </c>
      <c r="K376" s="56" t="b">
        <f>IF(Shift1!AI377="AM",$AF$2,IF(Shift2!AI376="AM",$AF$3,IF(Shift3!AI376="AM",$AF$4,IF(Shift4!AI376="AM",$AF$5,IF(Shift5!AI376="AM",$AF$6)))))</f>
        <v>0</v>
      </c>
      <c r="L376" s="56" t="b">
        <f>IF(Shift1!$O377="PM",$E$2,IF(Shift2!$O376="PM",$E$3,IF(Shift3!$O376="PM",$E$4,IF(Shift4!$O376="PM",$E$5,IF(Shift5!$O376="PM",$E$6)))))</f>
        <v>0</v>
      </c>
      <c r="M376" s="56" t="b">
        <f>IF(Shift1!$Q377="PM",$H$2,IF(Shift2!$Q376="PM",$H$3,IF(Shift3!$Q376="PM",$H$4,IF(Shift4!$Q376="PM",$H$5,IF(Shift5!$Q376="PM",$H$6)))))</f>
        <v>0</v>
      </c>
      <c r="N376" s="56" t="b">
        <f>IF(Shift1!$S377="PM",$K$2,IF(Shift2!$S376="PM",$K$3,IF(Shift3!$S376="PM",$K$4,IF(Shift4!$S376="PM",$K$5,IF(Shift5!$S376="PM",$K$6)))))</f>
        <v>0</v>
      </c>
      <c r="O376" s="56" t="b">
        <f>IF(Shift1!$U377="PM",$N$2,IF(Shift2!$U376="PM",$N$3,IF(Shift3!$U376="PM",$N$4,IF(Shift4!$U376="PM",$N$5,IF(Shift5!$U376="PM",$N$6)))))</f>
        <v>0</v>
      </c>
      <c r="P376" s="56" t="b">
        <f>IF(Shift1!$W377="PM",$Q$2,IF(Shift2!$W376="PM",$Q$3,IF(Shift3!$W376="PM",$Q$4,IF(Shift4!$W376="PM",$Q$5,IF(Shift5!$W376="PM",$Q$6)))))</f>
        <v>0</v>
      </c>
      <c r="Q376" s="56" t="b">
        <f>IF(Shift1!$Y377="PM",$T$2,IF(Shift2!$Y376="PM",$T$3,IF(Shift3!$Y376="PM",$T$4,IF(Shift4!$Y376="PM",$T$5,IF(Shift5!$Y376="PM",$T$6)))))</f>
        <v>0</v>
      </c>
      <c r="R376" s="56" t="b">
        <f>IF(Shift1!$AA377="PM",$W$2,IF(Shift2!$AA376="PM",$W$3,IF(Shift3!$AA376="PM",$W$4,IF(Shift4!$AA376="PM",$W$5,IF(Shift5!$AA376="PM",$W$6)))))</f>
        <v>0</v>
      </c>
      <c r="S376" s="56" t="b">
        <f>IF(Shift1!$AG377="PM",$AC$2,IF(Shift2!$AG376="PM",$AC$3,IF(Shift3!$AG376="PM",$AC$4,IF(Shift4!$AG376="PM",$AC$5,IF(Shift5!$AG376="PM",$AC$6)))))</f>
        <v>0</v>
      </c>
      <c r="T376" s="56" t="b">
        <f>IF(Shift1!$AI377="PM",$AF$2,IF(Shift2!$AI376="PM",$AF$3,IF(Shift3!$AI376="PM",$AF$4,IF(Shift4!$AI376="PM",$AF$5,IF(Shift5!$AI376="PM",$AF$6)))))</f>
        <v>0</v>
      </c>
      <c r="U376" s="56" t="b">
        <f>IF(Shift1!$O377="N",$E$2,IF(Shift2!$O376="N",$E$3,IF(Shift3!$O376="N",$E$4,IF(Shift4!$O376="N",$E$5,IF(Shift5!$O376="N",$E$6)))))</f>
        <v>0</v>
      </c>
      <c r="V376" s="56" t="b">
        <f>IF(Shift1!$Q377="N",$H$2,IF(Shift2!$Q376="N",$H$3,IF(Shift3!$Q376="N",$H$4,IF(Shift4!$Q376="N",$H$5,IF(Shift5!$Q376="N",$H$6)))))</f>
        <v>0</v>
      </c>
      <c r="W376" s="56" t="b">
        <f>IF(Shift1!$S377="N",$K$2,IF(Shift2!$S376="N",$K$3,IF(Shift3!$S376="N",$K$4,IF(Shift4!$S376="N",$K$5,IF(Shift5!$S376="N",$K$6)))))</f>
        <v>0</v>
      </c>
      <c r="X376" s="56" t="b">
        <f>IF(Shift1!$U377="N",$N$2,IF(Shift2!$U376="N",$N$3,IF(Shift3!$U376="N",$N$4,IF(Shift4!$U376="N",$N$5,IF(Shift5!$U376="N",$N$6)))))</f>
        <v>0</v>
      </c>
      <c r="Y376" s="56" t="b">
        <f>IF(Shift1!$W377="N",$Q$2,IF(Shift2!$W376="N",$Q$3,IF(Shift3!$W376="N",$Q$4,IF(Shift4!$W376="N",$Q$5,IF(Shift5!$W376="N",$Q$6)))))</f>
        <v>0</v>
      </c>
      <c r="Z376" s="56" t="b">
        <f>IF(Shift1!$Y377="N",$T$2,IF(Shift2!$Y376="N",$T$3,IF(Shift3!$Y376="N",$T$4,IF(Shift4!$Y376="N",$T$5,IF(Shift5!$Y376="N",$T$6)))))</f>
        <v>0</v>
      </c>
      <c r="AA376" s="56" t="b">
        <f>IF(Shift1!$AA377="N",$W$2,IF(Shift2!$AA376="N",$W$3,IF(Shift3!$AA376="N",$W$4,IF(Shift4!$AA376="N",$W$5,IF(Shift5!$AA376="N",$W$6)))))</f>
        <v>0</v>
      </c>
      <c r="AB376" s="56" t="b">
        <f>IF(Shift1!$AG377="N",$AC$2,IF(Shift2!$AG376="N",$AC$3,IF(Shift3!$AG376="N",$AC$4,IF(Shift4!$AG376="N",$AC$5,IF(Shift5!$AG376="N",$AC$6)))))</f>
        <v>0</v>
      </c>
      <c r="AC376" s="56" t="b">
        <f>IF(Shift1!$AI377="N",$AF$2,IF(Shift2!$AI376="N",$AF$3,IF(Shift3!$AI376="N",$AF$4,IF(Shift4!$AI376="N",$AF$5,IF(Shift5!$AI376="N",$AF$6)))))</f>
        <v>0</v>
      </c>
      <c r="AD376" s="62">
        <f t="shared" si="45"/>
        <v>0</v>
      </c>
      <c r="AE376" s="63">
        <f t="shared" si="46"/>
        <v>0</v>
      </c>
      <c r="AF376" s="64">
        <f t="shared" si="47"/>
        <v>0</v>
      </c>
      <c r="AG376" s="65">
        <f t="shared" si="48"/>
        <v>0</v>
      </c>
      <c r="AH376" s="63">
        <f t="shared" si="49"/>
        <v>0</v>
      </c>
      <c r="AI376" s="64">
        <f t="shared" si="50"/>
        <v>0</v>
      </c>
      <c r="AJ376" s="66">
        <f t="shared" si="51"/>
        <v>0</v>
      </c>
      <c r="AK376" s="63">
        <f t="shared" si="52"/>
        <v>0</v>
      </c>
      <c r="AL376" s="63">
        <f t="shared" si="53"/>
        <v>0</v>
      </c>
    </row>
    <row r="377" spans="1:38" ht="15.75" outlineLevel="1" thickTop="1" x14ac:dyDescent="0.25"/>
    <row r="378" spans="1:38" outlineLevel="1" x14ac:dyDescent="0.25"/>
    <row r="379" spans="1:38" outlineLevel="1" x14ac:dyDescent="0.25"/>
    <row r="380" spans="1:38" outlineLevel="1" x14ac:dyDescent="0.25"/>
    <row r="381" spans="1:38" outlineLevel="1" x14ac:dyDescent="0.25"/>
    <row r="382" spans="1:38" outlineLevel="1" x14ac:dyDescent="0.25"/>
    <row r="383" spans="1:38" outlineLevel="1" x14ac:dyDescent="0.25"/>
    <row r="384" spans="1:38" outlineLevel="1" x14ac:dyDescent="0.25"/>
    <row r="385" spans="2:28" outlineLevel="1" x14ac:dyDescent="0.25"/>
    <row r="386" spans="2:28" outlineLevel="1" x14ac:dyDescent="0.25"/>
    <row r="387" spans="2:28" outlineLevel="1" x14ac:dyDescent="0.25"/>
    <row r="388" spans="2:28" outlineLevel="1" x14ac:dyDescent="0.25"/>
    <row r="389" spans="2:28" outlineLevel="1" x14ac:dyDescent="0.25"/>
    <row r="390" spans="2:28" outlineLevel="1" x14ac:dyDescent="0.25"/>
    <row r="391" spans="2:28" outlineLevel="1" x14ac:dyDescent="0.25"/>
    <row r="392" spans="2:28" outlineLevel="1" x14ac:dyDescent="0.25"/>
    <row r="393" spans="2:28" outlineLevel="1" x14ac:dyDescent="0.25"/>
    <row r="394" spans="2:28" outlineLevel="1" x14ac:dyDescent="0.25"/>
    <row r="395" spans="2:28" outlineLevel="1" x14ac:dyDescent="0.25"/>
    <row r="396" spans="2:28" outlineLevel="1" x14ac:dyDescent="0.25"/>
    <row r="397" spans="2:28" outlineLevel="1" x14ac:dyDescent="0.25"/>
    <row r="398" spans="2:28" outlineLevel="1" x14ac:dyDescent="0.25"/>
    <row r="399" spans="2:28" outlineLevel="1" x14ac:dyDescent="0.25"/>
    <row r="400" spans="2:28" x14ac:dyDescent="0.25">
      <c r="B400" s="52" t="s">
        <v>138</v>
      </c>
      <c r="C400" s="52" t="s">
        <v>139</v>
      </c>
      <c r="D400" s="52" t="s">
        <v>140</v>
      </c>
      <c r="E400" s="52" t="s">
        <v>141</v>
      </c>
      <c r="F400" s="52" t="s">
        <v>61</v>
      </c>
      <c r="G400" s="52" t="s">
        <v>157</v>
      </c>
      <c r="H400" s="52" t="s">
        <v>158</v>
      </c>
      <c r="I400" s="52" t="s">
        <v>159</v>
      </c>
      <c r="J400" s="52" t="s">
        <v>160</v>
      </c>
      <c r="K400" s="52" t="s">
        <v>189</v>
      </c>
      <c r="AA400" s="421"/>
      <c r="AB400" s="421"/>
    </row>
    <row r="401" spans="2:28" x14ac:dyDescent="0.25">
      <c r="B401" s="70" t="str">
        <f>E2</f>
        <v/>
      </c>
      <c r="C401" s="70" t="str">
        <f>H2</f>
        <v/>
      </c>
      <c r="D401" s="70" t="str">
        <f>K2</f>
        <v/>
      </c>
      <c r="E401" s="70" t="str">
        <f>N2</f>
        <v/>
      </c>
      <c r="F401" s="70" t="str">
        <f>Q2</f>
        <v/>
      </c>
      <c r="G401" s="70" t="str">
        <f>T2</f>
        <v/>
      </c>
      <c r="H401" s="70" t="str">
        <f>W2</f>
        <v/>
      </c>
      <c r="I401" s="70" t="str">
        <f>AC2</f>
        <v/>
      </c>
      <c r="J401" s="70" t="str">
        <f>AF2</f>
        <v/>
      </c>
      <c r="K401" s="70" t="str">
        <f t="shared" ref="K401:K406" si="54">AI2</f>
        <v/>
      </c>
      <c r="AA401" s="421"/>
      <c r="AB401" s="421"/>
    </row>
    <row r="402" spans="2:28" x14ac:dyDescent="0.25">
      <c r="B402" s="70" t="str">
        <f>E3</f>
        <v/>
      </c>
      <c r="C402" s="70" t="str">
        <f>H3</f>
        <v/>
      </c>
      <c r="D402" s="70" t="str">
        <f>K3</f>
        <v/>
      </c>
      <c r="E402" s="70" t="str">
        <f>N3</f>
        <v/>
      </c>
      <c r="F402" s="70" t="str">
        <f>Q3</f>
        <v/>
      </c>
      <c r="G402" s="70" t="str">
        <f>T3</f>
        <v/>
      </c>
      <c r="H402" s="70" t="str">
        <f>W3</f>
        <v/>
      </c>
      <c r="I402" s="70" t="str">
        <f>AC3</f>
        <v/>
      </c>
      <c r="J402" s="70" t="str">
        <f>AF3</f>
        <v/>
      </c>
      <c r="K402" s="70" t="str">
        <f t="shared" si="54"/>
        <v/>
      </c>
      <c r="AA402" s="421"/>
      <c r="AB402" s="421"/>
    </row>
    <row r="403" spans="2:28" x14ac:dyDescent="0.25">
      <c r="B403" s="70" t="str">
        <f>E4</f>
        <v/>
      </c>
      <c r="C403" s="70" t="str">
        <f>H4</f>
        <v/>
      </c>
      <c r="D403" s="70" t="str">
        <f>K4</f>
        <v/>
      </c>
      <c r="E403" s="70" t="str">
        <f>N4</f>
        <v/>
      </c>
      <c r="F403" s="70" t="str">
        <f>Q4</f>
        <v/>
      </c>
      <c r="G403" s="70" t="str">
        <f>T4</f>
        <v/>
      </c>
      <c r="H403" s="70" t="str">
        <f>W4</f>
        <v/>
      </c>
      <c r="I403" s="70" t="str">
        <f>AC4</f>
        <v/>
      </c>
      <c r="J403" s="70" t="str">
        <f>AF4</f>
        <v/>
      </c>
      <c r="K403" s="70" t="str">
        <f t="shared" si="54"/>
        <v/>
      </c>
      <c r="AA403" s="421"/>
      <c r="AB403" s="421"/>
    </row>
    <row r="404" spans="2:28" x14ac:dyDescent="0.25">
      <c r="B404" s="70" t="str">
        <f>E5</f>
        <v/>
      </c>
      <c r="C404" s="70" t="str">
        <f>H5</f>
        <v/>
      </c>
      <c r="D404" s="70" t="str">
        <f>K5</f>
        <v/>
      </c>
      <c r="E404" s="70" t="str">
        <f>N5</f>
        <v/>
      </c>
      <c r="F404" s="70" t="str">
        <f>Q5</f>
        <v/>
      </c>
      <c r="G404" s="70" t="str">
        <f>T5</f>
        <v/>
      </c>
      <c r="H404" s="70" t="str">
        <f>W5</f>
        <v/>
      </c>
      <c r="I404" s="70" t="str">
        <f>AC5</f>
        <v/>
      </c>
      <c r="J404" s="70" t="str">
        <f>AF5</f>
        <v/>
      </c>
      <c r="K404" s="70" t="str">
        <f t="shared" si="54"/>
        <v/>
      </c>
      <c r="AA404" s="421"/>
      <c r="AB404" s="421"/>
    </row>
    <row r="405" spans="2:28" x14ac:dyDescent="0.25">
      <c r="B405" s="70" t="str">
        <f>E6</f>
        <v/>
      </c>
      <c r="C405" s="70" t="str">
        <f>H6</f>
        <v/>
      </c>
      <c r="D405" s="70" t="str">
        <f>K6</f>
        <v/>
      </c>
      <c r="E405" s="70" t="str">
        <f>N6</f>
        <v/>
      </c>
      <c r="F405" s="70" t="str">
        <f>Q6</f>
        <v/>
      </c>
      <c r="G405" s="70" t="str">
        <f>T6</f>
        <v/>
      </c>
      <c r="H405" s="70" t="str">
        <f>W6</f>
        <v/>
      </c>
      <c r="I405" s="70" t="str">
        <f>AC6</f>
        <v/>
      </c>
      <c r="J405" s="70" t="str">
        <f>AF6</f>
        <v/>
      </c>
      <c r="K405" s="70" t="str">
        <f t="shared" si="54"/>
        <v/>
      </c>
      <c r="AA405" s="421"/>
      <c r="AB405" s="421"/>
    </row>
    <row r="406" spans="2:28" x14ac:dyDescent="0.25">
      <c r="B406" s="70" t="str">
        <f>$AI$2</f>
        <v/>
      </c>
      <c r="C406" s="70" t="str">
        <f t="shared" ref="C406:J406" si="55">$AI$2</f>
        <v/>
      </c>
      <c r="D406" s="70" t="str">
        <f t="shared" si="55"/>
        <v/>
      </c>
      <c r="E406" s="70" t="str">
        <f t="shared" si="55"/>
        <v/>
      </c>
      <c r="F406" s="70" t="str">
        <f t="shared" si="55"/>
        <v/>
      </c>
      <c r="G406" s="70" t="str">
        <f t="shared" si="55"/>
        <v/>
      </c>
      <c r="H406" s="70" t="str">
        <f t="shared" si="55"/>
        <v/>
      </c>
      <c r="I406" s="70" t="str">
        <f t="shared" si="55"/>
        <v/>
      </c>
      <c r="J406" s="70" t="str">
        <f t="shared" si="55"/>
        <v/>
      </c>
      <c r="K406" s="70" t="str">
        <f t="shared" si="54"/>
        <v/>
      </c>
      <c r="AA406" s="421"/>
      <c r="AB406" s="421"/>
    </row>
    <row r="407" spans="2:28" x14ac:dyDescent="0.25">
      <c r="B407" s="70" t="str">
        <f>$AI$3</f>
        <v/>
      </c>
      <c r="C407" s="70" t="str">
        <f t="shared" ref="C407:J407" si="56">$AI$3</f>
        <v/>
      </c>
      <c r="D407" s="70" t="str">
        <f t="shared" si="56"/>
        <v/>
      </c>
      <c r="E407" s="70" t="str">
        <f t="shared" si="56"/>
        <v/>
      </c>
      <c r="F407" s="70" t="str">
        <f t="shared" si="56"/>
        <v/>
      </c>
      <c r="G407" s="70" t="str">
        <f t="shared" si="56"/>
        <v/>
      </c>
      <c r="H407" s="70" t="str">
        <f t="shared" si="56"/>
        <v/>
      </c>
      <c r="I407" s="70" t="str">
        <f t="shared" si="56"/>
        <v/>
      </c>
      <c r="J407" s="70" t="str">
        <f t="shared" si="56"/>
        <v/>
      </c>
      <c r="K407" s="24"/>
      <c r="AA407" s="421"/>
      <c r="AB407" s="421"/>
    </row>
    <row r="408" spans="2:28" x14ac:dyDescent="0.25">
      <c r="B408" s="70" t="str">
        <f>$AI$4</f>
        <v/>
      </c>
      <c r="C408" s="70" t="str">
        <f t="shared" ref="C408:J408" si="57">$AI$4</f>
        <v/>
      </c>
      <c r="D408" s="70" t="str">
        <f t="shared" si="57"/>
        <v/>
      </c>
      <c r="E408" s="70" t="str">
        <f t="shared" si="57"/>
        <v/>
      </c>
      <c r="F408" s="70" t="str">
        <f t="shared" si="57"/>
        <v/>
      </c>
      <c r="G408" s="70" t="str">
        <f t="shared" si="57"/>
        <v/>
      </c>
      <c r="H408" s="70" t="str">
        <f t="shared" si="57"/>
        <v/>
      </c>
      <c r="I408" s="70" t="str">
        <f t="shared" si="57"/>
        <v/>
      </c>
      <c r="J408" s="70" t="str">
        <f t="shared" si="57"/>
        <v/>
      </c>
      <c r="K408" s="24"/>
      <c r="AA408" s="421"/>
      <c r="AB408" s="421"/>
    </row>
    <row r="409" spans="2:28" x14ac:dyDescent="0.25">
      <c r="B409" s="70" t="str">
        <f>$AI$5</f>
        <v/>
      </c>
      <c r="C409" s="70" t="str">
        <f t="shared" ref="C409:J409" si="58">$AI$5</f>
        <v/>
      </c>
      <c r="D409" s="70" t="str">
        <f t="shared" si="58"/>
        <v/>
      </c>
      <c r="E409" s="70" t="str">
        <f t="shared" si="58"/>
        <v/>
      </c>
      <c r="F409" s="70" t="str">
        <f t="shared" si="58"/>
        <v/>
      </c>
      <c r="G409" s="70" t="str">
        <f t="shared" si="58"/>
        <v/>
      </c>
      <c r="H409" s="70" t="str">
        <f t="shared" si="58"/>
        <v/>
      </c>
      <c r="I409" s="70" t="str">
        <f t="shared" si="58"/>
        <v/>
      </c>
      <c r="J409" s="70" t="str">
        <f t="shared" si="58"/>
        <v/>
      </c>
      <c r="K409" s="24"/>
      <c r="AA409" s="421"/>
      <c r="AB409" s="421"/>
    </row>
    <row r="410" spans="2:28" x14ac:dyDescent="0.25">
      <c r="B410" s="70" t="str">
        <f>$AI$6</f>
        <v/>
      </c>
      <c r="C410" s="70" t="str">
        <f t="shared" ref="C410:J410" si="59">$AI$6</f>
        <v/>
      </c>
      <c r="D410" s="70" t="str">
        <f t="shared" si="59"/>
        <v/>
      </c>
      <c r="E410" s="70" t="str">
        <f t="shared" si="59"/>
        <v/>
      </c>
      <c r="F410" s="70" t="str">
        <f t="shared" si="59"/>
        <v/>
      </c>
      <c r="G410" s="70" t="str">
        <f t="shared" si="59"/>
        <v/>
      </c>
      <c r="H410" s="70" t="str">
        <f t="shared" si="59"/>
        <v/>
      </c>
      <c r="I410" s="70" t="str">
        <f t="shared" si="59"/>
        <v/>
      </c>
      <c r="J410" s="70" t="str">
        <f t="shared" si="59"/>
        <v/>
      </c>
      <c r="K410" s="24"/>
      <c r="AA410" s="421"/>
      <c r="AB410" s="421"/>
    </row>
    <row r="411" spans="2:28" x14ac:dyDescent="0.25">
      <c r="B411" s="70" t="str">
        <f>$AI$7</f>
        <v/>
      </c>
      <c r="C411" s="70" t="str">
        <f t="shared" ref="C411:J411" si="60">$AI$7</f>
        <v/>
      </c>
      <c r="D411" s="70" t="str">
        <f t="shared" si="60"/>
        <v/>
      </c>
      <c r="E411" s="70" t="str">
        <f t="shared" si="60"/>
        <v/>
      </c>
      <c r="F411" s="70" t="str">
        <f t="shared" si="60"/>
        <v/>
      </c>
      <c r="G411" s="70" t="str">
        <f t="shared" si="60"/>
        <v/>
      </c>
      <c r="H411" s="70" t="str">
        <f t="shared" si="60"/>
        <v/>
      </c>
      <c r="I411" s="70" t="str">
        <f t="shared" si="60"/>
        <v/>
      </c>
      <c r="J411" s="70" t="str">
        <f t="shared" si="60"/>
        <v/>
      </c>
      <c r="K411" s="24"/>
      <c r="AA411" s="421"/>
      <c r="AB411" s="421"/>
    </row>
    <row r="412" spans="2:28" x14ac:dyDescent="0.25">
      <c r="B412" s="52"/>
      <c r="C412" s="70" t="str">
        <f>E2</f>
        <v/>
      </c>
      <c r="D412" s="71" t="str">
        <f>E2</f>
        <v/>
      </c>
      <c r="E412" s="52" t="str">
        <f>T2</f>
        <v/>
      </c>
      <c r="F412" s="52" t="str">
        <f>T2</f>
        <v/>
      </c>
      <c r="G412" s="52" t="str">
        <f>Q2</f>
        <v/>
      </c>
      <c r="H412" s="52" t="str">
        <f>Q2</f>
        <v/>
      </c>
      <c r="I412" s="71" t="str">
        <f>E2</f>
        <v/>
      </c>
      <c r="J412" s="71" t="str">
        <f>E2</f>
        <v/>
      </c>
      <c r="K412" s="24"/>
      <c r="AA412" s="421"/>
      <c r="AB412" s="421"/>
    </row>
    <row r="413" spans="2:28" x14ac:dyDescent="0.25">
      <c r="B413" s="52"/>
      <c r="C413" s="70" t="str">
        <f t="shared" ref="C413:C416" si="61">E3</f>
        <v/>
      </c>
      <c r="D413" s="71" t="str">
        <f t="shared" ref="D413:D416" si="62">E3</f>
        <v/>
      </c>
      <c r="E413" s="52" t="str">
        <f t="shared" ref="E413:E416" si="63">T3</f>
        <v/>
      </c>
      <c r="F413" s="52" t="str">
        <f t="shared" ref="F413:F416" si="64">T3</f>
        <v/>
      </c>
      <c r="G413" s="52" t="str">
        <f t="shared" ref="G413:G416" si="65">Q3</f>
        <v/>
      </c>
      <c r="H413" s="52" t="str">
        <f t="shared" ref="H413:H416" si="66">Q3</f>
        <v/>
      </c>
      <c r="I413" s="71" t="str">
        <f t="shared" ref="I413:I416" si="67">E3</f>
        <v/>
      </c>
      <c r="J413" s="71" t="str">
        <f t="shared" ref="J413:J416" si="68">E3</f>
        <v/>
      </c>
      <c r="K413" s="24"/>
      <c r="AA413" s="421"/>
      <c r="AB413" s="421"/>
    </row>
    <row r="414" spans="2:28" x14ac:dyDescent="0.25">
      <c r="B414" s="52"/>
      <c r="C414" s="70" t="str">
        <f t="shared" si="61"/>
        <v/>
      </c>
      <c r="D414" s="71" t="str">
        <f t="shared" si="62"/>
        <v/>
      </c>
      <c r="E414" s="52" t="str">
        <f t="shared" si="63"/>
        <v/>
      </c>
      <c r="F414" s="52" t="str">
        <f t="shared" si="64"/>
        <v/>
      </c>
      <c r="G414" s="52" t="str">
        <f t="shared" si="65"/>
        <v/>
      </c>
      <c r="H414" s="52" t="str">
        <f t="shared" si="66"/>
        <v/>
      </c>
      <c r="I414" s="71" t="str">
        <f t="shared" si="67"/>
        <v/>
      </c>
      <c r="J414" s="71" t="str">
        <f t="shared" si="68"/>
        <v/>
      </c>
      <c r="K414" s="24"/>
      <c r="AA414" s="421"/>
      <c r="AB414" s="421"/>
    </row>
    <row r="415" spans="2:28" x14ac:dyDescent="0.25">
      <c r="B415" s="52"/>
      <c r="C415" s="70" t="str">
        <f t="shared" si="61"/>
        <v/>
      </c>
      <c r="D415" s="71" t="str">
        <f t="shared" si="62"/>
        <v/>
      </c>
      <c r="E415" s="52" t="str">
        <f t="shared" si="63"/>
        <v/>
      </c>
      <c r="F415" s="52" t="str">
        <f t="shared" si="64"/>
        <v/>
      </c>
      <c r="G415" s="52" t="str">
        <f t="shared" si="65"/>
        <v/>
      </c>
      <c r="H415" s="52" t="str">
        <f t="shared" si="66"/>
        <v/>
      </c>
      <c r="I415" s="71" t="str">
        <f t="shared" si="67"/>
        <v/>
      </c>
      <c r="J415" s="71" t="str">
        <f t="shared" si="68"/>
        <v/>
      </c>
      <c r="K415" s="24"/>
    </row>
    <row r="416" spans="2:28" x14ac:dyDescent="0.25">
      <c r="B416" s="52"/>
      <c r="C416" s="70" t="str">
        <f t="shared" si="61"/>
        <v/>
      </c>
      <c r="D416" s="71" t="str">
        <f t="shared" si="62"/>
        <v/>
      </c>
      <c r="E416" s="52" t="str">
        <f t="shared" si="63"/>
        <v/>
      </c>
      <c r="F416" s="52" t="str">
        <f t="shared" si="64"/>
        <v/>
      </c>
      <c r="G416" s="52" t="str">
        <f t="shared" si="65"/>
        <v/>
      </c>
      <c r="H416" s="52" t="str">
        <f t="shared" si="66"/>
        <v/>
      </c>
      <c r="I416" s="71" t="str">
        <f t="shared" si="67"/>
        <v/>
      </c>
      <c r="J416" s="71" t="str">
        <f t="shared" si="68"/>
        <v/>
      </c>
      <c r="K416" s="24"/>
    </row>
    <row r="417" spans="2:11" x14ac:dyDescent="0.25">
      <c r="B417" s="3"/>
      <c r="C417" s="71" t="s">
        <v>208</v>
      </c>
      <c r="D417" s="71"/>
      <c r="E417" s="52" t="str">
        <f>W2</f>
        <v/>
      </c>
      <c r="F417" s="52" t="str">
        <f>W2</f>
        <v/>
      </c>
      <c r="G417" s="71" t="s">
        <v>182</v>
      </c>
      <c r="H417" s="71" t="s">
        <v>182</v>
      </c>
      <c r="I417" s="52" t="str">
        <f>AF2</f>
        <v/>
      </c>
      <c r="J417" s="52" t="str">
        <f>AC2</f>
        <v/>
      </c>
      <c r="K417" s="24"/>
    </row>
    <row r="418" spans="2:11" x14ac:dyDescent="0.25">
      <c r="B418" s="3"/>
      <c r="C418" s="71" t="s">
        <v>166</v>
      </c>
      <c r="D418" s="71"/>
      <c r="E418" s="52" t="str">
        <f t="shared" ref="E418:E421" si="69">W3</f>
        <v/>
      </c>
      <c r="F418" s="52" t="str">
        <f t="shared" ref="F418:F421" si="70">W3</f>
        <v/>
      </c>
      <c r="G418" s="71" t="s">
        <v>226</v>
      </c>
      <c r="H418" s="71" t="s">
        <v>226</v>
      </c>
      <c r="I418" s="52" t="str">
        <f t="shared" ref="I418:I421" si="71">AF3</f>
        <v/>
      </c>
      <c r="J418" s="52" t="str">
        <f t="shared" ref="J418:J421" si="72">AC3</f>
        <v/>
      </c>
      <c r="K418" s="24"/>
    </row>
    <row r="419" spans="2:11" x14ac:dyDescent="0.25">
      <c r="B419" s="3"/>
      <c r="C419" s="71" t="s">
        <v>213</v>
      </c>
      <c r="D419" s="3"/>
      <c r="E419" s="52" t="str">
        <f t="shared" si="69"/>
        <v/>
      </c>
      <c r="F419" s="52" t="str">
        <f t="shared" si="70"/>
        <v/>
      </c>
      <c r="G419" s="3"/>
      <c r="H419" s="71"/>
      <c r="I419" s="52" t="str">
        <f t="shared" si="71"/>
        <v/>
      </c>
      <c r="J419" s="52" t="str">
        <f t="shared" si="72"/>
        <v/>
      </c>
      <c r="K419" s="24"/>
    </row>
    <row r="420" spans="2:11" x14ac:dyDescent="0.25">
      <c r="B420" s="3"/>
      <c r="C420" s="71" t="s">
        <v>171</v>
      </c>
      <c r="D420" s="71"/>
      <c r="E420" s="52" t="str">
        <f t="shared" si="69"/>
        <v/>
      </c>
      <c r="F420" s="52" t="str">
        <f t="shared" si="70"/>
        <v/>
      </c>
      <c r="G420" s="3"/>
      <c r="H420" s="71"/>
      <c r="I420" s="52" t="str">
        <f t="shared" si="71"/>
        <v/>
      </c>
      <c r="J420" s="52" t="str">
        <f t="shared" si="72"/>
        <v/>
      </c>
      <c r="K420" s="24"/>
    </row>
    <row r="421" spans="2:11" x14ac:dyDescent="0.25">
      <c r="B421" s="3"/>
      <c r="C421" s="71" t="s">
        <v>177</v>
      </c>
      <c r="D421" s="71"/>
      <c r="E421" s="52" t="str">
        <f t="shared" si="69"/>
        <v/>
      </c>
      <c r="F421" s="52" t="str">
        <f t="shared" si="70"/>
        <v/>
      </c>
      <c r="G421" s="3"/>
      <c r="H421" s="71"/>
      <c r="I421" s="52" t="str">
        <f t="shared" si="71"/>
        <v/>
      </c>
      <c r="J421" s="52" t="str">
        <f t="shared" si="72"/>
        <v/>
      </c>
      <c r="K421" s="24"/>
    </row>
    <row r="422" spans="2:11" x14ac:dyDescent="0.25">
      <c r="B422" s="3"/>
      <c r="C422" s="3"/>
      <c r="D422" s="71"/>
      <c r="E422" s="52" t="s">
        <v>214</v>
      </c>
      <c r="F422" s="52" t="s">
        <v>182</v>
      </c>
      <c r="G422" s="3"/>
      <c r="H422" s="71"/>
      <c r="I422" s="71"/>
      <c r="J422" s="71"/>
      <c r="K422" s="24"/>
    </row>
    <row r="423" spans="2:11" x14ac:dyDescent="0.25">
      <c r="B423" s="3"/>
      <c r="C423" s="3"/>
      <c r="D423" s="71"/>
      <c r="E423" s="71" t="s">
        <v>226</v>
      </c>
      <c r="F423" s="52" t="s">
        <v>226</v>
      </c>
      <c r="G423" s="3"/>
      <c r="H423" s="71"/>
      <c r="I423" s="71"/>
      <c r="J423" s="71"/>
      <c r="K423" s="24"/>
    </row>
    <row r="424" spans="2:11" x14ac:dyDescent="0.25">
      <c r="B424" s="3"/>
      <c r="C424" s="3"/>
      <c r="D424" s="71"/>
      <c r="E424" s="3"/>
      <c r="F424" s="3"/>
      <c r="G424" s="3"/>
      <c r="H424" s="71"/>
      <c r="I424" s="71"/>
      <c r="J424" s="71"/>
      <c r="K424" s="24"/>
    </row>
    <row r="425" spans="2:11" x14ac:dyDescent="0.25">
      <c r="B425" s="3"/>
      <c r="C425" s="3"/>
      <c r="D425" s="71"/>
      <c r="E425" s="3"/>
      <c r="F425" s="3"/>
      <c r="G425" s="3"/>
      <c r="H425" s="71"/>
      <c r="I425" s="71"/>
      <c r="J425" s="71"/>
      <c r="K425" s="24"/>
    </row>
    <row r="426" spans="2:11" x14ac:dyDescent="0.25">
      <c r="B426" s="3"/>
      <c r="C426" s="3"/>
      <c r="D426" s="3"/>
      <c r="E426" s="3"/>
      <c r="F426" s="3"/>
      <c r="G426" s="71"/>
      <c r="H426" s="71"/>
      <c r="I426" s="71"/>
      <c r="J426" s="71"/>
      <c r="K426" s="24"/>
    </row>
    <row r="427" spans="2:11" x14ac:dyDescent="0.25">
      <c r="B427" s="3"/>
      <c r="C427" s="3"/>
      <c r="D427" s="3"/>
      <c r="E427" s="3"/>
      <c r="F427" s="3"/>
      <c r="G427" s="71"/>
      <c r="H427" s="71"/>
      <c r="I427" s="71"/>
      <c r="J427" s="71"/>
      <c r="K427" s="24"/>
    </row>
  </sheetData>
  <dataConsolidate/>
  <mergeCells count="103">
    <mergeCell ref="AA410:AB410"/>
    <mergeCell ref="AA411:AB411"/>
    <mergeCell ref="AA412:AB412"/>
    <mergeCell ref="AA413:AB413"/>
    <mergeCell ref="AA414:AB414"/>
    <mergeCell ref="AA405:AB405"/>
    <mergeCell ref="AA406:AB406"/>
    <mergeCell ref="AA407:AB407"/>
    <mergeCell ref="AA408:AB408"/>
    <mergeCell ref="AA409:AB409"/>
    <mergeCell ref="AA400:AB400"/>
    <mergeCell ref="AA401:AB401"/>
    <mergeCell ref="AA402:AB402"/>
    <mergeCell ref="AA403:AB403"/>
    <mergeCell ref="AA404:AB404"/>
    <mergeCell ref="AG1:AI1"/>
    <mergeCell ref="A1:B1"/>
    <mergeCell ref="C1:E1"/>
    <mergeCell ref="F1:H1"/>
    <mergeCell ref="I1:K1"/>
    <mergeCell ref="L1:N1"/>
    <mergeCell ref="O1:Q1"/>
    <mergeCell ref="R1:T1"/>
    <mergeCell ref="U1:W1"/>
    <mergeCell ref="X1:Z1"/>
    <mergeCell ref="AA1:AC1"/>
    <mergeCell ref="AD1:AF1"/>
    <mergeCell ref="AG2:AH2"/>
    <mergeCell ref="A2:B2"/>
    <mergeCell ref="C2:D2"/>
    <mergeCell ref="F2:G2"/>
    <mergeCell ref="I2:J2"/>
    <mergeCell ref="L2:M2"/>
    <mergeCell ref="O2:P2"/>
    <mergeCell ref="R2:S2"/>
    <mergeCell ref="U2:V2"/>
    <mergeCell ref="X2:Y2"/>
    <mergeCell ref="AA2:AB2"/>
    <mergeCell ref="AD2:AE2"/>
    <mergeCell ref="AG3:AH3"/>
    <mergeCell ref="A3:B3"/>
    <mergeCell ref="C3:D3"/>
    <mergeCell ref="F3:G3"/>
    <mergeCell ref="I3:J3"/>
    <mergeCell ref="L3:M3"/>
    <mergeCell ref="O3:P3"/>
    <mergeCell ref="R3:S3"/>
    <mergeCell ref="U3:V3"/>
    <mergeCell ref="X3:Y3"/>
    <mergeCell ref="AA3:AB3"/>
    <mergeCell ref="AD3:AE3"/>
    <mergeCell ref="AG4:AH4"/>
    <mergeCell ref="A4:B4"/>
    <mergeCell ref="C4:D4"/>
    <mergeCell ref="F4:G4"/>
    <mergeCell ref="I4:J4"/>
    <mergeCell ref="L4:M4"/>
    <mergeCell ref="O4:P4"/>
    <mergeCell ref="R4:S4"/>
    <mergeCell ref="U4:V4"/>
    <mergeCell ref="X4:Y4"/>
    <mergeCell ref="AA4:AB4"/>
    <mergeCell ref="AD4:AE4"/>
    <mergeCell ref="AG5:AH5"/>
    <mergeCell ref="A5:B5"/>
    <mergeCell ref="C5:D5"/>
    <mergeCell ref="F5:G5"/>
    <mergeCell ref="I5:J5"/>
    <mergeCell ref="L5:M5"/>
    <mergeCell ref="O5:P5"/>
    <mergeCell ref="R5:S5"/>
    <mergeCell ref="U5:V5"/>
    <mergeCell ref="X5:Y5"/>
    <mergeCell ref="AA5:AB5"/>
    <mergeCell ref="AD5:AE5"/>
    <mergeCell ref="AG6:AH6"/>
    <mergeCell ref="A6:B6"/>
    <mergeCell ref="C6:D6"/>
    <mergeCell ref="F6:G6"/>
    <mergeCell ref="I6:J6"/>
    <mergeCell ref="L6:M6"/>
    <mergeCell ref="O6:P6"/>
    <mergeCell ref="R6:S6"/>
    <mergeCell ref="U6:V6"/>
    <mergeCell ref="X6:Y6"/>
    <mergeCell ref="AA6:AB6"/>
    <mergeCell ref="AD6:AE6"/>
    <mergeCell ref="AG9:AI9"/>
    <mergeCell ref="AJ9:AL9"/>
    <mergeCell ref="AG7:AH7"/>
    <mergeCell ref="U8:W8"/>
    <mergeCell ref="X8:Y8"/>
    <mergeCell ref="AA8:AB8"/>
    <mergeCell ref="T7:U7"/>
    <mergeCell ref="E7:F7"/>
    <mergeCell ref="H7:I7"/>
    <mergeCell ref="K7:L7"/>
    <mergeCell ref="N7:O7"/>
    <mergeCell ref="Q7:R7"/>
    <mergeCell ref="C9:K9"/>
    <mergeCell ref="L9:T9"/>
    <mergeCell ref="U9:AC9"/>
    <mergeCell ref="AD9:AF9"/>
  </mergeCells>
  <conditionalFormatting sqref="AD11:AD376 AF11:AF376 AI11:AI376 AL11:AL376">
    <cfRule type="cellIs" dxfId="494" priority="6" operator="equal">
      <formula>0</formula>
    </cfRule>
    <cfRule type="cellIs" dxfId="493" priority="7" operator="greaterThan">
      <formula>0</formula>
    </cfRule>
  </conditionalFormatting>
  <conditionalFormatting sqref="AE11:AE376 AH11:AH376 AK11:AK376">
    <cfRule type="cellIs" dxfId="492" priority="4" operator="greaterThan">
      <formula>1</formula>
    </cfRule>
    <cfRule type="cellIs" dxfId="491" priority="5" operator="lessThan">
      <formula>2</formula>
    </cfRule>
  </conditionalFormatting>
  <conditionalFormatting sqref="AG11:AG376 AJ11:AJ376">
    <cfRule type="cellIs" dxfId="490" priority="2" operator="greaterThan">
      <formula>0</formula>
    </cfRule>
    <cfRule type="cellIs" dxfId="489" priority="3" operator="equal">
      <formula>0</formula>
    </cfRule>
  </conditionalFormatting>
  <conditionalFormatting sqref="C11:AC376">
    <cfRule type="expression" dxfId="488" priority="1">
      <formula>MOD(ROW(),2)</formula>
    </cfRule>
  </conditionalFormatting>
  <dataValidations count="10">
    <dataValidation type="list" allowBlank="1" showInputMessage="1" showErrorMessage="1" sqref="T11:T376 AC11:AC376 K11:K376" xr:uid="{00000000-0002-0000-0900-000000000000}">
      <formula1>$J$401:$J$427</formula1>
    </dataValidation>
    <dataValidation type="list" allowBlank="1" showInputMessage="1" showErrorMessage="1" sqref="S11:S376 AB11:AB376 J11:J376" xr:uid="{00000000-0002-0000-0900-000001000000}">
      <formula1>$I$401:$I$407</formula1>
    </dataValidation>
    <dataValidation type="list" allowBlank="1" showInputMessage="1" showErrorMessage="1" sqref="R11:R376 AA11:AA376 I11:I376" xr:uid="{00000000-0002-0000-0900-000002000000}">
      <formula1>$H$401:$H$427</formula1>
    </dataValidation>
    <dataValidation type="list" allowBlank="1" showInputMessage="1" showErrorMessage="1" sqref="Q11:Q376 Z11:Z376 H11:H376" xr:uid="{00000000-0002-0000-0900-000003000000}">
      <formula1>$G$401:$G$427</formula1>
    </dataValidation>
    <dataValidation type="list" allowBlank="1" showInputMessage="1" showErrorMessage="1" sqref="P11:P376 Y11:Y376 G11:G376" xr:uid="{00000000-0002-0000-0900-000004000000}">
      <formula1>$F$401:$F$427</formula1>
    </dataValidation>
    <dataValidation type="list" allowBlank="1" showInputMessage="1" showErrorMessage="1" sqref="O11:O376 X11:X376" xr:uid="{00000000-0002-0000-0900-000005000000}">
      <formula1>$E$401:$E$411</formula1>
    </dataValidation>
    <dataValidation type="list" allowBlank="1" showInputMessage="1" showErrorMessage="1" sqref="E11:E376 N11:N376 W11:W376" xr:uid="{00000000-0002-0000-0900-000006000000}">
      <formula1>$D$401:$D$427</formula1>
    </dataValidation>
    <dataValidation type="list" allowBlank="1" showInputMessage="1" showErrorMessage="1" sqref="D11:D376 M11:M376 V11:V376" xr:uid="{00000000-0002-0000-0900-000007000000}">
      <formula1>$C$401:$C$427</formula1>
    </dataValidation>
    <dataValidation type="list" allowBlank="1" showInputMessage="1" showErrorMessage="1" sqref="C11:C376 L11:L376 U11:U376" xr:uid="{00000000-0002-0000-0900-000008000000}">
      <formula1>$B$401:$B$427</formula1>
    </dataValidation>
    <dataValidation type="list" allowBlank="1" showInputMessage="1" showErrorMessage="1" sqref="F11:F376" xr:uid="{00000000-0002-0000-0900-000009000000}">
      <formula1>$E$401:$E$427</formula1>
    </dataValidation>
  </dataValidations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6</vt:i4>
      </vt:variant>
    </vt:vector>
  </HeadingPairs>
  <TitlesOfParts>
    <vt:vector size="18" baseType="lpstr">
      <vt:lpstr>Config</vt:lpstr>
      <vt:lpstr>Shift1</vt:lpstr>
      <vt:lpstr>Shift2</vt:lpstr>
      <vt:lpstr>Shift3</vt:lpstr>
      <vt:lpstr>Shift4</vt:lpstr>
      <vt:lpstr>Shift5</vt:lpstr>
      <vt:lpstr>Opérateurs</vt:lpstr>
      <vt:lpstr>Step</vt:lpstr>
      <vt:lpstr>Contremaître</vt:lpstr>
      <vt:lpstr>Polyvalence</vt:lpstr>
      <vt:lpstr>Personnel</vt:lpstr>
      <vt:lpstr>Récapitulatif (1)</vt:lpstr>
      <vt:lpstr>Shift1!Impression_des_titres</vt:lpstr>
      <vt:lpstr>Shift2!Impression_des_titres</vt:lpstr>
      <vt:lpstr>Shift3!Impression_des_titres</vt:lpstr>
      <vt:lpstr>Shift4!Impression_des_titres</vt:lpstr>
      <vt:lpstr>Shift5!Impression_des_titres</vt:lpstr>
      <vt:lpstr>Shift5!Zone_d_impression</vt:lpstr>
    </vt:vector>
  </TitlesOfParts>
  <Company>Südzucker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2020-04-02T16:26:07Z</cp:lastPrinted>
  <dcterms:created xsi:type="dcterms:W3CDTF">2011-03-15T12:40:30Z</dcterms:created>
  <dcterms:modified xsi:type="dcterms:W3CDTF">2026-09-25T13:24:36Z</dcterms:modified>
</cp:coreProperties>
</file>